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426"/>
  <workbookPr defaultThemeVersion="124226"/>
  <mc:AlternateContent xmlns:mc="http://schemas.openxmlformats.org/markup-compatibility/2006">
    <mc:Choice Requires="x15">
      <x15ac:absPath xmlns:x15ac="http://schemas.microsoft.com/office/spreadsheetml/2010/11/ac" url="H:\! Годовой отчет 2020\МЕДСТАТ\Шаблоны EXCEL\"/>
    </mc:Choice>
  </mc:AlternateContent>
  <xr:revisionPtr revIDLastSave="0" documentId="13_ncr:1_{37C2AD73-B10B-4D02-86A5-55B1C8EF2A6C}" xr6:coauthVersionLast="45" xr6:coauthVersionMax="45" xr10:uidLastSave="{00000000-0000-0000-0000-000000000000}"/>
  <bookViews>
    <workbookView xWindow="-120" yWindow="-120" windowWidth="29040" windowHeight="15840" activeTab="2" xr2:uid="{00000000-000D-0000-FFFF-FFFF00000000}"/>
  </bookViews>
  <sheets>
    <sheet name="Данные" sheetId="2" r:id="rId1"/>
    <sheet name="Данные2" sheetId="10" r:id="rId2"/>
    <sheet name="2000_1" sheetId="6" r:id="rId3"/>
    <sheet name="4000_1" sheetId="9" r:id="rId4"/>
  </sheets>
  <definedNames>
    <definedName name="_4000_svod">Данные!$A$270:$AH$527</definedName>
    <definedName name="_data">Данные!$A$2:$BK$600</definedName>
    <definedName name="_xlnm._FilterDatabase" localSheetId="2" hidden="1">'2000_1'!$A$8:$AV$314</definedName>
    <definedName name="_xlnm._FilterDatabase" localSheetId="3" hidden="1">'4000_1'!$A$8:$AY$176</definedName>
    <definedName name="_xlnm._FilterDatabase" localSheetId="0" hidden="1">Данные!$A$2:$BG$600</definedName>
    <definedName name="_xlnm._FilterDatabase" localSheetId="1" hidden="1">Данные2!$A$2:$BG$600</definedName>
  </definedNames>
  <calcPr calcId="191029"/>
</workbook>
</file>

<file path=xl/calcChain.xml><?xml version="1.0" encoding="utf-8"?>
<calcChain xmlns="http://schemas.openxmlformats.org/spreadsheetml/2006/main">
  <c r="A1000" i="10" l="1"/>
  <c r="A999" i="10"/>
  <c r="A998" i="10"/>
  <c r="A997" i="10"/>
  <c r="A996" i="10"/>
  <c r="A995" i="10"/>
  <c r="A994" i="10"/>
  <c r="A993" i="10"/>
  <c r="A992" i="10"/>
  <c r="A991" i="10"/>
  <c r="A990" i="10"/>
  <c r="A989" i="10"/>
  <c r="A988" i="10"/>
  <c r="A987" i="10"/>
  <c r="A986" i="10"/>
  <c r="A985" i="10"/>
  <c r="A984" i="10"/>
  <c r="A983" i="10"/>
  <c r="A982" i="10"/>
  <c r="A981" i="10"/>
  <c r="A980" i="10"/>
  <c r="A979" i="10"/>
  <c r="A978" i="10"/>
  <c r="A977" i="10"/>
  <c r="A976" i="10"/>
  <c r="A975" i="10"/>
  <c r="A974" i="10"/>
  <c r="A973" i="10"/>
  <c r="A972" i="10"/>
  <c r="A971" i="10"/>
  <c r="A970" i="10"/>
  <c r="A969" i="10"/>
  <c r="A968" i="10"/>
  <c r="A967" i="10"/>
  <c r="A966" i="10"/>
  <c r="A965" i="10"/>
  <c r="A964" i="10"/>
  <c r="A963" i="10"/>
  <c r="A962" i="10"/>
  <c r="A961" i="10"/>
  <c r="A960" i="10"/>
  <c r="A959" i="10"/>
  <c r="A958" i="10"/>
  <c r="A957" i="10"/>
  <c r="A956" i="10"/>
  <c r="A955" i="10"/>
  <c r="A954" i="10"/>
  <c r="A953" i="10"/>
  <c r="A952" i="10"/>
  <c r="A951" i="10"/>
  <c r="A950" i="10"/>
  <c r="A949" i="10"/>
  <c r="A948" i="10"/>
  <c r="A947" i="10"/>
  <c r="A946" i="10"/>
  <c r="A945" i="10"/>
  <c r="A944" i="10"/>
  <c r="A943" i="10"/>
  <c r="A942" i="10"/>
  <c r="A941" i="10"/>
  <c r="A940" i="10"/>
  <c r="A939" i="10"/>
  <c r="A938" i="10"/>
  <c r="A937" i="10"/>
  <c r="A936" i="10"/>
  <c r="A935" i="10"/>
  <c r="A934" i="10"/>
  <c r="A933" i="10"/>
  <c r="A932" i="10"/>
  <c r="A931" i="10"/>
  <c r="A930" i="10"/>
  <c r="A929" i="10"/>
  <c r="A928" i="10"/>
  <c r="A927" i="10"/>
  <c r="A926" i="10"/>
  <c r="A925" i="10"/>
  <c r="A924" i="10"/>
  <c r="A923" i="10"/>
  <c r="A922" i="10"/>
  <c r="A921" i="10"/>
  <c r="A920" i="10"/>
  <c r="A919" i="10"/>
  <c r="A918" i="10"/>
  <c r="A917" i="10"/>
  <c r="A916" i="10"/>
  <c r="A915" i="10"/>
  <c r="A914" i="10"/>
  <c r="A913" i="10"/>
  <c r="A912" i="10"/>
  <c r="A911" i="10"/>
  <c r="A910" i="10"/>
  <c r="A909" i="10"/>
  <c r="A908" i="10"/>
  <c r="A907" i="10"/>
  <c r="A906" i="10"/>
  <c r="A905" i="10"/>
  <c r="A904" i="10"/>
  <c r="A903" i="10"/>
  <c r="A902" i="10"/>
  <c r="A901" i="10"/>
  <c r="A900" i="10"/>
  <c r="A899" i="10"/>
  <c r="A898" i="10"/>
  <c r="A897" i="10"/>
  <c r="A896" i="10"/>
  <c r="A895" i="10"/>
  <c r="A894" i="10"/>
  <c r="A893" i="10"/>
  <c r="A892" i="10"/>
  <c r="A891" i="10"/>
  <c r="A890" i="10"/>
  <c r="A889" i="10"/>
  <c r="A888" i="10"/>
  <c r="A887" i="10"/>
  <c r="A886" i="10"/>
  <c r="A885" i="10"/>
  <c r="A884" i="10"/>
  <c r="A883" i="10"/>
  <c r="A882" i="10"/>
  <c r="A881" i="10"/>
  <c r="A880" i="10"/>
  <c r="A879" i="10"/>
  <c r="A878" i="10"/>
  <c r="A877" i="10"/>
  <c r="A876" i="10"/>
  <c r="A875" i="10"/>
  <c r="A874" i="10"/>
  <c r="A873" i="10"/>
  <c r="A872" i="10"/>
  <c r="A871" i="10"/>
  <c r="A870" i="10"/>
  <c r="A869" i="10"/>
  <c r="A868" i="10"/>
  <c r="A867" i="10"/>
  <c r="A866" i="10"/>
  <c r="A865" i="10"/>
  <c r="A864" i="10"/>
  <c r="A863" i="10"/>
  <c r="A862" i="10"/>
  <c r="A861" i="10"/>
  <c r="A860" i="10"/>
  <c r="A859" i="10"/>
  <c r="A858" i="10"/>
  <c r="A857" i="10"/>
  <c r="A856" i="10"/>
  <c r="A855" i="10"/>
  <c r="A854" i="10"/>
  <c r="A853" i="10"/>
  <c r="A852" i="10"/>
  <c r="A851" i="10"/>
  <c r="A850" i="10"/>
  <c r="A849" i="10"/>
  <c r="A848" i="10"/>
  <c r="A847" i="10"/>
  <c r="A846" i="10"/>
  <c r="A845" i="10"/>
  <c r="A844" i="10"/>
  <c r="A843" i="10"/>
  <c r="A842" i="10"/>
  <c r="A841" i="10"/>
  <c r="A840" i="10"/>
  <c r="A839" i="10"/>
  <c r="A838" i="10"/>
  <c r="A837" i="10"/>
  <c r="A836" i="10"/>
  <c r="A835" i="10"/>
  <c r="A834" i="10"/>
  <c r="A833" i="10"/>
  <c r="A832" i="10"/>
  <c r="A831" i="10"/>
  <c r="A830" i="10"/>
  <c r="A829" i="10"/>
  <c r="A828" i="10"/>
  <c r="A827" i="10"/>
  <c r="A826" i="10"/>
  <c r="A825" i="10"/>
  <c r="A824" i="10"/>
  <c r="A823" i="10"/>
  <c r="A822" i="10"/>
  <c r="A821" i="10"/>
  <c r="A820" i="10"/>
  <c r="A819" i="10"/>
  <c r="A818" i="10"/>
  <c r="A817" i="10"/>
  <c r="A816" i="10"/>
  <c r="A815" i="10"/>
  <c r="A814" i="10"/>
  <c r="A813" i="10"/>
  <c r="A812" i="10"/>
  <c r="A811" i="10"/>
  <c r="A810" i="10"/>
  <c r="A809" i="10"/>
  <c r="A808" i="10"/>
  <c r="A807" i="10"/>
  <c r="A806" i="10"/>
  <c r="A805" i="10"/>
  <c r="A804" i="10"/>
  <c r="A803" i="10"/>
  <c r="A802" i="10"/>
  <c r="A801" i="10"/>
  <c r="A800" i="10"/>
  <c r="A799" i="10"/>
  <c r="A798" i="10"/>
  <c r="A797" i="10"/>
  <c r="A796" i="10"/>
  <c r="A795" i="10"/>
  <c r="A794" i="10"/>
  <c r="A793" i="10"/>
  <c r="A792" i="10"/>
  <c r="A791" i="10"/>
  <c r="A790" i="10"/>
  <c r="A789" i="10"/>
  <c r="A788" i="10"/>
  <c r="A787" i="10"/>
  <c r="A786" i="10"/>
  <c r="A785" i="10"/>
  <c r="A784" i="10"/>
  <c r="A783" i="10"/>
  <c r="A782" i="10"/>
  <c r="A781" i="10"/>
  <c r="A780" i="10"/>
  <c r="A779" i="10"/>
  <c r="A778" i="10"/>
  <c r="A777" i="10"/>
  <c r="A776" i="10"/>
  <c r="A775" i="10"/>
  <c r="A774" i="10"/>
  <c r="A773" i="10"/>
  <c r="A772" i="10"/>
  <c r="A771" i="10"/>
  <c r="A770" i="10"/>
  <c r="A769" i="10"/>
  <c r="A768" i="10"/>
  <c r="A767" i="10"/>
  <c r="A766" i="10"/>
  <c r="A765" i="10"/>
  <c r="A764" i="10"/>
  <c r="A763" i="10"/>
  <c r="A762" i="10"/>
  <c r="A761" i="10"/>
  <c r="A760" i="10"/>
  <c r="A759" i="10"/>
  <c r="A758" i="10"/>
  <c r="A757" i="10"/>
  <c r="A756" i="10"/>
  <c r="A755" i="10"/>
  <c r="A754" i="10"/>
  <c r="A753" i="10"/>
  <c r="A752" i="10"/>
  <c r="A751" i="10"/>
  <c r="A750" i="10"/>
  <c r="A749" i="10"/>
  <c r="A748" i="10"/>
  <c r="A747" i="10"/>
  <c r="A746" i="10"/>
  <c r="A745" i="10"/>
  <c r="A744" i="10"/>
  <c r="A743" i="10"/>
  <c r="A742" i="10"/>
  <c r="A741" i="10"/>
  <c r="A740" i="10"/>
  <c r="A739" i="10"/>
  <c r="A738" i="10"/>
  <c r="A737" i="10"/>
  <c r="A736" i="10"/>
  <c r="A735" i="10"/>
  <c r="A734" i="10"/>
  <c r="A733" i="10"/>
  <c r="A732" i="10"/>
  <c r="A731" i="10"/>
  <c r="A730" i="10"/>
  <c r="A729" i="10"/>
  <c r="A728" i="10"/>
  <c r="A727" i="10"/>
  <c r="A726" i="10"/>
  <c r="A725" i="10"/>
  <c r="A724" i="10"/>
  <c r="A723" i="10"/>
  <c r="A722" i="10"/>
  <c r="A721" i="10"/>
  <c r="A720" i="10"/>
  <c r="A719" i="10"/>
  <c r="A718" i="10"/>
  <c r="A717" i="10"/>
  <c r="A716" i="10"/>
  <c r="A715" i="10"/>
  <c r="A714" i="10"/>
  <c r="A713" i="10"/>
  <c r="A712" i="10"/>
  <c r="A711" i="10"/>
  <c r="A710" i="10"/>
  <c r="A709" i="10"/>
  <c r="A708" i="10"/>
  <c r="A707" i="10"/>
  <c r="A706" i="10"/>
  <c r="A705" i="10"/>
  <c r="A704" i="10"/>
  <c r="A703" i="10"/>
  <c r="A702" i="10"/>
  <c r="A701" i="10"/>
  <c r="A700" i="10"/>
  <c r="A699" i="10"/>
  <c r="A698" i="10"/>
  <c r="A697" i="10"/>
  <c r="A696" i="10"/>
  <c r="A695" i="10"/>
  <c r="A694" i="10"/>
  <c r="A693" i="10"/>
  <c r="A692" i="10"/>
  <c r="A691" i="10"/>
  <c r="A690" i="10"/>
  <c r="A689" i="10"/>
  <c r="A688" i="10"/>
  <c r="A687" i="10"/>
  <c r="A686" i="10"/>
  <c r="A685" i="10"/>
  <c r="A684" i="10"/>
  <c r="A683" i="10"/>
  <c r="A682" i="10"/>
  <c r="A681" i="10"/>
  <c r="A680" i="10"/>
  <c r="A679" i="10"/>
  <c r="A678" i="10"/>
  <c r="A677" i="10"/>
  <c r="A676" i="10"/>
  <c r="A675" i="10"/>
  <c r="A674" i="10"/>
  <c r="A673" i="10"/>
  <c r="A672" i="10"/>
  <c r="A671" i="10"/>
  <c r="A670" i="10"/>
  <c r="A669" i="10"/>
  <c r="A668" i="10"/>
  <c r="A667" i="10"/>
  <c r="A666" i="10"/>
  <c r="A665" i="10"/>
  <c r="A664" i="10"/>
  <c r="A663" i="10"/>
  <c r="A662" i="10"/>
  <c r="A661" i="10"/>
  <c r="A660" i="10"/>
  <c r="A659" i="10"/>
  <c r="A658" i="10"/>
  <c r="A657" i="10"/>
  <c r="A656" i="10"/>
  <c r="A655" i="10"/>
  <c r="A654" i="10"/>
  <c r="A653" i="10"/>
  <c r="A652" i="10"/>
  <c r="A651" i="10"/>
  <c r="A650" i="10"/>
  <c r="A649" i="10"/>
  <c r="A648" i="10"/>
  <c r="A647" i="10"/>
  <c r="A646" i="10"/>
  <c r="A645" i="10"/>
  <c r="A644" i="10"/>
  <c r="A643" i="10"/>
  <c r="A642" i="10"/>
  <c r="A641" i="10"/>
  <c r="A640" i="10"/>
  <c r="A639" i="10"/>
  <c r="A638" i="10"/>
  <c r="A637" i="10"/>
  <c r="A636" i="10"/>
  <c r="A635" i="10"/>
  <c r="A634" i="10"/>
  <c r="A633" i="10"/>
  <c r="A632" i="10"/>
  <c r="A631" i="10"/>
  <c r="A630" i="10"/>
  <c r="A629" i="10"/>
  <c r="A628" i="10"/>
  <c r="A627" i="10"/>
  <c r="A626" i="10"/>
  <c r="A625" i="10"/>
  <c r="A624" i="10"/>
  <c r="A623" i="10"/>
  <c r="A622" i="10"/>
  <c r="A621" i="10"/>
  <c r="A620" i="10"/>
  <c r="A619" i="10"/>
  <c r="A618" i="10"/>
  <c r="A617" i="10"/>
  <c r="A616" i="10"/>
  <c r="A615" i="10"/>
  <c r="A614" i="10"/>
  <c r="A613" i="10"/>
  <c r="A612" i="10"/>
  <c r="A611" i="10"/>
  <c r="A610" i="10"/>
  <c r="A609" i="10"/>
  <c r="A608" i="10"/>
  <c r="A607" i="10"/>
  <c r="A606" i="10"/>
  <c r="A605" i="10"/>
  <c r="A604" i="10"/>
  <c r="A603" i="10"/>
  <c r="A602" i="10"/>
  <c r="A601" i="10"/>
  <c r="A600" i="10"/>
  <c r="A599" i="10"/>
  <c r="A598" i="10"/>
  <c r="A597" i="10"/>
  <c r="A596" i="10"/>
  <c r="A595" i="10"/>
  <c r="A594" i="10"/>
  <c r="A593" i="10"/>
  <c r="A592" i="10"/>
  <c r="A591" i="10"/>
  <c r="A590" i="10"/>
  <c r="A589" i="10"/>
  <c r="A588" i="10"/>
  <c r="A587" i="10"/>
  <c r="A586" i="10"/>
  <c r="A585" i="10"/>
  <c r="A584" i="10"/>
  <c r="A583" i="10"/>
  <c r="A582" i="10"/>
  <c r="A581" i="10"/>
  <c r="A580" i="10"/>
  <c r="A579" i="10"/>
  <c r="A578" i="10"/>
  <c r="A577" i="10"/>
  <c r="A576" i="10"/>
  <c r="A575" i="10"/>
  <c r="A574" i="10"/>
  <c r="A573" i="10"/>
  <c r="A572" i="10"/>
  <c r="A571" i="10"/>
  <c r="A570" i="10"/>
  <c r="A569" i="10"/>
  <c r="A568" i="10"/>
  <c r="A567" i="10"/>
  <c r="A566" i="10"/>
  <c r="A565" i="10"/>
  <c r="A564" i="10"/>
  <c r="A563" i="10"/>
  <c r="A562" i="10"/>
  <c r="A561" i="10"/>
  <c r="A560" i="10"/>
  <c r="A559" i="10"/>
  <c r="A558" i="10"/>
  <c r="A557" i="10"/>
  <c r="A556" i="10"/>
  <c r="A555" i="10"/>
  <c r="A554" i="10"/>
  <c r="A553" i="10"/>
  <c r="A552" i="10"/>
  <c r="A551" i="10"/>
  <c r="A550" i="10"/>
  <c r="A549" i="10"/>
  <c r="A548" i="10"/>
  <c r="A547" i="10"/>
  <c r="A546" i="10"/>
  <c r="A545" i="10"/>
  <c r="A544" i="10"/>
  <c r="A543" i="10"/>
  <c r="A542" i="10"/>
  <c r="A541" i="10"/>
  <c r="A540" i="10"/>
  <c r="A539" i="10"/>
  <c r="A538" i="10"/>
  <c r="A537" i="10"/>
  <c r="A536" i="10"/>
  <c r="A535" i="10"/>
  <c r="A534" i="10"/>
  <c r="A533" i="10"/>
  <c r="A532" i="10"/>
  <c r="A531" i="10"/>
  <c r="A530" i="10"/>
  <c r="A529" i="10"/>
  <c r="A528" i="10"/>
  <c r="A527" i="10"/>
  <c r="A526" i="10"/>
  <c r="A525" i="10"/>
  <c r="A524" i="10"/>
  <c r="A523" i="10"/>
  <c r="A522" i="10"/>
  <c r="A521" i="10"/>
  <c r="A520" i="10"/>
  <c r="A519" i="10"/>
  <c r="A518" i="10"/>
  <c r="A517" i="10"/>
  <c r="A516" i="10"/>
  <c r="A515" i="10"/>
  <c r="A514" i="10"/>
  <c r="A513" i="10"/>
  <c r="A512" i="10"/>
  <c r="A511" i="10"/>
  <c r="A510" i="10"/>
  <c r="A509" i="10"/>
  <c r="A508" i="10"/>
  <c r="A507" i="10"/>
  <c r="A506" i="10"/>
  <c r="A505" i="10"/>
  <c r="A504" i="10"/>
  <c r="A503" i="10"/>
  <c r="A502" i="10"/>
  <c r="A501" i="10"/>
  <c r="A500" i="10"/>
  <c r="A499" i="10"/>
  <c r="A498" i="10"/>
  <c r="A497" i="10"/>
  <c r="A496" i="10"/>
  <c r="A495" i="10"/>
  <c r="A494" i="10"/>
  <c r="A493" i="10"/>
  <c r="A492" i="10"/>
  <c r="A491" i="10"/>
  <c r="A490" i="10"/>
  <c r="A489" i="10"/>
  <c r="A488" i="10"/>
  <c r="A487" i="10"/>
  <c r="A486" i="10"/>
  <c r="A485" i="10"/>
  <c r="A484" i="10"/>
  <c r="A483" i="10"/>
  <c r="A482" i="10"/>
  <c r="A481" i="10"/>
  <c r="A480" i="10"/>
  <c r="A479" i="10"/>
  <c r="A478" i="10"/>
  <c r="A477" i="10"/>
  <c r="A476" i="10"/>
  <c r="A475" i="10"/>
  <c r="A474" i="10"/>
  <c r="A473" i="10"/>
  <c r="A472" i="10"/>
  <c r="A471" i="10"/>
  <c r="A470" i="10"/>
  <c r="A469" i="10"/>
  <c r="A468" i="10"/>
  <c r="A467" i="10"/>
  <c r="A466" i="10"/>
  <c r="A465" i="10"/>
  <c r="A464" i="10"/>
  <c r="A463" i="10"/>
  <c r="A462" i="10"/>
  <c r="A461" i="10"/>
  <c r="A460" i="10"/>
  <c r="A459" i="10"/>
  <c r="A458" i="10"/>
  <c r="A457" i="10"/>
  <c r="A456" i="10"/>
  <c r="A455" i="10"/>
  <c r="A454" i="10"/>
  <c r="A453" i="10"/>
  <c r="A452" i="10"/>
  <c r="A451" i="10"/>
  <c r="A450" i="10"/>
  <c r="A449" i="10"/>
  <c r="A448" i="10"/>
  <c r="A447" i="10"/>
  <c r="A446" i="10"/>
  <c r="A445" i="10"/>
  <c r="A444" i="10"/>
  <c r="A443" i="10"/>
  <c r="A442" i="10"/>
  <c r="A441" i="10"/>
  <c r="A440" i="10"/>
  <c r="A439" i="10"/>
  <c r="A438" i="10"/>
  <c r="A437" i="10"/>
  <c r="A436" i="10"/>
  <c r="A435" i="10"/>
  <c r="A434" i="10"/>
  <c r="A433" i="10"/>
  <c r="A432" i="10"/>
  <c r="A431" i="10"/>
  <c r="A430" i="10"/>
  <c r="A429" i="10"/>
  <c r="A428" i="10"/>
  <c r="A427" i="10"/>
  <c r="A426" i="10"/>
  <c r="A425" i="10"/>
  <c r="A424" i="10"/>
  <c r="A423" i="10"/>
  <c r="A422" i="10"/>
  <c r="A421" i="10"/>
  <c r="A420" i="10"/>
  <c r="A419" i="10"/>
  <c r="A418" i="10"/>
  <c r="A417" i="10"/>
  <c r="A416" i="10"/>
  <c r="A415" i="10"/>
  <c r="A414" i="10"/>
  <c r="A413" i="10"/>
  <c r="A412" i="10"/>
  <c r="A411" i="10"/>
  <c r="A410" i="10"/>
  <c r="A409" i="10"/>
  <c r="A408" i="10"/>
  <c r="A407" i="10"/>
  <c r="A406" i="10"/>
  <c r="A405" i="10"/>
  <c r="A404" i="10"/>
  <c r="A403" i="10"/>
  <c r="A402" i="10"/>
  <c r="A401" i="10"/>
  <c r="A400" i="10"/>
  <c r="A399" i="10"/>
  <c r="A398" i="10"/>
  <c r="A397" i="10"/>
  <c r="A396" i="10"/>
  <c r="A395" i="10"/>
  <c r="A394" i="10"/>
  <c r="A393" i="10"/>
  <c r="A392" i="10"/>
  <c r="A391" i="10"/>
  <c r="A390" i="10"/>
  <c r="A389" i="10"/>
  <c r="A388" i="10"/>
  <c r="A387" i="10"/>
  <c r="A386" i="10"/>
  <c r="A385" i="10"/>
  <c r="A384" i="10"/>
  <c r="A383" i="10"/>
  <c r="A382" i="10"/>
  <c r="A381" i="10"/>
  <c r="A380" i="10"/>
  <c r="A379" i="10"/>
  <c r="A378" i="10"/>
  <c r="A377" i="10"/>
  <c r="A376" i="10"/>
  <c r="A375" i="10"/>
  <c r="A374" i="10"/>
  <c r="A373" i="10"/>
  <c r="A372" i="10"/>
  <c r="A371" i="10"/>
  <c r="A370" i="10"/>
  <c r="A369" i="10"/>
  <c r="A368" i="10"/>
  <c r="A367" i="10"/>
  <c r="A366" i="10"/>
  <c r="A365" i="10"/>
  <c r="A364" i="10"/>
  <c r="A363" i="10"/>
  <c r="A362" i="10"/>
  <c r="A361" i="10"/>
  <c r="A360" i="10"/>
  <c r="A359" i="10"/>
  <c r="A358" i="10"/>
  <c r="A357" i="10"/>
  <c r="A356" i="10"/>
  <c r="A355" i="10"/>
  <c r="A354" i="10"/>
  <c r="A353" i="10"/>
  <c r="A352" i="10"/>
  <c r="A351" i="10"/>
  <c r="A350" i="10"/>
  <c r="A349" i="10"/>
  <c r="A348" i="10"/>
  <c r="A347" i="10"/>
  <c r="A346" i="10"/>
  <c r="A345" i="10"/>
  <c r="A344" i="10"/>
  <c r="A343" i="10"/>
  <c r="A342" i="10"/>
  <c r="A341" i="10"/>
  <c r="A340" i="10"/>
  <c r="A339" i="10"/>
  <c r="A338" i="10"/>
  <c r="A337" i="10"/>
  <c r="A336" i="10"/>
  <c r="A335" i="10"/>
  <c r="A334" i="10"/>
  <c r="A333" i="10"/>
  <c r="A332" i="10"/>
  <c r="A331" i="10"/>
  <c r="A330" i="10"/>
  <c r="A329" i="10"/>
  <c r="A328" i="10"/>
  <c r="A327" i="10"/>
  <c r="A326" i="10"/>
  <c r="A325" i="10"/>
  <c r="A324" i="10"/>
  <c r="A323" i="10"/>
  <c r="A322" i="10"/>
  <c r="A321" i="10"/>
  <c r="A320" i="10"/>
  <c r="A319" i="10"/>
  <c r="A318" i="10"/>
  <c r="A317" i="10"/>
  <c r="A316" i="10"/>
  <c r="A315" i="10"/>
  <c r="A314" i="10"/>
  <c r="A313" i="10"/>
  <c r="A312" i="10"/>
  <c r="A311" i="10"/>
  <c r="A310" i="10"/>
  <c r="A309" i="10"/>
  <c r="A308" i="10"/>
  <c r="A307" i="10"/>
  <c r="A306" i="10"/>
  <c r="A305" i="10"/>
  <c r="A304" i="10"/>
  <c r="A303" i="10"/>
  <c r="A302" i="10"/>
  <c r="A301" i="10"/>
  <c r="A300" i="10"/>
  <c r="A299" i="10"/>
  <c r="A298" i="10"/>
  <c r="A297" i="10"/>
  <c r="A296" i="10"/>
  <c r="A295" i="10"/>
  <c r="A294" i="10"/>
  <c r="A293" i="10"/>
  <c r="A292" i="10"/>
  <c r="A291" i="10"/>
  <c r="A290" i="10"/>
  <c r="A289" i="10"/>
  <c r="A288" i="10"/>
  <c r="A287" i="10"/>
  <c r="A286" i="10"/>
  <c r="A285" i="10"/>
  <c r="A284" i="10"/>
  <c r="A283" i="10"/>
  <c r="A282" i="10"/>
  <c r="A281" i="10"/>
  <c r="A280" i="10"/>
  <c r="A279" i="10"/>
  <c r="A278" i="10"/>
  <c r="A277" i="10"/>
  <c r="A276" i="10"/>
  <c r="A275" i="10"/>
  <c r="A274" i="10"/>
  <c r="A273" i="10"/>
  <c r="A272" i="10"/>
  <c r="A271" i="10"/>
  <c r="A270" i="10"/>
  <c r="A269" i="10"/>
  <c r="A268" i="10"/>
  <c r="A267" i="10"/>
  <c r="A266" i="10"/>
  <c r="A265" i="10"/>
  <c r="A264" i="10"/>
  <c r="A263" i="10"/>
  <c r="A262" i="10"/>
  <c r="A261" i="10"/>
  <c r="A260" i="10"/>
  <c r="A259" i="10"/>
  <c r="A258" i="10"/>
  <c r="A257" i="10"/>
  <c r="A256" i="10"/>
  <c r="A255" i="10"/>
  <c r="A254" i="10"/>
  <c r="A253" i="10"/>
  <c r="A252" i="10"/>
  <c r="A251" i="10"/>
  <c r="A250" i="10"/>
  <c r="A249" i="10"/>
  <c r="A248" i="10"/>
  <c r="A247" i="10"/>
  <c r="A246" i="10"/>
  <c r="A245" i="10"/>
  <c r="A244" i="10"/>
  <c r="A243" i="10"/>
  <c r="A242" i="10"/>
  <c r="A241" i="10"/>
  <c r="A240" i="10"/>
  <c r="A239" i="10"/>
  <c r="A238" i="10"/>
  <c r="A237" i="10"/>
  <c r="A236" i="10"/>
  <c r="A235" i="10"/>
  <c r="A234" i="10"/>
  <c r="A233" i="10"/>
  <c r="A232" i="10"/>
  <c r="A231" i="10"/>
  <c r="A230" i="10"/>
  <c r="A229" i="10"/>
  <c r="A228" i="10"/>
  <c r="A227" i="10"/>
  <c r="A226" i="10"/>
  <c r="A225" i="10"/>
  <c r="A224" i="10"/>
  <c r="A223" i="10"/>
  <c r="A222" i="10"/>
  <c r="A221" i="10"/>
  <c r="A220" i="10"/>
  <c r="A219" i="10"/>
  <c r="A218" i="10"/>
  <c r="A217" i="10"/>
  <c r="A216" i="10"/>
  <c r="A215" i="10"/>
  <c r="A214" i="10"/>
  <c r="A213" i="10"/>
  <c r="A212" i="10"/>
  <c r="A211" i="10"/>
  <c r="A210" i="10"/>
  <c r="A209" i="10"/>
  <c r="A208" i="10"/>
  <c r="A207" i="10"/>
  <c r="A206" i="10"/>
  <c r="A205" i="10"/>
  <c r="A204" i="10"/>
  <c r="A203" i="10"/>
  <c r="A202" i="10"/>
  <c r="A201" i="10"/>
  <c r="A200" i="10"/>
  <c r="A199" i="10"/>
  <c r="A198" i="10"/>
  <c r="A197" i="10"/>
  <c r="A196" i="10"/>
  <c r="A195" i="10"/>
  <c r="A194" i="10"/>
  <c r="A193" i="10"/>
  <c r="A192" i="10"/>
  <c r="A191" i="10"/>
  <c r="A190" i="10"/>
  <c r="A189" i="10"/>
  <c r="A188" i="10"/>
  <c r="A187" i="10"/>
  <c r="A186" i="10"/>
  <c r="A185" i="10"/>
  <c r="A184" i="10"/>
  <c r="A183" i="10"/>
  <c r="A182" i="10"/>
  <c r="A181" i="10"/>
  <c r="A180" i="10"/>
  <c r="A179" i="10"/>
  <c r="A178" i="10"/>
  <c r="A177" i="10"/>
  <c r="A176" i="10"/>
  <c r="A175" i="10"/>
  <c r="A174" i="10"/>
  <c r="A173" i="10"/>
  <c r="A172" i="10"/>
  <c r="A171" i="10"/>
  <c r="A170" i="10"/>
  <c r="A169" i="10"/>
  <c r="A168" i="10"/>
  <c r="A167" i="10"/>
  <c r="A166" i="10"/>
  <c r="A165" i="10"/>
  <c r="A164" i="10"/>
  <c r="A163" i="10"/>
  <c r="A162" i="10"/>
  <c r="A161" i="10"/>
  <c r="A160" i="10"/>
  <c r="A159" i="10"/>
  <c r="A158" i="10"/>
  <c r="A157" i="10"/>
  <c r="A156" i="10"/>
  <c r="A155" i="10"/>
  <c r="A154" i="10"/>
  <c r="A153" i="10"/>
  <c r="A152" i="10"/>
  <c r="A151" i="10"/>
  <c r="A150" i="10"/>
  <c r="A149" i="10"/>
  <c r="A148" i="10"/>
  <c r="A147" i="10"/>
  <c r="A146" i="10"/>
  <c r="A145" i="10"/>
  <c r="A144" i="10"/>
  <c r="A143" i="10"/>
  <c r="A142" i="10"/>
  <c r="A141" i="10"/>
  <c r="A140" i="10"/>
  <c r="A139" i="10"/>
  <c r="A138" i="10"/>
  <c r="A137" i="10"/>
  <c r="A136" i="10"/>
  <c r="A135" i="10"/>
  <c r="A134" i="10"/>
  <c r="A133" i="10"/>
  <c r="A132" i="10"/>
  <c r="A131" i="10"/>
  <c r="A130" i="10"/>
  <c r="A129" i="10"/>
  <c r="A128" i="10"/>
  <c r="A127" i="10"/>
  <c r="A126" i="10"/>
  <c r="A125" i="10"/>
  <c r="A124" i="10"/>
  <c r="A123" i="10"/>
  <c r="A122" i="10"/>
  <c r="A121" i="10"/>
  <c r="A120" i="10"/>
  <c r="A119" i="10"/>
  <c r="A118" i="10"/>
  <c r="A117" i="10"/>
  <c r="A116" i="10"/>
  <c r="A115" i="10"/>
  <c r="A114" i="10"/>
  <c r="A113" i="10"/>
  <c r="A112" i="10"/>
  <c r="A111" i="10"/>
  <c r="A110" i="10"/>
  <c r="A109" i="10"/>
  <c r="A108" i="10"/>
  <c r="A107" i="10"/>
  <c r="A106" i="10"/>
  <c r="A105" i="10"/>
  <c r="A104" i="10"/>
  <c r="A103" i="10"/>
  <c r="A102" i="10"/>
  <c r="A101" i="10"/>
  <c r="A100" i="10"/>
  <c r="A99" i="10"/>
  <c r="A98" i="10"/>
  <c r="A97" i="10"/>
  <c r="A96" i="10"/>
  <c r="A95" i="10"/>
  <c r="A94" i="10"/>
  <c r="A93" i="10"/>
  <c r="A92" i="10"/>
  <c r="A91" i="10"/>
  <c r="A90" i="10"/>
  <c r="A89" i="10"/>
  <c r="A88" i="10"/>
  <c r="A87" i="10"/>
  <c r="A86" i="10"/>
  <c r="A85" i="10"/>
  <c r="A84" i="10"/>
  <c r="A83" i="10"/>
  <c r="A82" i="10"/>
  <c r="A81" i="10"/>
  <c r="A80" i="10"/>
  <c r="A79" i="10"/>
  <c r="A78" i="10"/>
  <c r="A77" i="10"/>
  <c r="A76" i="10"/>
  <c r="A75" i="10"/>
  <c r="A74" i="10"/>
  <c r="A73" i="10"/>
  <c r="A72" i="10"/>
  <c r="A71" i="10"/>
  <c r="A70" i="10"/>
  <c r="A69" i="10"/>
  <c r="A68" i="10"/>
  <c r="A67" i="10"/>
  <c r="A66" i="10"/>
  <c r="A65" i="10"/>
  <c r="A64" i="10"/>
  <c r="A63" i="10"/>
  <c r="A62" i="10"/>
  <c r="A61" i="10"/>
  <c r="A60" i="10"/>
  <c r="A59" i="10"/>
  <c r="A58" i="10"/>
  <c r="A57" i="10"/>
  <c r="A56" i="10"/>
  <c r="A55" i="10"/>
  <c r="A54" i="10"/>
  <c r="A53" i="10"/>
  <c r="A52" i="10"/>
  <c r="A51" i="10"/>
  <c r="A50" i="10"/>
  <c r="A49" i="10"/>
  <c r="A48" i="10"/>
  <c r="A47" i="10"/>
  <c r="A46" i="10"/>
  <c r="A45" i="10"/>
  <c r="A44" i="10"/>
  <c r="A43" i="10"/>
  <c r="A42" i="10"/>
  <c r="A41" i="10"/>
  <c r="A40" i="10"/>
  <c r="A39" i="10"/>
  <c r="A38" i="10"/>
  <c r="A37" i="10"/>
  <c r="A36" i="10"/>
  <c r="A35" i="10"/>
  <c r="A34" i="10"/>
  <c r="A33" i="10"/>
  <c r="A32" i="10"/>
  <c r="A31" i="10"/>
  <c r="A30" i="10"/>
  <c r="A29" i="10"/>
  <c r="A28" i="10"/>
  <c r="A27" i="10"/>
  <c r="A26" i="10"/>
  <c r="A25" i="10"/>
  <c r="A24" i="10"/>
  <c r="A23" i="10"/>
  <c r="A22" i="10"/>
  <c r="A21" i="10"/>
  <c r="A20" i="10"/>
  <c r="A19" i="10"/>
  <c r="A18" i="10"/>
  <c r="A17" i="10"/>
  <c r="A16" i="10"/>
  <c r="A15" i="10"/>
  <c r="A14" i="10"/>
  <c r="A13" i="10"/>
  <c r="A12" i="10"/>
  <c r="A11" i="10"/>
  <c r="A10" i="10"/>
  <c r="A9" i="10"/>
  <c r="A8" i="10"/>
  <c r="A7" i="10"/>
  <c r="A6" i="10"/>
  <c r="A5" i="10"/>
  <c r="A4" i="10"/>
  <c r="A3" i="10"/>
  <c r="A2" i="10"/>
  <c r="Q313" i="6" l="1"/>
  <c r="M313" i="6"/>
  <c r="A600" i="2"/>
  <c r="A599" i="2"/>
  <c r="A598" i="2"/>
  <c r="A597" i="2"/>
  <c r="A596" i="2"/>
  <c r="A595" i="2"/>
  <c r="A594" i="2"/>
  <c r="A593" i="2"/>
  <c r="A592" i="2"/>
  <c r="A591" i="2"/>
  <c r="A590" i="2"/>
  <c r="A589" i="2"/>
  <c r="A588" i="2"/>
  <c r="A587" i="2"/>
  <c r="A586" i="2"/>
  <c r="A585" i="2"/>
  <c r="A584" i="2"/>
  <c r="A583" i="2"/>
  <c r="A582" i="2"/>
  <c r="A581" i="2"/>
  <c r="A580" i="2"/>
  <c r="A579" i="2"/>
  <c r="A578" i="2"/>
  <c r="A577" i="2"/>
  <c r="A576" i="2"/>
  <c r="A575" i="2"/>
  <c r="A574" i="2"/>
  <c r="A573" i="2"/>
  <c r="A572" i="2"/>
  <c r="A571" i="2"/>
  <c r="A570" i="2"/>
  <c r="A569" i="2"/>
  <c r="A568" i="2"/>
  <c r="A567" i="2"/>
  <c r="A566" i="2"/>
  <c r="A565" i="2"/>
  <c r="A564" i="2"/>
  <c r="A563" i="2"/>
  <c r="A562" i="2"/>
  <c r="A561" i="2"/>
  <c r="A560" i="2"/>
  <c r="A559" i="2"/>
  <c r="A558" i="2"/>
  <c r="A557" i="2"/>
  <c r="A556" i="2"/>
  <c r="A555" i="2"/>
  <c r="A554" i="2"/>
  <c r="A553" i="2"/>
  <c r="A552" i="2"/>
  <c r="A551" i="2"/>
  <c r="A550" i="2"/>
  <c r="A549" i="2"/>
  <c r="A548" i="2"/>
  <c r="A547" i="2"/>
  <c r="A546" i="2"/>
  <c r="A545" i="2"/>
  <c r="A544" i="2"/>
  <c r="A543" i="2"/>
  <c r="A542" i="2"/>
  <c r="A541" i="2"/>
  <c r="A540" i="2"/>
  <c r="A539" i="2"/>
  <c r="A538" i="2"/>
  <c r="A537" i="2"/>
  <c r="A536" i="2"/>
  <c r="A535" i="2"/>
  <c r="A534" i="2"/>
  <c r="A533" i="2"/>
  <c r="A532" i="2"/>
  <c r="A531" i="2"/>
  <c r="A530" i="2"/>
  <c r="A529" i="2"/>
  <c r="A528" i="2"/>
  <c r="A527" i="2"/>
  <c r="A526" i="2"/>
  <c r="A525" i="2"/>
  <c r="A524" i="2"/>
  <c r="A523" i="2"/>
  <c r="A522" i="2"/>
  <c r="A521" i="2"/>
  <c r="A520" i="2"/>
  <c r="A519" i="2"/>
  <c r="A518" i="2"/>
  <c r="A517" i="2"/>
  <c r="A516" i="2"/>
  <c r="A515" i="2"/>
  <c r="A514" i="2"/>
  <c r="A513" i="2"/>
  <c r="A512" i="2"/>
  <c r="A511" i="2"/>
  <c r="A510" i="2"/>
  <c r="A509" i="2"/>
  <c r="A508" i="2"/>
  <c r="A507" i="2"/>
  <c r="A506" i="2"/>
  <c r="A505" i="2"/>
  <c r="A504" i="2"/>
  <c r="A503" i="2"/>
  <c r="A502" i="2"/>
  <c r="A501" i="2"/>
  <c r="A500" i="2"/>
  <c r="A499" i="2"/>
  <c r="A498" i="2"/>
  <c r="A497" i="2"/>
  <c r="A496" i="2"/>
  <c r="A495" i="2"/>
  <c r="A494" i="2"/>
  <c r="A493" i="2"/>
  <c r="A492" i="2"/>
  <c r="A491" i="2"/>
  <c r="A490" i="2"/>
  <c r="A489" i="2"/>
  <c r="A488" i="2"/>
  <c r="A487" i="2"/>
  <c r="A486" i="2"/>
  <c r="A485" i="2"/>
  <c r="A484" i="2"/>
  <c r="A483" i="2"/>
  <c r="A482" i="2"/>
  <c r="A481" i="2"/>
  <c r="A480" i="2"/>
  <c r="A479" i="2"/>
  <c r="A478" i="2"/>
  <c r="A477" i="2"/>
  <c r="A476" i="2"/>
  <c r="A475" i="2"/>
  <c r="A474" i="2"/>
  <c r="A473" i="2"/>
  <c r="A472" i="2"/>
  <c r="A471" i="2"/>
  <c r="A470" i="2"/>
  <c r="A469" i="2"/>
  <c r="A468" i="2"/>
  <c r="A467" i="2"/>
  <c r="A466" i="2"/>
  <c r="A465" i="2"/>
  <c r="A464" i="2"/>
  <c r="A463" i="2"/>
  <c r="A462" i="2"/>
  <c r="A461" i="2"/>
  <c r="A460" i="2"/>
  <c r="A459" i="2"/>
  <c r="A458" i="2"/>
  <c r="A457" i="2"/>
  <c r="A456" i="2"/>
  <c r="A455" i="2"/>
  <c r="A454" i="2"/>
  <c r="A453" i="2"/>
  <c r="A452" i="2"/>
  <c r="A451" i="2"/>
  <c r="A450" i="2"/>
  <c r="A449" i="2"/>
  <c r="A448" i="2"/>
  <c r="A447" i="2"/>
  <c r="A446" i="2"/>
  <c r="A445" i="2"/>
  <c r="A444" i="2"/>
  <c r="A443" i="2"/>
  <c r="A442" i="2"/>
  <c r="A441" i="2"/>
  <c r="A440" i="2"/>
  <c r="A439" i="2"/>
  <c r="A438" i="2"/>
  <c r="A437" i="2"/>
  <c r="A436" i="2"/>
  <c r="A435" i="2"/>
  <c r="A434" i="2"/>
  <c r="A433" i="2"/>
  <c r="A432" i="2"/>
  <c r="A431" i="2"/>
  <c r="A430" i="2"/>
  <c r="A429" i="2"/>
  <c r="A428" i="2"/>
  <c r="A427" i="2"/>
  <c r="A426" i="2"/>
  <c r="A425" i="2"/>
  <c r="A424" i="2"/>
  <c r="A423" i="2"/>
  <c r="A422" i="2"/>
  <c r="A421" i="2"/>
  <c r="A420" i="2"/>
  <c r="A419" i="2"/>
  <c r="A418" i="2"/>
  <c r="A417" i="2"/>
  <c r="A416" i="2"/>
  <c r="A415" i="2"/>
  <c r="A414" i="2"/>
  <c r="A413" i="2"/>
  <c r="A412" i="2"/>
  <c r="A411" i="2"/>
  <c r="A410" i="2"/>
  <c r="A409" i="2"/>
  <c r="A408" i="2"/>
  <c r="A407" i="2"/>
  <c r="A406" i="2"/>
  <c r="A405" i="2"/>
  <c r="A404" i="2"/>
  <c r="A403" i="2"/>
  <c r="A402" i="2"/>
  <c r="A401" i="2"/>
  <c r="A400" i="2"/>
  <c r="A399" i="2"/>
  <c r="A398" i="2"/>
  <c r="A397" i="2"/>
  <c r="A396" i="2"/>
  <c r="A395" i="2"/>
  <c r="A394" i="2"/>
  <c r="A393" i="2"/>
  <c r="A392" i="2"/>
  <c r="A391" i="2"/>
  <c r="A390" i="2"/>
  <c r="A389" i="2"/>
  <c r="A388" i="2"/>
  <c r="A387" i="2"/>
  <c r="A386" i="2"/>
  <c r="A385" i="2"/>
  <c r="A384" i="2"/>
  <c r="A383" i="2"/>
  <c r="A382" i="2"/>
  <c r="A381" i="2"/>
  <c r="A380" i="2"/>
  <c r="A379" i="2"/>
  <c r="A378" i="2"/>
  <c r="A377" i="2"/>
  <c r="A376" i="2"/>
  <c r="A375" i="2"/>
  <c r="A374" i="2"/>
  <c r="A373" i="2"/>
  <c r="A372" i="2"/>
  <c r="A371" i="2"/>
  <c r="A370" i="2"/>
  <c r="A369" i="2"/>
  <c r="A368" i="2"/>
  <c r="A367" i="2"/>
  <c r="A366" i="2"/>
  <c r="A365" i="2"/>
  <c r="A364" i="2"/>
  <c r="A363" i="2"/>
  <c r="A362" i="2"/>
  <c r="A361" i="2"/>
  <c r="A360" i="2"/>
  <c r="A359" i="2"/>
  <c r="A358" i="2"/>
  <c r="A357" i="2"/>
  <c r="A356" i="2"/>
  <c r="A355" i="2"/>
  <c r="A354" i="2"/>
  <c r="A353" i="2"/>
  <c r="A352" i="2"/>
  <c r="A351" i="2"/>
  <c r="A350" i="2"/>
  <c r="A349" i="2"/>
  <c r="A348" i="2"/>
  <c r="A347" i="2"/>
  <c r="A346" i="2"/>
  <c r="A345" i="2"/>
  <c r="A344" i="2"/>
  <c r="A343" i="2"/>
  <c r="A342" i="2"/>
  <c r="A341" i="2"/>
  <c r="A340" i="2"/>
  <c r="A339" i="2"/>
  <c r="A338" i="2"/>
  <c r="A337" i="2"/>
  <c r="A336" i="2"/>
  <c r="A335" i="2"/>
  <c r="A334" i="2"/>
  <c r="A333" i="2"/>
  <c r="A332" i="2"/>
  <c r="A331" i="2"/>
  <c r="A330" i="2"/>
  <c r="A329" i="2"/>
  <c r="A328" i="2"/>
  <c r="A327" i="2"/>
  <c r="A326" i="2"/>
  <c r="A325" i="2"/>
  <c r="A324" i="2"/>
  <c r="A323" i="2"/>
  <c r="A322" i="2"/>
  <c r="A321" i="2"/>
  <c r="A320" i="2"/>
  <c r="A319" i="2"/>
  <c r="A318" i="2"/>
  <c r="A317" i="2"/>
  <c r="A316" i="2"/>
  <c r="A315" i="2"/>
  <c r="A314" i="2"/>
  <c r="A313" i="2"/>
  <c r="A312" i="2"/>
  <c r="A311" i="2"/>
  <c r="A310" i="2"/>
  <c r="A309" i="2"/>
  <c r="A308" i="2"/>
  <c r="A307" i="2"/>
  <c r="A306" i="2"/>
  <c r="A305" i="2"/>
  <c r="A304" i="2"/>
  <c r="A303" i="2"/>
  <c r="A302" i="2"/>
  <c r="A301" i="2"/>
  <c r="A300" i="2"/>
  <c r="A299" i="2"/>
  <c r="A298" i="2"/>
  <c r="A297" i="2"/>
  <c r="A296" i="2"/>
  <c r="A295" i="2"/>
  <c r="A294" i="2"/>
  <c r="A293" i="2"/>
  <c r="A292" i="2"/>
  <c r="A291" i="2"/>
  <c r="A290" i="2"/>
  <c r="A289" i="2"/>
  <c r="A288" i="2"/>
  <c r="A287" i="2"/>
  <c r="A286" i="2"/>
  <c r="A285" i="2"/>
  <c r="A284" i="2"/>
  <c r="A283" i="2"/>
  <c r="A282" i="2"/>
  <c r="A281" i="2"/>
  <c r="A280" i="2"/>
  <c r="A279" i="2"/>
  <c r="A278" i="2"/>
  <c r="A277" i="2"/>
  <c r="A276" i="2"/>
  <c r="A275" i="2"/>
  <c r="A274" i="2"/>
  <c r="A273" i="2"/>
  <c r="A272" i="2"/>
  <c r="A271" i="2"/>
  <c r="A270" i="2"/>
  <c r="A269" i="2"/>
  <c r="A268" i="2"/>
  <c r="A267" i="2"/>
  <c r="A266" i="2"/>
  <c r="A265" i="2"/>
  <c r="A264" i="2"/>
  <c r="A263" i="2"/>
  <c r="A262" i="2"/>
  <c r="A261" i="2"/>
  <c r="A260" i="2"/>
  <c r="A259" i="2"/>
  <c r="A258" i="2"/>
  <c r="A257" i="2"/>
  <c r="A256" i="2"/>
  <c r="A255" i="2"/>
  <c r="A254" i="2"/>
  <c r="A253" i="2"/>
  <c r="A252" i="2"/>
  <c r="A251" i="2"/>
  <c r="A250" i="2"/>
  <c r="A249" i="2"/>
  <c r="A248" i="2"/>
  <c r="A247" i="2"/>
  <c r="A246" i="2"/>
  <c r="A245" i="2"/>
  <c r="A244" i="2"/>
  <c r="A243" i="2"/>
  <c r="A242" i="2"/>
  <c r="A241" i="2"/>
  <c r="A240" i="2"/>
  <c r="A239" i="2"/>
  <c r="A238" i="2"/>
  <c r="A237" i="2"/>
  <c r="A236" i="2"/>
  <c r="A235" i="2"/>
  <c r="A234" i="2"/>
  <c r="A233" i="2"/>
  <c r="A232" i="2"/>
  <c r="A231" i="2"/>
  <c r="A230" i="2"/>
  <c r="A229" i="2"/>
  <c r="A228" i="2"/>
  <c r="A227" i="2"/>
  <c r="A226" i="2"/>
  <c r="A225" i="2"/>
  <c r="A224" i="2"/>
  <c r="A223" i="2"/>
  <c r="A222" i="2"/>
  <c r="A221" i="2"/>
  <c r="A220" i="2"/>
  <c r="A219" i="2"/>
  <c r="A218" i="2"/>
  <c r="A217" i="2"/>
  <c r="A216" i="2"/>
  <c r="A215" i="2"/>
  <c r="A214" i="2"/>
  <c r="A213" i="2"/>
  <c r="A212" i="2"/>
  <c r="A211" i="2"/>
  <c r="A210" i="2"/>
  <c r="A209" i="2"/>
  <c r="A208" i="2"/>
  <c r="A207" i="2"/>
  <c r="A206" i="2"/>
  <c r="A205" i="2"/>
  <c r="A204" i="2"/>
  <c r="A203" i="2"/>
  <c r="A202" i="2"/>
  <c r="A201" i="2"/>
  <c r="A200" i="2"/>
  <c r="A199" i="2"/>
  <c r="A198" i="2"/>
  <c r="A197" i="2"/>
  <c r="A196" i="2"/>
  <c r="A195" i="2"/>
  <c r="A194" i="2"/>
  <c r="A193" i="2"/>
  <c r="A192" i="2"/>
  <c r="A191" i="2"/>
  <c r="A190" i="2"/>
  <c r="A189" i="2"/>
  <c r="A188" i="2"/>
  <c r="A187" i="2"/>
  <c r="A186" i="2"/>
  <c r="A185" i="2"/>
  <c r="A184" i="2"/>
  <c r="A183" i="2"/>
  <c r="A182" i="2"/>
  <c r="A181" i="2"/>
  <c r="A180" i="2"/>
  <c r="A179" i="2"/>
  <c r="A178" i="2"/>
  <c r="A177" i="2"/>
  <c r="A176" i="2"/>
  <c r="A175" i="2"/>
  <c r="A174" i="2"/>
  <c r="A173" i="2"/>
  <c r="A172" i="2"/>
  <c r="A171" i="2"/>
  <c r="A170" i="2"/>
  <c r="A169" i="2"/>
  <c r="A168" i="2"/>
  <c r="A167" i="2"/>
  <c r="A166" i="2"/>
  <c r="A165" i="2"/>
  <c r="A164" i="2"/>
  <c r="A163" i="2"/>
  <c r="A162" i="2"/>
  <c r="A161" i="2"/>
  <c r="A160" i="2"/>
  <c r="A159" i="2"/>
  <c r="A158" i="2"/>
  <c r="A157" i="2"/>
  <c r="A156" i="2"/>
  <c r="A155" i="2"/>
  <c r="A154" i="2"/>
  <c r="A153" i="2"/>
  <c r="A152" i="2"/>
  <c r="A151" i="2"/>
  <c r="A150" i="2"/>
  <c r="A149" i="2"/>
  <c r="A148" i="2"/>
  <c r="A147" i="2"/>
  <c r="A146" i="2"/>
  <c r="A145" i="2"/>
  <c r="A144" i="2"/>
  <c r="A143" i="2"/>
  <c r="A142" i="2"/>
  <c r="A141" i="2"/>
  <c r="A140" i="2"/>
  <c r="A139" i="2"/>
  <c r="A138" i="2"/>
  <c r="A137" i="2"/>
  <c r="A136" i="2"/>
  <c r="A135" i="2"/>
  <c r="A134" i="2"/>
  <c r="A133" i="2"/>
  <c r="A132" i="2"/>
  <c r="A131" i="2"/>
  <c r="A130" i="2"/>
  <c r="A129" i="2"/>
  <c r="A128" i="2"/>
  <c r="A127" i="2"/>
  <c r="A126" i="2"/>
  <c r="A125" i="2"/>
  <c r="A124" i="2"/>
  <c r="A123" i="2"/>
  <c r="A122" i="2"/>
  <c r="A121" i="2"/>
  <c r="A120" i="2"/>
  <c r="A119" i="2"/>
  <c r="A118" i="2"/>
  <c r="A117" i="2"/>
  <c r="A116" i="2"/>
  <c r="A115" i="2"/>
  <c r="A114" i="2"/>
  <c r="A113" i="2"/>
  <c r="A112" i="2"/>
  <c r="A111" i="2"/>
  <c r="A110" i="2"/>
  <c r="A109" i="2"/>
  <c r="A108" i="2"/>
  <c r="A107" i="2"/>
  <c r="A106" i="2"/>
  <c r="A105" i="2"/>
  <c r="A104" i="2"/>
  <c r="A103" i="2"/>
  <c r="A102" i="2"/>
  <c r="A101" i="2"/>
  <c r="A100" i="2"/>
  <c r="A99" i="2"/>
  <c r="A98" i="2"/>
  <c r="A97" i="2"/>
  <c r="A96" i="2"/>
  <c r="A95" i="2"/>
  <c r="A94" i="2"/>
  <c r="A93" i="2"/>
  <c r="A92" i="2"/>
  <c r="A91" i="2"/>
  <c r="A90" i="2"/>
  <c r="A89" i="2"/>
  <c r="A88" i="2"/>
  <c r="A87" i="2"/>
  <c r="A86" i="2"/>
  <c r="A85" i="2"/>
  <c r="A84" i="2"/>
  <c r="A83" i="2"/>
  <c r="A82" i="2"/>
  <c r="A81" i="2"/>
  <c r="A80" i="2"/>
  <c r="A79" i="2"/>
  <c r="A78" i="2"/>
  <c r="A77" i="2"/>
  <c r="A76" i="2"/>
  <c r="A75" i="2"/>
  <c r="A74" i="2"/>
  <c r="A73" i="2"/>
  <c r="A72" i="2"/>
  <c r="A71" i="2"/>
  <c r="A70" i="2"/>
  <c r="A69" i="2"/>
  <c r="A68" i="2"/>
  <c r="A67" i="2"/>
  <c r="A66" i="2"/>
  <c r="A65" i="2"/>
  <c r="A64" i="2"/>
  <c r="A63" i="2"/>
  <c r="A62" i="2"/>
  <c r="A61" i="2"/>
  <c r="A60" i="2"/>
  <c r="A59" i="2"/>
  <c r="A58" i="2"/>
  <c r="A57" i="2"/>
  <c r="A56" i="2"/>
  <c r="A55" i="2"/>
  <c r="A54" i="2"/>
  <c r="A53" i="2"/>
  <c r="A52" i="2"/>
  <c r="A51" i="2"/>
  <c r="A50" i="2"/>
  <c r="A49" i="2"/>
  <c r="A48" i="2"/>
  <c r="A47" i="2"/>
  <c r="A46" i="2"/>
  <c r="A45" i="2"/>
  <c r="A44" i="2"/>
  <c r="A43" i="2"/>
  <c r="A42" i="2"/>
  <c r="A41" i="2"/>
  <c r="A40" i="2"/>
  <c r="A39" i="2"/>
  <c r="A38" i="2"/>
  <c r="A37" i="2"/>
  <c r="A36" i="2"/>
  <c r="A35" i="2"/>
  <c r="A34" i="2"/>
  <c r="A33" i="2"/>
  <c r="A32" i="2"/>
  <c r="A31" i="2"/>
  <c r="A30" i="2"/>
  <c r="A29" i="2"/>
  <c r="A28" i="2"/>
  <c r="A27" i="2"/>
  <c r="A26" i="2"/>
  <c r="A25" i="2"/>
  <c r="A24" i="2"/>
  <c r="A23" i="2"/>
  <c r="A22" i="2"/>
  <c r="A21" i="2"/>
  <c r="A20" i="2"/>
  <c r="A19" i="2"/>
  <c r="A18" i="2"/>
  <c r="A17" i="2"/>
  <c r="A16" i="2"/>
  <c r="A15" i="2"/>
  <c r="A14" i="2"/>
  <c r="A13" i="2"/>
  <c r="A12" i="2"/>
  <c r="A11" i="2"/>
  <c r="A10" i="2"/>
  <c r="A9" i="2"/>
  <c r="A8" i="2"/>
  <c r="A7" i="2"/>
  <c r="A6" i="2"/>
  <c r="A5" i="2"/>
  <c r="A4" i="2"/>
  <c r="A3" i="2"/>
  <c r="A2" i="2"/>
  <c r="AH313" i="6" s="1"/>
  <c r="N269" i="6"/>
  <c r="AL228" i="6"/>
  <c r="Z223" i="6"/>
  <c r="Z202" i="6"/>
  <c r="AC194" i="6"/>
  <c r="AH190" i="6"/>
  <c r="AJ304" i="6"/>
  <c r="T293" i="6"/>
  <c r="L272" i="6"/>
  <c r="G255" i="6"/>
  <c r="G252" i="6"/>
  <c r="G250" i="6"/>
  <c r="I242" i="6"/>
  <c r="M241" i="6"/>
  <c r="Q240" i="6"/>
  <c r="K285" i="6"/>
  <c r="K275" i="6"/>
  <c r="V270" i="6"/>
  <c r="V248" i="6"/>
  <c r="L242" i="6"/>
  <c r="AG239" i="6"/>
  <c r="AG229" i="6"/>
  <c r="Y228" i="6"/>
  <c r="I226" i="6"/>
  <c r="Q218" i="6"/>
  <c r="AG216" i="6"/>
  <c r="Q215" i="6"/>
  <c r="Y207" i="6"/>
  <c r="I206" i="6"/>
  <c r="AG205" i="6"/>
  <c r="AG200" i="6"/>
  <c r="Y200" i="6"/>
  <c r="AG194" i="6"/>
  <c r="Y193" i="6"/>
  <c r="Q193" i="6"/>
  <c r="AN193" i="6" s="1"/>
  <c r="AG190" i="6"/>
  <c r="Y187" i="6"/>
  <c r="Q187" i="6"/>
  <c r="I185" i="6"/>
  <c r="AG183" i="6"/>
  <c r="Y183" i="6"/>
  <c r="AG180" i="6"/>
  <c r="Y180" i="6"/>
  <c r="Y178" i="6"/>
  <c r="AG176" i="6"/>
  <c r="Y176" i="6"/>
  <c r="Y175" i="6"/>
  <c r="AG173" i="6"/>
  <c r="Y173" i="6"/>
  <c r="Y172" i="6"/>
  <c r="AL171" i="6"/>
  <c r="AH171" i="6"/>
  <c r="AC171" i="6"/>
  <c r="AD171" i="6" s="1"/>
  <c r="N171" i="6"/>
  <c r="J171" i="6"/>
  <c r="AL170" i="6"/>
  <c r="V170" i="6"/>
  <c r="R170" i="6"/>
  <c r="N170" i="6"/>
  <c r="AU170" i="6" s="1"/>
  <c r="AC169" i="6"/>
  <c r="Z169" i="6"/>
  <c r="V169" i="6"/>
  <c r="AL168" i="6"/>
  <c r="AH168" i="6"/>
  <c r="AC168" i="6"/>
  <c r="N168" i="6"/>
  <c r="J168" i="6"/>
  <c r="AL166" i="6"/>
  <c r="V166" i="6"/>
  <c r="R166" i="6"/>
  <c r="N166" i="6"/>
  <c r="AU166" i="6" s="1"/>
  <c r="AH165" i="6"/>
  <c r="AC165" i="6"/>
  <c r="R165" i="6"/>
  <c r="AH164" i="6"/>
  <c r="AC164" i="6"/>
  <c r="Z164" i="6"/>
  <c r="J164" i="6"/>
  <c r="AL163" i="6"/>
  <c r="AH163" i="6"/>
  <c r="R163" i="6"/>
  <c r="N163" i="6"/>
  <c r="J163" i="6"/>
  <c r="Z162" i="6"/>
  <c r="V162" i="6"/>
  <c r="R162" i="6"/>
  <c r="AH160" i="6"/>
  <c r="AC160" i="6"/>
  <c r="Z160" i="6"/>
  <c r="J160" i="6"/>
  <c r="AL159" i="6"/>
  <c r="AH159" i="6"/>
  <c r="R159" i="6"/>
  <c r="AH158" i="6"/>
  <c r="AC158" i="6"/>
  <c r="AD158" i="6" s="1"/>
  <c r="Z158" i="6"/>
  <c r="J158" i="6"/>
  <c r="AL156" i="6"/>
  <c r="AH156" i="6"/>
  <c r="R156" i="6"/>
  <c r="N156" i="6"/>
  <c r="AU156" i="6" s="1"/>
  <c r="J156" i="6"/>
  <c r="Z155" i="6"/>
  <c r="V155" i="6"/>
  <c r="R155" i="6"/>
  <c r="AH154" i="6"/>
  <c r="Z154" i="6"/>
  <c r="V154" i="6"/>
  <c r="AL153" i="6"/>
  <c r="AH153" i="6"/>
  <c r="AC153" i="6"/>
  <c r="N153" i="6"/>
  <c r="AU153" i="6" s="1"/>
  <c r="J153" i="6"/>
  <c r="AL152" i="6"/>
  <c r="V152" i="6"/>
  <c r="R152" i="6"/>
  <c r="N152" i="6"/>
  <c r="AC150" i="6"/>
  <c r="AD150" i="6" s="1"/>
  <c r="Z150" i="6"/>
  <c r="V150" i="6"/>
  <c r="AL149" i="6"/>
  <c r="AH149" i="6"/>
  <c r="R149" i="6"/>
  <c r="N149" i="6"/>
  <c r="AC148" i="6"/>
  <c r="AD148" i="6" s="1"/>
  <c r="Z148" i="6"/>
  <c r="V148" i="6"/>
  <c r="AL144" i="6"/>
  <c r="AH144" i="6"/>
  <c r="AC144" i="6"/>
  <c r="N144" i="6"/>
  <c r="AU144" i="6" s="1"/>
  <c r="J144" i="6"/>
  <c r="AL143" i="6"/>
  <c r="V143" i="6"/>
  <c r="R143" i="6"/>
  <c r="N143" i="6"/>
  <c r="AU143" i="6" s="1"/>
  <c r="AC142" i="6"/>
  <c r="Z142" i="6"/>
  <c r="V142" i="6"/>
  <c r="R142" i="6"/>
  <c r="AL140" i="6"/>
  <c r="AH140" i="6"/>
  <c r="AC140" i="6"/>
  <c r="AD140" i="6" s="1"/>
  <c r="Z140" i="6"/>
  <c r="N140" i="6"/>
  <c r="J140" i="6"/>
  <c r="AL139" i="6"/>
  <c r="AH139" i="6"/>
  <c r="AC139" i="6"/>
  <c r="V139" i="6"/>
  <c r="R139" i="6"/>
  <c r="N139" i="6"/>
  <c r="J139" i="6"/>
  <c r="AL138" i="6"/>
  <c r="AH138" i="6"/>
  <c r="AC138" i="6"/>
  <c r="Z138" i="6"/>
  <c r="V138" i="6"/>
  <c r="R138" i="6"/>
  <c r="N138" i="6"/>
  <c r="AU138" i="6" s="1"/>
  <c r="J138" i="6"/>
  <c r="AL136" i="6"/>
  <c r="AH136" i="6"/>
  <c r="AC136" i="6"/>
  <c r="Z136" i="6"/>
  <c r="V136" i="6"/>
  <c r="AT136" i="6" s="1"/>
  <c r="R136" i="6"/>
  <c r="AO136" i="6" s="1"/>
  <c r="N136" i="6"/>
  <c r="J136" i="6"/>
  <c r="AL135" i="6"/>
  <c r="AH135" i="6"/>
  <c r="Z135" i="6"/>
  <c r="V135" i="6"/>
  <c r="R135" i="6"/>
  <c r="N135" i="6"/>
  <c r="J135" i="6"/>
  <c r="AL134" i="6"/>
  <c r="AH134" i="6"/>
  <c r="Z134" i="6"/>
  <c r="Z137" i="6" s="1"/>
  <c r="V134" i="6"/>
  <c r="R134" i="6"/>
  <c r="N134" i="6"/>
  <c r="J134" i="6"/>
  <c r="AL133" i="6"/>
  <c r="AH133" i="6"/>
  <c r="AH137" i="6" s="1"/>
  <c r="Z133" i="6"/>
  <c r="V133" i="6"/>
  <c r="R133" i="6"/>
  <c r="N133" i="6"/>
  <c r="J133" i="6"/>
  <c r="AL132" i="6"/>
  <c r="AL137" i="6" s="1"/>
  <c r="AH132" i="6"/>
  <c r="Z132" i="6"/>
  <c r="V132" i="6"/>
  <c r="R132" i="6"/>
  <c r="N132" i="6"/>
  <c r="N137" i="6" s="1"/>
  <c r="J132" i="6"/>
  <c r="AL131" i="6"/>
  <c r="AH131" i="6"/>
  <c r="AC131" i="6"/>
  <c r="Y131" i="6"/>
  <c r="V131" i="6"/>
  <c r="R131" i="6"/>
  <c r="R137" i="6" s="1"/>
  <c r="N131" i="6"/>
  <c r="J131" i="6"/>
  <c r="AL127" i="6"/>
  <c r="AH127" i="6"/>
  <c r="AC127" i="6"/>
  <c r="AC128" i="6" s="1"/>
  <c r="Z127" i="6"/>
  <c r="Z128" i="6" s="1"/>
  <c r="V127" i="6"/>
  <c r="R127" i="6"/>
  <c r="N127" i="6"/>
  <c r="J127" i="6"/>
  <c r="AL126" i="6"/>
  <c r="AH126" i="6"/>
  <c r="AH128" i="6" s="1"/>
  <c r="AC126" i="6"/>
  <c r="Z126" i="6"/>
  <c r="V126" i="6"/>
  <c r="R126" i="6"/>
  <c r="N126" i="6"/>
  <c r="AU126" i="6" s="1"/>
  <c r="J126" i="6"/>
  <c r="AL124" i="6"/>
  <c r="AH124" i="6"/>
  <c r="AC124" i="6"/>
  <c r="Z124" i="6"/>
  <c r="V124" i="6"/>
  <c r="R124" i="6"/>
  <c r="N124" i="6"/>
  <c r="J124" i="6"/>
  <c r="AL123" i="6"/>
  <c r="AH123" i="6"/>
  <c r="AC123" i="6"/>
  <c r="Z123" i="6"/>
  <c r="V123" i="6"/>
  <c r="R123" i="6"/>
  <c r="N123" i="6"/>
  <c r="J123" i="6"/>
  <c r="AL122" i="6"/>
  <c r="AH122" i="6"/>
  <c r="AC122" i="6"/>
  <c r="Z122" i="6"/>
  <c r="V122" i="6"/>
  <c r="R122" i="6"/>
  <c r="N122" i="6"/>
  <c r="J122" i="6"/>
  <c r="AL121" i="6"/>
  <c r="AH121" i="6"/>
  <c r="AC121" i="6"/>
  <c r="Z121" i="6"/>
  <c r="V121" i="6"/>
  <c r="R121" i="6"/>
  <c r="AO121" i="6" s="1"/>
  <c r="N121" i="6"/>
  <c r="J121" i="6"/>
  <c r="AL120" i="6"/>
  <c r="AH120" i="6"/>
  <c r="AC120" i="6"/>
  <c r="Z120" i="6"/>
  <c r="V120" i="6"/>
  <c r="R120" i="6"/>
  <c r="N120" i="6"/>
  <c r="J120" i="6"/>
  <c r="AL119" i="6"/>
  <c r="AH119" i="6"/>
  <c r="AC119" i="6"/>
  <c r="Z119" i="6"/>
  <c r="V119" i="6"/>
  <c r="R119" i="6"/>
  <c r="N119" i="6"/>
  <c r="J119" i="6"/>
  <c r="AL118" i="6"/>
  <c r="AH118" i="6"/>
  <c r="AC118" i="6"/>
  <c r="Z118" i="6"/>
  <c r="V118" i="6"/>
  <c r="R118" i="6"/>
  <c r="N118" i="6"/>
  <c r="J118" i="6"/>
  <c r="AL117" i="6"/>
  <c r="AH117" i="6"/>
  <c r="AC117" i="6"/>
  <c r="Z117" i="6"/>
  <c r="V117" i="6"/>
  <c r="R117" i="6"/>
  <c r="N117" i="6"/>
  <c r="J117" i="6"/>
  <c r="AL116" i="6"/>
  <c r="AH116" i="6"/>
  <c r="AH129" i="6" s="1"/>
  <c r="AC116" i="6"/>
  <c r="Z116" i="6"/>
  <c r="V116" i="6"/>
  <c r="R116" i="6"/>
  <c r="N116" i="6"/>
  <c r="J116" i="6"/>
  <c r="AL113" i="6"/>
  <c r="AH113" i="6"/>
  <c r="AC113" i="6"/>
  <c r="Z113" i="6"/>
  <c r="V113" i="6"/>
  <c r="R113" i="6"/>
  <c r="N113" i="6"/>
  <c r="J113" i="6"/>
  <c r="AL112" i="6"/>
  <c r="AH112" i="6"/>
  <c r="AC112" i="6"/>
  <c r="Z112" i="6"/>
  <c r="V112" i="6"/>
  <c r="R112" i="6"/>
  <c r="N112" i="6"/>
  <c r="J112" i="6"/>
  <c r="AL110" i="6"/>
  <c r="AH110" i="6"/>
  <c r="AC110" i="6"/>
  <c r="Z110" i="6"/>
  <c r="V110" i="6"/>
  <c r="R110" i="6"/>
  <c r="N110" i="6"/>
  <c r="J110" i="6"/>
  <c r="AL109" i="6"/>
  <c r="AH109" i="6"/>
  <c r="Z109" i="6"/>
  <c r="V109" i="6"/>
  <c r="R109" i="6"/>
  <c r="R111" i="6" s="1"/>
  <c r="N109" i="6"/>
  <c r="J109" i="6"/>
  <c r="AL107" i="6"/>
  <c r="AH107" i="6"/>
  <c r="AC107" i="6"/>
  <c r="Z107" i="6"/>
  <c r="V107" i="6"/>
  <c r="R107" i="6"/>
  <c r="N107" i="6"/>
  <c r="J107" i="6"/>
  <c r="AL106" i="6"/>
  <c r="AH106" i="6"/>
  <c r="AC106" i="6"/>
  <c r="Z106" i="6"/>
  <c r="V106" i="6"/>
  <c r="R106" i="6"/>
  <c r="N106" i="6"/>
  <c r="J106" i="6"/>
  <c r="AP106" i="6" s="1"/>
  <c r="AL105" i="6"/>
  <c r="AH105" i="6"/>
  <c r="AC105" i="6"/>
  <c r="Z105" i="6"/>
  <c r="V105" i="6"/>
  <c r="R105" i="6"/>
  <c r="R108" i="6"/>
  <c r="N105" i="6"/>
  <c r="J105" i="6"/>
  <c r="AL103" i="6"/>
  <c r="AH103" i="6"/>
  <c r="AC103" i="6"/>
  <c r="AC104" i="6" s="1"/>
  <c r="Z103" i="6"/>
  <c r="V103" i="6"/>
  <c r="R103" i="6"/>
  <c r="N103" i="6"/>
  <c r="J103" i="6"/>
  <c r="AL102" i="6"/>
  <c r="AH102" i="6"/>
  <c r="AH104" i="6" s="1"/>
  <c r="AC102" i="6"/>
  <c r="Z102" i="6"/>
  <c r="V102" i="6"/>
  <c r="R102" i="6"/>
  <c r="N102" i="6"/>
  <c r="N104" i="6" s="1"/>
  <c r="J102" i="6"/>
  <c r="AL100" i="6"/>
  <c r="AH100" i="6"/>
  <c r="AC100" i="6"/>
  <c r="Z100" i="6"/>
  <c r="V100" i="6"/>
  <c r="R100" i="6"/>
  <c r="N100" i="6"/>
  <c r="J100" i="6"/>
  <c r="AL99" i="6"/>
  <c r="AH99" i="6"/>
  <c r="AC99" i="6"/>
  <c r="AD99" i="6" s="1"/>
  <c r="Z99" i="6"/>
  <c r="Z101" i="6" s="1"/>
  <c r="V99" i="6"/>
  <c r="R99" i="6"/>
  <c r="N99" i="6"/>
  <c r="J99" i="6"/>
  <c r="AL98" i="6"/>
  <c r="AH98" i="6"/>
  <c r="AH101" i="6" s="1"/>
  <c r="AC98" i="6"/>
  <c r="Z98" i="6"/>
  <c r="V98" i="6"/>
  <c r="R98" i="6"/>
  <c r="N98" i="6"/>
  <c r="N101" i="6" s="1"/>
  <c r="J98" i="6"/>
  <c r="AL96" i="6"/>
  <c r="AH96" i="6"/>
  <c r="AC96" i="6"/>
  <c r="Z96" i="6"/>
  <c r="V96" i="6"/>
  <c r="R96" i="6"/>
  <c r="AO96" i="6" s="1"/>
  <c r="N96" i="6"/>
  <c r="J96" i="6"/>
  <c r="AL95" i="6"/>
  <c r="AH95" i="6"/>
  <c r="AC95" i="6"/>
  <c r="AC97" i="6" s="1"/>
  <c r="Z95" i="6"/>
  <c r="V95" i="6"/>
  <c r="R95" i="6"/>
  <c r="N95" i="6"/>
  <c r="J95" i="6"/>
  <c r="AL93" i="6"/>
  <c r="AH93" i="6"/>
  <c r="AC93" i="6"/>
  <c r="Z93" i="6"/>
  <c r="V93" i="6"/>
  <c r="R93" i="6"/>
  <c r="N93" i="6"/>
  <c r="N94" i="6" s="1"/>
  <c r="J93" i="6"/>
  <c r="AL92" i="6"/>
  <c r="AH92" i="6"/>
  <c r="AC92" i="6"/>
  <c r="Z92" i="6"/>
  <c r="V92" i="6"/>
  <c r="R92" i="6"/>
  <c r="N92" i="6"/>
  <c r="J92" i="6"/>
  <c r="AL90" i="6"/>
  <c r="AH90" i="6"/>
  <c r="AC90" i="6"/>
  <c r="Z90" i="6"/>
  <c r="Z91" i="6" s="1"/>
  <c r="V90" i="6"/>
  <c r="R90" i="6"/>
  <c r="N90" i="6"/>
  <c r="J90" i="6"/>
  <c r="AL89" i="6"/>
  <c r="AH89" i="6"/>
  <c r="AC89" i="6"/>
  <c r="Z89" i="6"/>
  <c r="V89" i="6"/>
  <c r="R89" i="6"/>
  <c r="N89" i="6"/>
  <c r="AU89" i="6" s="1"/>
  <c r="J89" i="6"/>
  <c r="AL88" i="6"/>
  <c r="AH88" i="6"/>
  <c r="AC88" i="6"/>
  <c r="Z88" i="6"/>
  <c r="V88" i="6"/>
  <c r="R88" i="6"/>
  <c r="R91" i="6" s="1"/>
  <c r="N88" i="6"/>
  <c r="J88" i="6"/>
  <c r="AL87" i="6"/>
  <c r="AH87" i="6"/>
  <c r="AC87" i="6"/>
  <c r="Z87" i="6"/>
  <c r="V87" i="6"/>
  <c r="R87" i="6"/>
  <c r="N87" i="6"/>
  <c r="J87" i="6"/>
  <c r="AL85" i="6"/>
  <c r="AH85" i="6"/>
  <c r="AH86" i="6" s="1"/>
  <c r="AC85" i="6"/>
  <c r="Z85" i="6"/>
  <c r="V85" i="6"/>
  <c r="R85" i="6"/>
  <c r="N85" i="6"/>
  <c r="AU85" i="6" s="1"/>
  <c r="J85" i="6"/>
  <c r="AL84" i="6"/>
  <c r="AH84" i="6"/>
  <c r="AC84" i="6"/>
  <c r="Z84" i="6"/>
  <c r="V84" i="6"/>
  <c r="R84" i="6"/>
  <c r="R86" i="6" s="1"/>
  <c r="N84" i="6"/>
  <c r="J84" i="6"/>
  <c r="AL83" i="6"/>
  <c r="AH83" i="6"/>
  <c r="AC83" i="6"/>
  <c r="Z83" i="6"/>
  <c r="Z86" i="6" s="1"/>
  <c r="V83" i="6"/>
  <c r="R83" i="6"/>
  <c r="N83" i="6"/>
  <c r="J83" i="6"/>
  <c r="AL80" i="6"/>
  <c r="AI80" i="6"/>
  <c r="AE80" i="6"/>
  <c r="AA80" i="6"/>
  <c r="W80" i="6"/>
  <c r="S80" i="6"/>
  <c r="O80" i="6"/>
  <c r="K80" i="6"/>
  <c r="AR80" i="6" s="1"/>
  <c r="G80" i="6"/>
  <c r="AI77" i="6"/>
  <c r="AA77" i="6"/>
  <c r="W77" i="6"/>
  <c r="S77" i="6"/>
  <c r="O77" i="6"/>
  <c r="AV77" i="6" s="1"/>
  <c r="K77" i="6"/>
  <c r="G77" i="6"/>
  <c r="AI76" i="6"/>
  <c r="AA76" i="6"/>
  <c r="W76" i="6"/>
  <c r="S76" i="6"/>
  <c r="AP76" i="6" s="1"/>
  <c r="O76" i="6"/>
  <c r="K76" i="6"/>
  <c r="G76" i="6"/>
  <c r="AI75" i="6"/>
  <c r="AA75" i="6"/>
  <c r="W75" i="6"/>
  <c r="AU75" i="6" s="1"/>
  <c r="S75" i="6"/>
  <c r="O75" i="6"/>
  <c r="K75" i="6"/>
  <c r="G75" i="6"/>
  <c r="AI74" i="6"/>
  <c r="AA74" i="6"/>
  <c r="W74" i="6"/>
  <c r="S74" i="6"/>
  <c r="O74" i="6"/>
  <c r="K74" i="6"/>
  <c r="G74" i="6"/>
  <c r="AI73" i="6"/>
  <c r="AA73" i="6"/>
  <c r="W73" i="6"/>
  <c r="S73" i="6"/>
  <c r="O73" i="6"/>
  <c r="K73" i="6"/>
  <c r="G73" i="6"/>
  <c r="AI72" i="6"/>
  <c r="AA72" i="6"/>
  <c r="W72" i="6"/>
  <c r="S72" i="6"/>
  <c r="O72" i="6"/>
  <c r="K72" i="6"/>
  <c r="AR72" i="6" s="1"/>
  <c r="G72" i="6"/>
  <c r="AI71" i="6"/>
  <c r="AA71" i="6"/>
  <c r="W71" i="6"/>
  <c r="S71" i="6"/>
  <c r="AX71" i="6" s="1"/>
  <c r="O71" i="6"/>
  <c r="K71" i="6"/>
  <c r="G71" i="6"/>
  <c r="AI70" i="6"/>
  <c r="AA70" i="6"/>
  <c r="W70" i="6"/>
  <c r="S70" i="6"/>
  <c r="O70" i="6"/>
  <c r="K70" i="6"/>
  <c r="G70" i="6"/>
  <c r="AI69" i="6"/>
  <c r="AA69" i="6"/>
  <c r="W69" i="6"/>
  <c r="S69" i="6"/>
  <c r="O69" i="6"/>
  <c r="K69" i="6"/>
  <c r="G69" i="6"/>
  <c r="AI68" i="6"/>
  <c r="AA68" i="6"/>
  <c r="W68" i="6"/>
  <c r="S68" i="6"/>
  <c r="O68" i="6"/>
  <c r="K68" i="6"/>
  <c r="G68" i="6"/>
  <c r="AM68" i="6" s="1"/>
  <c r="AI67" i="6"/>
  <c r="AA67" i="6"/>
  <c r="W67" i="6"/>
  <c r="S67" i="6"/>
  <c r="O67" i="6"/>
  <c r="K67" i="6"/>
  <c r="G67" i="6"/>
  <c r="AM67" i="6" s="1"/>
  <c r="AI66" i="6"/>
  <c r="AA66" i="6"/>
  <c r="W66" i="6"/>
  <c r="S66" i="6"/>
  <c r="O66" i="6"/>
  <c r="K66" i="6"/>
  <c r="AR66" i="6" s="1"/>
  <c r="G66" i="6"/>
  <c r="AI64" i="6"/>
  <c r="AA64" i="6"/>
  <c r="W64" i="6"/>
  <c r="S64" i="6"/>
  <c r="O64" i="6"/>
  <c r="K64" i="6"/>
  <c r="G64" i="6"/>
  <c r="AI62" i="6"/>
  <c r="AA62" i="6"/>
  <c r="W62" i="6"/>
  <c r="W63" i="6" s="1"/>
  <c r="S62" i="6"/>
  <c r="AP62" i="6" s="1"/>
  <c r="O62" i="6"/>
  <c r="K62" i="6"/>
  <c r="G62" i="6"/>
  <c r="AI60" i="6"/>
  <c r="AA60" i="6"/>
  <c r="W60" i="6"/>
  <c r="S60" i="6"/>
  <c r="O60" i="6"/>
  <c r="K60" i="6"/>
  <c r="G60" i="6"/>
  <c r="AI59" i="6"/>
  <c r="AA59" i="6"/>
  <c r="AA61" i="6" s="1"/>
  <c r="W59" i="6"/>
  <c r="S59" i="6"/>
  <c r="O59" i="6"/>
  <c r="K59" i="6"/>
  <c r="G59" i="6"/>
  <c r="AM59" i="6" s="1"/>
  <c r="AI58" i="6"/>
  <c r="AA58" i="6"/>
  <c r="W58" i="6"/>
  <c r="S58" i="6"/>
  <c r="O58" i="6"/>
  <c r="K58" i="6"/>
  <c r="G58" i="6"/>
  <c r="AI57" i="6"/>
  <c r="AA57" i="6"/>
  <c r="W57" i="6"/>
  <c r="S57" i="6"/>
  <c r="O57" i="6"/>
  <c r="K57" i="6"/>
  <c r="AR57" i="6" s="1"/>
  <c r="G57" i="6"/>
  <c r="AI56" i="6"/>
  <c r="AA56" i="6"/>
  <c r="W56" i="6"/>
  <c r="S56" i="6"/>
  <c r="AX56" i="6" s="1"/>
  <c r="O56" i="6"/>
  <c r="K56" i="6"/>
  <c r="G56" i="6"/>
  <c r="AI55" i="6"/>
  <c r="AA55" i="6"/>
  <c r="W55" i="6"/>
  <c r="S55" i="6"/>
  <c r="AX55" i="6" s="1"/>
  <c r="O55" i="6"/>
  <c r="K55" i="6"/>
  <c r="G55" i="6"/>
  <c r="AI52" i="6"/>
  <c r="AA52" i="6"/>
  <c r="W52" i="6"/>
  <c r="W53" i="6" s="1"/>
  <c r="S52" i="6"/>
  <c r="O52" i="6"/>
  <c r="K52" i="6"/>
  <c r="G52" i="6"/>
  <c r="AI50" i="6"/>
  <c r="AA50" i="6"/>
  <c r="AA51" i="6" s="1"/>
  <c r="W50" i="6"/>
  <c r="S50" i="6"/>
  <c r="O50" i="6"/>
  <c r="K50" i="6"/>
  <c r="G50" i="6"/>
  <c r="AM50" i="6" s="1"/>
  <c r="AI49" i="6"/>
  <c r="AA49" i="6"/>
  <c r="W49" i="6"/>
  <c r="S49" i="6"/>
  <c r="O49" i="6"/>
  <c r="K49" i="6"/>
  <c r="G49" i="6"/>
  <c r="AI47" i="6"/>
  <c r="AA47" i="6"/>
  <c r="W47" i="6"/>
  <c r="S47" i="6"/>
  <c r="O47" i="6"/>
  <c r="AV47" i="6" s="1"/>
  <c r="K47" i="6"/>
  <c r="K48" i="6" s="1"/>
  <c r="G47" i="6"/>
  <c r="AI46" i="6"/>
  <c r="AA46" i="6"/>
  <c r="W46" i="6"/>
  <c r="S46" i="6"/>
  <c r="O46" i="6"/>
  <c r="O48" i="6" s="1"/>
  <c r="K46" i="6"/>
  <c r="G46" i="6"/>
  <c r="AI45" i="6"/>
  <c r="AC45" i="6"/>
  <c r="Z45" i="6"/>
  <c r="V45" i="6"/>
  <c r="R45" i="6"/>
  <c r="N45" i="6"/>
  <c r="J45" i="6"/>
  <c r="AL42" i="6"/>
  <c r="AH42" i="6"/>
  <c r="AC42" i="6"/>
  <c r="Z42" i="6"/>
  <c r="V42" i="6"/>
  <c r="R42" i="6"/>
  <c r="N42" i="6"/>
  <c r="J42" i="6"/>
  <c r="AL41" i="6"/>
  <c r="AH41" i="6"/>
  <c r="AC41" i="6"/>
  <c r="Z41" i="6"/>
  <c r="V41" i="6"/>
  <c r="R41" i="6"/>
  <c r="AO41" i="6" s="1"/>
  <c r="N41" i="6"/>
  <c r="N43" i="6" s="1"/>
  <c r="J41" i="6"/>
  <c r="AL40" i="6"/>
  <c r="AH40" i="6"/>
  <c r="AC40" i="6"/>
  <c r="Z40" i="6"/>
  <c r="Z43" i="6" s="1"/>
  <c r="V40" i="6"/>
  <c r="AT40" i="6" s="1"/>
  <c r="R40" i="6"/>
  <c r="N40" i="6"/>
  <c r="J40" i="6"/>
  <c r="AL39" i="6"/>
  <c r="AH39" i="6"/>
  <c r="AC39" i="6"/>
  <c r="Z39" i="6"/>
  <c r="V39" i="6"/>
  <c r="R39" i="6"/>
  <c r="N39" i="6"/>
  <c r="J39" i="6"/>
  <c r="AL36" i="6"/>
  <c r="AH36" i="6"/>
  <c r="AC36" i="6"/>
  <c r="Z36" i="6"/>
  <c r="V36" i="6"/>
  <c r="R36" i="6"/>
  <c r="I36" i="6"/>
  <c r="AO36" i="6" s="1"/>
  <c r="G36" i="6"/>
  <c r="AJ35" i="6"/>
  <c r="AE35" i="6"/>
  <c r="AB35" i="6"/>
  <c r="X35" i="6"/>
  <c r="T35" i="6"/>
  <c r="AR35" i="6" s="1"/>
  <c r="P35" i="6"/>
  <c r="H35" i="6"/>
  <c r="AL34" i="6"/>
  <c r="AH34" i="6"/>
  <c r="AC34" i="6"/>
  <c r="Z34" i="6"/>
  <c r="V34" i="6"/>
  <c r="R34" i="6"/>
  <c r="I34" i="6"/>
  <c r="G34" i="6"/>
  <c r="AJ33" i="6"/>
  <c r="AE33" i="6"/>
  <c r="AF33" i="6" s="1"/>
  <c r="AB33" i="6"/>
  <c r="X33" i="6"/>
  <c r="T33" i="6"/>
  <c r="P33" i="6"/>
  <c r="H33" i="6"/>
  <c r="AN33" i="6" s="1"/>
  <c r="AL31" i="6"/>
  <c r="AH31" i="6"/>
  <c r="AC31" i="6"/>
  <c r="Z31" i="6"/>
  <c r="V31" i="6"/>
  <c r="R31" i="6"/>
  <c r="I31" i="6"/>
  <c r="G31" i="6"/>
  <c r="AJ30" i="6"/>
  <c r="AE30" i="6"/>
  <c r="AB30" i="6"/>
  <c r="X30" i="6"/>
  <c r="U30" i="6"/>
  <c r="R30" i="6"/>
  <c r="L30" i="6"/>
  <c r="H30" i="6"/>
  <c r="AL29" i="6"/>
  <c r="AH29" i="6"/>
  <c r="AC29" i="6"/>
  <c r="AD29" i="6" s="1"/>
  <c r="Z29" i="6"/>
  <c r="V29" i="6"/>
  <c r="R29" i="6"/>
  <c r="I29" i="6"/>
  <c r="G29" i="6"/>
  <c r="AJ28" i="6"/>
  <c r="AE28" i="6"/>
  <c r="AB28" i="6"/>
  <c r="X28" i="6"/>
  <c r="T28" i="6"/>
  <c r="P28" i="6"/>
  <c r="H28" i="6"/>
  <c r="AN28" i="6" s="1"/>
  <c r="AL27" i="6"/>
  <c r="AH27" i="6"/>
  <c r="AC27" i="6"/>
  <c r="Z27" i="6"/>
  <c r="T27" i="6"/>
  <c r="P27" i="6"/>
  <c r="M27" i="6"/>
  <c r="I27" i="6"/>
  <c r="G27" i="6"/>
  <c r="AJ26" i="6"/>
  <c r="AE26" i="6"/>
  <c r="AB26" i="6"/>
  <c r="X26" i="6"/>
  <c r="T26" i="6"/>
  <c r="P26" i="6"/>
  <c r="H26" i="6"/>
  <c r="AL25" i="6"/>
  <c r="AH25" i="6"/>
  <c r="AC25" i="6"/>
  <c r="Z25" i="6"/>
  <c r="T25" i="6"/>
  <c r="P25" i="6"/>
  <c r="M25" i="6"/>
  <c r="AT25" i="6" s="1"/>
  <c r="I25" i="6"/>
  <c r="AO25" i="6" s="1"/>
  <c r="G25" i="6"/>
  <c r="AJ24" i="6"/>
  <c r="AE24" i="6"/>
  <c r="AF24" i="6" s="1"/>
  <c r="AB24" i="6"/>
  <c r="X24" i="6"/>
  <c r="U24" i="6"/>
  <c r="R24" i="6"/>
  <c r="L24" i="6"/>
  <c r="AK23" i="6"/>
  <c r="AG23" i="6"/>
  <c r="Y23" i="6"/>
  <c r="V23" i="6"/>
  <c r="V38" i="6" s="1"/>
  <c r="S23" i="6"/>
  <c r="O23" i="6"/>
  <c r="J23" i="6"/>
  <c r="H23" i="6"/>
  <c r="AL22" i="6"/>
  <c r="AL44" i="6" s="1"/>
  <c r="AH22" i="6"/>
  <c r="AH38" i="6" s="1"/>
  <c r="AC22" i="6"/>
  <c r="Z22" i="6"/>
  <c r="T22" i="6"/>
  <c r="P22" i="6"/>
  <c r="M22" i="6"/>
  <c r="AT22" i="6" s="1"/>
  <c r="AI19" i="6"/>
  <c r="AA19" i="6"/>
  <c r="W19" i="6"/>
  <c r="S19" i="6"/>
  <c r="O19" i="6"/>
  <c r="M19" i="6"/>
  <c r="K19" i="6"/>
  <c r="AK18" i="6"/>
  <c r="AG18" i="6"/>
  <c r="Y18" i="6"/>
  <c r="U18" i="6"/>
  <c r="Q18" i="6"/>
  <c r="N18" i="6"/>
  <c r="L18" i="6"/>
  <c r="J18" i="6"/>
  <c r="AI17" i="6"/>
  <c r="AA17" i="6"/>
  <c r="W17" i="6"/>
  <c r="S17" i="6"/>
  <c r="AX17" i="6" s="1"/>
  <c r="O17" i="6"/>
  <c r="M17" i="6"/>
  <c r="K17" i="6"/>
  <c r="AK16" i="6"/>
  <c r="AG16" i="6"/>
  <c r="Y16" i="6"/>
  <c r="V16" i="6"/>
  <c r="S16" i="6"/>
  <c r="O16" i="6"/>
  <c r="J16" i="6"/>
  <c r="AI15" i="6"/>
  <c r="AA15" i="6"/>
  <c r="W15" i="6"/>
  <c r="Q15" i="6"/>
  <c r="N15" i="6"/>
  <c r="K15" i="6"/>
  <c r="I15" i="6"/>
  <c r="G15" i="6"/>
  <c r="AJ14" i="6"/>
  <c r="AE14" i="6"/>
  <c r="AB14" i="6"/>
  <c r="X14" i="6"/>
  <c r="U14" i="6"/>
  <c r="AS14" i="6" s="1"/>
  <c r="R14" i="6"/>
  <c r="AO14" i="6" s="1"/>
  <c r="L14" i="6"/>
  <c r="Z57" i="9"/>
  <c r="P21" i="9"/>
  <c r="AK308" i="6"/>
  <c r="AI306" i="6"/>
  <c r="AI305" i="6"/>
  <c r="AI304" i="6"/>
  <c r="AI303" i="6"/>
  <c r="AI302" i="6"/>
  <c r="AI300" i="6"/>
  <c r="AI299" i="6"/>
  <c r="AI295" i="6"/>
  <c r="AI294" i="6"/>
  <c r="AI293" i="6"/>
  <c r="AI292" i="6"/>
  <c r="AI291" i="6"/>
  <c r="AI289" i="6"/>
  <c r="AI288" i="6"/>
  <c r="AI287" i="6"/>
  <c r="AI286" i="6"/>
  <c r="AI285" i="6"/>
  <c r="AI280" i="6"/>
  <c r="AI279" i="6"/>
  <c r="AI278" i="6"/>
  <c r="AI277" i="6"/>
  <c r="AI275" i="6"/>
  <c r="AI274" i="6"/>
  <c r="AI273" i="6"/>
  <c r="AL272" i="6"/>
  <c r="P272" i="6"/>
  <c r="AM272" i="6" s="1"/>
  <c r="AA271" i="6"/>
  <c r="AL270" i="6"/>
  <c r="P270" i="6"/>
  <c r="AA269" i="6"/>
  <c r="AL268" i="6"/>
  <c r="P268" i="6"/>
  <c r="AX268" i="6" s="1"/>
  <c r="AA264" i="6"/>
  <c r="AL263" i="6"/>
  <c r="P263" i="6"/>
  <c r="AA262" i="6"/>
  <c r="AL261" i="6"/>
  <c r="P261" i="6"/>
  <c r="AA259" i="6"/>
  <c r="AL258" i="6"/>
  <c r="P258" i="6"/>
  <c r="AA257" i="6"/>
  <c r="AL255" i="6"/>
  <c r="P255" i="6"/>
  <c r="AM255" i="6" s="1"/>
  <c r="AA254" i="6"/>
  <c r="AL252" i="6"/>
  <c r="P252" i="6"/>
  <c r="AA251" i="6"/>
  <c r="AL250" i="6"/>
  <c r="P250" i="6"/>
  <c r="AM250" i="6" s="1"/>
  <c r="AA249" i="6"/>
  <c r="AL248" i="6"/>
  <c r="P248" i="6"/>
  <c r="Z245" i="6"/>
  <c r="H245" i="6"/>
  <c r="X244" i="6"/>
  <c r="H244" i="6"/>
  <c r="X242" i="6"/>
  <c r="H242" i="6"/>
  <c r="X241" i="6"/>
  <c r="H241" i="6"/>
  <c r="X240" i="6"/>
  <c r="H240" i="6"/>
  <c r="AE239" i="6"/>
  <c r="X239" i="6"/>
  <c r="P239" i="6"/>
  <c r="H239" i="6"/>
  <c r="AE238" i="6"/>
  <c r="AF238" i="6" s="1"/>
  <c r="X238" i="6"/>
  <c r="P238" i="6"/>
  <c r="H238" i="6"/>
  <c r="AE234" i="6"/>
  <c r="X234" i="6"/>
  <c r="P234" i="6"/>
  <c r="H234" i="6"/>
  <c r="AE233" i="6"/>
  <c r="X233" i="6"/>
  <c r="P233" i="6"/>
  <c r="H233" i="6"/>
  <c r="AE232" i="6"/>
  <c r="AF232" i="6" s="1"/>
  <c r="X232" i="6"/>
  <c r="P232" i="6"/>
  <c r="H232" i="6"/>
  <c r="AE230" i="6"/>
  <c r="X230" i="6"/>
  <c r="P230" i="6"/>
  <c r="H230" i="6"/>
  <c r="AE229" i="6"/>
  <c r="X229" i="6"/>
  <c r="P229" i="6"/>
  <c r="H229" i="6"/>
  <c r="H231" i="6" s="1"/>
  <c r="AE228" i="6"/>
  <c r="AF228" i="6" s="1"/>
  <c r="X228" i="6"/>
  <c r="P228" i="6"/>
  <c r="H228" i="6"/>
  <c r="AE226" i="6"/>
  <c r="X226" i="6"/>
  <c r="P226" i="6"/>
  <c r="H226" i="6"/>
  <c r="AE225" i="6"/>
  <c r="X225" i="6"/>
  <c r="P225" i="6"/>
  <c r="H225" i="6"/>
  <c r="AE224" i="6"/>
  <c r="X224" i="6"/>
  <c r="P224" i="6"/>
  <c r="H224" i="6"/>
  <c r="AE223" i="6"/>
  <c r="X223" i="6"/>
  <c r="P223" i="6"/>
  <c r="P227" i="6" s="1"/>
  <c r="H223" i="6"/>
  <c r="AE222" i="6"/>
  <c r="X222" i="6"/>
  <c r="P222" i="6"/>
  <c r="H222" i="6"/>
  <c r="AE219" i="6"/>
  <c r="AE220" i="6" s="1"/>
  <c r="X219" i="6"/>
  <c r="P219" i="6"/>
  <c r="H219" i="6"/>
  <c r="AE218" i="6"/>
  <c r="X218" i="6"/>
  <c r="P218" i="6"/>
  <c r="H218" i="6"/>
  <c r="AE217" i="6"/>
  <c r="X217" i="6"/>
  <c r="P217" i="6"/>
  <c r="H217" i="6"/>
  <c r="H220" i="6" s="1"/>
  <c r="AE216" i="6"/>
  <c r="X216" i="6"/>
  <c r="P216" i="6"/>
  <c r="H216" i="6"/>
  <c r="AE215" i="6"/>
  <c r="X215" i="6"/>
  <c r="P215" i="6"/>
  <c r="P236" i="6" s="1"/>
  <c r="H215" i="6"/>
  <c r="AE214" i="6"/>
  <c r="X214" i="6"/>
  <c r="P214" i="6"/>
  <c r="H214" i="6"/>
  <c r="AE211" i="6"/>
  <c r="AF211" i="6" s="1"/>
  <c r="X211" i="6"/>
  <c r="P211" i="6"/>
  <c r="H211" i="6"/>
  <c r="AE210" i="6"/>
  <c r="X210" i="6"/>
  <c r="P210" i="6"/>
  <c r="H210" i="6"/>
  <c r="AE209" i="6"/>
  <c r="X209" i="6"/>
  <c r="P209" i="6"/>
  <c r="H209" i="6"/>
  <c r="AE208" i="6"/>
  <c r="X208" i="6"/>
  <c r="P208" i="6"/>
  <c r="H208" i="6"/>
  <c r="AE207" i="6"/>
  <c r="X207" i="6"/>
  <c r="P207" i="6"/>
  <c r="H207" i="6"/>
  <c r="AE206" i="6"/>
  <c r="X206" i="6"/>
  <c r="P206" i="6"/>
  <c r="H206" i="6"/>
  <c r="AE205" i="6"/>
  <c r="AF205" i="6" s="1"/>
  <c r="X205" i="6"/>
  <c r="P205" i="6"/>
  <c r="H205" i="6"/>
  <c r="AE204" i="6"/>
  <c r="X204" i="6"/>
  <c r="P204" i="6"/>
  <c r="P212" i="6" s="1"/>
  <c r="H204" i="6"/>
  <c r="AE203" i="6"/>
  <c r="X203" i="6"/>
  <c r="P203" i="6"/>
  <c r="H203" i="6"/>
  <c r="AE202" i="6"/>
  <c r="X202" i="6"/>
  <c r="P202" i="6"/>
  <c r="H202" i="6"/>
  <c r="AE200" i="6"/>
  <c r="X200" i="6"/>
  <c r="P200" i="6"/>
  <c r="P201" i="6" s="1"/>
  <c r="H200" i="6"/>
  <c r="AE199" i="6"/>
  <c r="X199" i="6"/>
  <c r="P199" i="6"/>
  <c r="H199" i="6"/>
  <c r="AE198" i="6"/>
  <c r="X198" i="6"/>
  <c r="P198" i="6"/>
  <c r="H198" i="6"/>
  <c r="AE194" i="6"/>
  <c r="X194" i="6"/>
  <c r="P194" i="6"/>
  <c r="H194" i="6"/>
  <c r="AE193" i="6"/>
  <c r="X193" i="6"/>
  <c r="P193" i="6"/>
  <c r="H193" i="6"/>
  <c r="AE192" i="6"/>
  <c r="X192" i="6"/>
  <c r="P192" i="6"/>
  <c r="H192" i="6"/>
  <c r="AE191" i="6"/>
  <c r="X191" i="6"/>
  <c r="P191" i="6"/>
  <c r="P195" i="6" s="1"/>
  <c r="H191" i="6"/>
  <c r="AE190" i="6"/>
  <c r="X190" i="6"/>
  <c r="P190" i="6"/>
  <c r="H190" i="6"/>
  <c r="AE187" i="6"/>
  <c r="X187" i="6"/>
  <c r="P187" i="6"/>
  <c r="H187" i="6"/>
  <c r="AE186" i="6"/>
  <c r="X186" i="6"/>
  <c r="X188" i="6" s="1"/>
  <c r="P186" i="6"/>
  <c r="P188" i="6" s="1"/>
  <c r="H186" i="6"/>
  <c r="AE185" i="6"/>
  <c r="X185" i="6"/>
  <c r="P185" i="6"/>
  <c r="H185" i="6"/>
  <c r="AE184" i="6"/>
  <c r="AF184" i="6" s="1"/>
  <c r="X184" i="6"/>
  <c r="P184" i="6"/>
  <c r="H184" i="6"/>
  <c r="AE183" i="6"/>
  <c r="X183" i="6"/>
  <c r="P183" i="6"/>
  <c r="H183" i="6"/>
  <c r="AE182" i="6"/>
  <c r="X182" i="6"/>
  <c r="P182" i="6"/>
  <c r="H182" i="6"/>
  <c r="H189" i="6" s="1"/>
  <c r="AE181" i="6"/>
  <c r="X181" i="6"/>
  <c r="P181" i="6"/>
  <c r="H181" i="6"/>
  <c r="AE180" i="6"/>
  <c r="X180" i="6"/>
  <c r="X189" i="6" s="1"/>
  <c r="P180" i="6"/>
  <c r="P189" i="6" s="1"/>
  <c r="H180" i="6"/>
  <c r="AE178" i="6"/>
  <c r="X178" i="6"/>
  <c r="P178" i="6"/>
  <c r="H178" i="6"/>
  <c r="AE177" i="6"/>
  <c r="AF177" i="6" s="1"/>
  <c r="X177" i="6"/>
  <c r="P177" i="6"/>
  <c r="H177" i="6"/>
  <c r="AE176" i="6"/>
  <c r="X176" i="6"/>
  <c r="P176" i="6"/>
  <c r="H176" i="6"/>
  <c r="AE175" i="6"/>
  <c r="X175" i="6"/>
  <c r="P175" i="6"/>
  <c r="H175" i="6"/>
  <c r="AE174" i="6"/>
  <c r="X174" i="6"/>
  <c r="P174" i="6"/>
  <c r="H174" i="6"/>
  <c r="AE173" i="6"/>
  <c r="X173" i="6"/>
  <c r="P173" i="6"/>
  <c r="AX173" i="6" s="1"/>
  <c r="H173" i="6"/>
  <c r="AE172" i="6"/>
  <c r="X172" i="6"/>
  <c r="Q172" i="6"/>
  <c r="M172" i="6"/>
  <c r="I172" i="6"/>
  <c r="AK171" i="6"/>
  <c r="AG171" i="6"/>
  <c r="Y171" i="6"/>
  <c r="U171" i="6"/>
  <c r="Q171" i="6"/>
  <c r="M171" i="6"/>
  <c r="I171" i="6"/>
  <c r="AK170" i="6"/>
  <c r="AG170" i="6"/>
  <c r="Y170" i="6"/>
  <c r="U170" i="6"/>
  <c r="Q170" i="6"/>
  <c r="M170" i="6"/>
  <c r="I170" i="6"/>
  <c r="AK169" i="6"/>
  <c r="AG169" i="6"/>
  <c r="Y169" i="6"/>
  <c r="AD169" i="6" s="1"/>
  <c r="U169" i="6"/>
  <c r="AS169" i="6" s="1"/>
  <c r="Q169" i="6"/>
  <c r="M169" i="6"/>
  <c r="I169" i="6"/>
  <c r="AK168" i="6"/>
  <c r="AG168" i="6"/>
  <c r="Y168" i="6"/>
  <c r="U168" i="6"/>
  <c r="Q168" i="6"/>
  <c r="M168" i="6"/>
  <c r="I168" i="6"/>
  <c r="AK166" i="6"/>
  <c r="AG166" i="6"/>
  <c r="AG167" i="6" s="1"/>
  <c r="Y166" i="6"/>
  <c r="U166" i="6"/>
  <c r="Q166" i="6"/>
  <c r="M166" i="6"/>
  <c r="I166" i="6"/>
  <c r="AK165" i="6"/>
  <c r="AK167" i="6" s="1"/>
  <c r="AG165" i="6"/>
  <c r="Y165" i="6"/>
  <c r="U165" i="6"/>
  <c r="Q165" i="6"/>
  <c r="M165" i="6"/>
  <c r="M167" i="6" s="1"/>
  <c r="I165" i="6"/>
  <c r="AO165" i="6" s="1"/>
  <c r="AK164" i="6"/>
  <c r="AG164" i="6"/>
  <c r="Y164" i="6"/>
  <c r="U164" i="6"/>
  <c r="Q164" i="6"/>
  <c r="M164" i="6"/>
  <c r="I164" i="6"/>
  <c r="AK163" i="6"/>
  <c r="AG163" i="6"/>
  <c r="Y163" i="6"/>
  <c r="U163" i="6"/>
  <c r="Q163" i="6"/>
  <c r="AN163" i="6" s="1"/>
  <c r="M163" i="6"/>
  <c r="I163" i="6"/>
  <c r="AK162" i="6"/>
  <c r="AG162" i="6"/>
  <c r="Y162" i="6"/>
  <c r="U162" i="6"/>
  <c r="Q162" i="6"/>
  <c r="M162" i="6"/>
  <c r="I162" i="6"/>
  <c r="AK160" i="6"/>
  <c r="AG160" i="6"/>
  <c r="Y160" i="6"/>
  <c r="U160" i="6"/>
  <c r="Q160" i="6"/>
  <c r="M160" i="6"/>
  <c r="I160" i="6"/>
  <c r="AK159" i="6"/>
  <c r="AK161" i="6" s="1"/>
  <c r="AG159" i="6"/>
  <c r="AG161" i="6" s="1"/>
  <c r="Y159" i="6"/>
  <c r="U159" i="6"/>
  <c r="Q159" i="6"/>
  <c r="M159" i="6"/>
  <c r="I159" i="6"/>
  <c r="AK158" i="6"/>
  <c r="AG158" i="6"/>
  <c r="Y158" i="6"/>
  <c r="U158" i="6"/>
  <c r="Q158" i="6"/>
  <c r="M158" i="6"/>
  <c r="I158" i="6"/>
  <c r="AK156" i="6"/>
  <c r="AG156" i="6"/>
  <c r="Y156" i="6"/>
  <c r="U156" i="6"/>
  <c r="Q156" i="6"/>
  <c r="M156" i="6"/>
  <c r="M157" i="6" s="1"/>
  <c r="I156" i="6"/>
  <c r="AK155" i="6"/>
  <c r="AG155" i="6"/>
  <c r="Y155" i="6"/>
  <c r="U155" i="6"/>
  <c r="Q155" i="6"/>
  <c r="AN155" i="6" s="1"/>
  <c r="M155" i="6"/>
  <c r="AT155" i="6" s="1"/>
  <c r="I155" i="6"/>
  <c r="AO155" i="6" s="1"/>
  <c r="AK154" i="6"/>
  <c r="AG154" i="6"/>
  <c r="AB154" i="6"/>
  <c r="AF154" i="6" s="1"/>
  <c r="Y154" i="6"/>
  <c r="Y157" i="6" s="1"/>
  <c r="U154" i="6"/>
  <c r="Q154" i="6"/>
  <c r="M154" i="6"/>
  <c r="I154" i="6"/>
  <c r="AK153" i="6"/>
  <c r="AG153" i="6"/>
  <c r="AG157" i="6" s="1"/>
  <c r="Y153" i="6"/>
  <c r="U153" i="6"/>
  <c r="Q153" i="6"/>
  <c r="M153" i="6"/>
  <c r="I153" i="6"/>
  <c r="AK152" i="6"/>
  <c r="AG152" i="6"/>
  <c r="Y152" i="6"/>
  <c r="U152" i="6"/>
  <c r="Q152" i="6"/>
  <c r="M152" i="6"/>
  <c r="I152" i="6"/>
  <c r="AO152" i="6" s="1"/>
  <c r="AK150" i="6"/>
  <c r="AG150" i="6"/>
  <c r="Y150" i="6"/>
  <c r="U150" i="6"/>
  <c r="Q150" i="6"/>
  <c r="M150" i="6"/>
  <c r="I150" i="6"/>
  <c r="AK149" i="6"/>
  <c r="AG149" i="6"/>
  <c r="Y149" i="6"/>
  <c r="U149" i="6"/>
  <c r="AS149" i="6" s="1"/>
  <c r="Q149" i="6"/>
  <c r="AN149" i="6" s="1"/>
  <c r="M149" i="6"/>
  <c r="I149" i="6"/>
  <c r="AK148" i="6"/>
  <c r="AG148" i="6"/>
  <c r="Y148" i="6"/>
  <c r="U148" i="6"/>
  <c r="Q148" i="6"/>
  <c r="M148" i="6"/>
  <c r="I148" i="6"/>
  <c r="AK144" i="6"/>
  <c r="AG144" i="6"/>
  <c r="Y144" i="6"/>
  <c r="U144" i="6"/>
  <c r="Q144" i="6"/>
  <c r="M144" i="6"/>
  <c r="I144" i="6"/>
  <c r="AK143" i="6"/>
  <c r="AG143" i="6"/>
  <c r="Y143" i="6"/>
  <c r="U143" i="6"/>
  <c r="Q143" i="6"/>
  <c r="M143" i="6"/>
  <c r="I143" i="6"/>
  <c r="AK142" i="6"/>
  <c r="AK145" i="6" s="1"/>
  <c r="AG142" i="6"/>
  <c r="Y142" i="6"/>
  <c r="U142" i="6"/>
  <c r="Q142" i="6"/>
  <c r="M142" i="6"/>
  <c r="I142" i="6"/>
  <c r="AK140" i="6"/>
  <c r="AG140" i="6"/>
  <c r="AG141" i="6" s="1"/>
  <c r="Y140" i="6"/>
  <c r="U140" i="6"/>
  <c r="Q140" i="6"/>
  <c r="M140" i="6"/>
  <c r="M141" i="6" s="1"/>
  <c r="I140" i="6"/>
  <c r="AK139" i="6"/>
  <c r="AK141" i="6" s="1"/>
  <c r="AG139" i="6"/>
  <c r="Y139" i="6"/>
  <c r="U139" i="6"/>
  <c r="AS139" i="6" s="1"/>
  <c r="Q139" i="6"/>
  <c r="M139" i="6"/>
  <c r="I139" i="6"/>
  <c r="AK138" i="6"/>
  <c r="AG138" i="6"/>
  <c r="Y138" i="6"/>
  <c r="AD138" i="6" s="1"/>
  <c r="U138" i="6"/>
  <c r="Q138" i="6"/>
  <c r="M138" i="6"/>
  <c r="I138" i="6"/>
  <c r="AK136" i="6"/>
  <c r="AG136" i="6"/>
  <c r="Y136" i="6"/>
  <c r="AD136" i="6" s="1"/>
  <c r="U136" i="6"/>
  <c r="Q136" i="6"/>
  <c r="M136" i="6"/>
  <c r="I136" i="6"/>
  <c r="AK135" i="6"/>
  <c r="AG135" i="6"/>
  <c r="AC135" i="6"/>
  <c r="Y135" i="6"/>
  <c r="U135" i="6"/>
  <c r="Q135" i="6"/>
  <c r="M135" i="6"/>
  <c r="I135" i="6"/>
  <c r="AO135" i="6" s="1"/>
  <c r="AK134" i="6"/>
  <c r="AG134" i="6"/>
  <c r="AB134" i="6"/>
  <c r="Y134" i="6"/>
  <c r="U134" i="6"/>
  <c r="U137" i="6" s="1"/>
  <c r="Q134" i="6"/>
  <c r="AN134" i="6" s="1"/>
  <c r="M134" i="6"/>
  <c r="I134" i="6"/>
  <c r="AO134" i="6" s="1"/>
  <c r="AK133" i="6"/>
  <c r="AG133" i="6"/>
  <c r="AC133" i="6"/>
  <c r="Y133" i="6"/>
  <c r="Y137" i="6" s="1"/>
  <c r="U133" i="6"/>
  <c r="Q133" i="6"/>
  <c r="M133" i="6"/>
  <c r="I133" i="6"/>
  <c r="AK132" i="6"/>
  <c r="AG132" i="6"/>
  <c r="AG137" i="6" s="1"/>
  <c r="AB132" i="6"/>
  <c r="Y132" i="6"/>
  <c r="U132" i="6"/>
  <c r="Q132" i="6"/>
  <c r="M132" i="6"/>
  <c r="AT132" i="6" s="1"/>
  <c r="I132" i="6"/>
  <c r="AO132" i="6" s="1"/>
  <c r="AK131" i="6"/>
  <c r="AG131" i="6"/>
  <c r="AB131" i="6"/>
  <c r="U131" i="6"/>
  <c r="Q131" i="6"/>
  <c r="M131" i="6"/>
  <c r="AT131" i="6" s="1"/>
  <c r="I131" i="6"/>
  <c r="AK127" i="6"/>
  <c r="AG127" i="6"/>
  <c r="Y127" i="6"/>
  <c r="U127" i="6"/>
  <c r="Q127" i="6"/>
  <c r="M127" i="6"/>
  <c r="I127" i="6"/>
  <c r="AK126" i="6"/>
  <c r="AG126" i="6"/>
  <c r="AG128" i="6" s="1"/>
  <c r="Y126" i="6"/>
  <c r="U126" i="6"/>
  <c r="U128" i="6" s="1"/>
  <c r="Q126" i="6"/>
  <c r="M126" i="6"/>
  <c r="I126" i="6"/>
  <c r="AK124" i="6"/>
  <c r="AG124" i="6"/>
  <c r="Y124" i="6"/>
  <c r="U124" i="6"/>
  <c r="Q124" i="6"/>
  <c r="M124" i="6"/>
  <c r="I124" i="6"/>
  <c r="AK123" i="6"/>
  <c r="AK125" i="6" s="1"/>
  <c r="AG123" i="6"/>
  <c r="Y123" i="6"/>
  <c r="U123" i="6"/>
  <c r="Q123" i="6"/>
  <c r="M123" i="6"/>
  <c r="I123" i="6"/>
  <c r="AK122" i="6"/>
  <c r="AG122" i="6"/>
  <c r="Y122" i="6"/>
  <c r="U122" i="6"/>
  <c r="Q122" i="6"/>
  <c r="M122" i="6"/>
  <c r="AT122" i="6" s="1"/>
  <c r="I122" i="6"/>
  <c r="AO122" i="6" s="1"/>
  <c r="AK121" i="6"/>
  <c r="AG121" i="6"/>
  <c r="Y121" i="6"/>
  <c r="U121" i="6"/>
  <c r="Q121" i="6"/>
  <c r="M121" i="6"/>
  <c r="AT121" i="6" s="1"/>
  <c r="I121" i="6"/>
  <c r="AK120" i="6"/>
  <c r="AG120" i="6"/>
  <c r="Y120" i="6"/>
  <c r="U120" i="6"/>
  <c r="Q120" i="6"/>
  <c r="Q129" i="6" s="1"/>
  <c r="M120" i="6"/>
  <c r="I120" i="6"/>
  <c r="AK119" i="6"/>
  <c r="AG119" i="6"/>
  <c r="Y119" i="6"/>
  <c r="AD119" i="6" s="1"/>
  <c r="U119" i="6"/>
  <c r="U129" i="6" s="1"/>
  <c r="Q119" i="6"/>
  <c r="M119" i="6"/>
  <c r="AT119" i="6" s="1"/>
  <c r="I119" i="6"/>
  <c r="AK118" i="6"/>
  <c r="AG118" i="6"/>
  <c r="Y118" i="6"/>
  <c r="U118" i="6"/>
  <c r="Q118" i="6"/>
  <c r="M118" i="6"/>
  <c r="I118" i="6"/>
  <c r="AK117" i="6"/>
  <c r="AG117" i="6"/>
  <c r="Y117" i="6"/>
  <c r="U117" i="6"/>
  <c r="Q117" i="6"/>
  <c r="M117" i="6"/>
  <c r="AT117" i="6" s="1"/>
  <c r="I117" i="6"/>
  <c r="AO117" i="6" s="1"/>
  <c r="AK116" i="6"/>
  <c r="AG116" i="6"/>
  <c r="Y116" i="6"/>
  <c r="U116" i="6"/>
  <c r="Q116" i="6"/>
  <c r="M116" i="6"/>
  <c r="AT116" i="6" s="1"/>
  <c r="I116" i="6"/>
  <c r="AK113" i="6"/>
  <c r="AG113" i="6"/>
  <c r="Y113" i="6"/>
  <c r="U113" i="6"/>
  <c r="Q113" i="6"/>
  <c r="M113" i="6"/>
  <c r="AT113" i="6" s="1"/>
  <c r="I113" i="6"/>
  <c r="AK112" i="6"/>
  <c r="AG112" i="6"/>
  <c r="Y112" i="6"/>
  <c r="U112" i="6"/>
  <c r="Q112" i="6"/>
  <c r="M112" i="6"/>
  <c r="AT112" i="6"/>
  <c r="I112" i="6"/>
  <c r="AK110" i="6"/>
  <c r="AG110" i="6"/>
  <c r="Y110" i="6"/>
  <c r="AD110" i="6" s="1"/>
  <c r="U110" i="6"/>
  <c r="Q110" i="6"/>
  <c r="M110" i="6"/>
  <c r="I110" i="6"/>
  <c r="AK109" i="6"/>
  <c r="AG109" i="6"/>
  <c r="AC109" i="6"/>
  <c r="Y109" i="6"/>
  <c r="U109" i="6"/>
  <c r="Q109" i="6"/>
  <c r="M109" i="6"/>
  <c r="I109" i="6"/>
  <c r="AK107" i="6"/>
  <c r="AG107" i="6"/>
  <c r="Y107" i="6"/>
  <c r="AD107" i="6" s="1"/>
  <c r="U107" i="6"/>
  <c r="Q107" i="6"/>
  <c r="M107" i="6"/>
  <c r="M108" i="6" s="1"/>
  <c r="I107" i="6"/>
  <c r="AK106" i="6"/>
  <c r="AG106" i="6"/>
  <c r="Y106" i="6"/>
  <c r="U106" i="6"/>
  <c r="Q106" i="6"/>
  <c r="M106" i="6"/>
  <c r="I106" i="6"/>
  <c r="AO106" i="6" s="1"/>
  <c r="AK105" i="6"/>
  <c r="AG105" i="6"/>
  <c r="Y105" i="6"/>
  <c r="U105" i="6"/>
  <c r="U114" i="6" s="1"/>
  <c r="Q105" i="6"/>
  <c r="M105" i="6"/>
  <c r="I105" i="6"/>
  <c r="AK103" i="6"/>
  <c r="AG103" i="6"/>
  <c r="Y103" i="6"/>
  <c r="U103" i="6"/>
  <c r="Q103" i="6"/>
  <c r="M103" i="6"/>
  <c r="I103" i="6"/>
  <c r="AK102" i="6"/>
  <c r="AK104" i="6" s="1"/>
  <c r="AG102" i="6"/>
  <c r="Y102" i="6"/>
  <c r="U102" i="6"/>
  <c r="Q102" i="6"/>
  <c r="M102" i="6"/>
  <c r="M104" i="6" s="1"/>
  <c r="I102" i="6"/>
  <c r="AK100" i="6"/>
  <c r="AK101" i="6" s="1"/>
  <c r="AG100" i="6"/>
  <c r="Y100" i="6"/>
  <c r="U100" i="6"/>
  <c r="Q100" i="6"/>
  <c r="M100" i="6"/>
  <c r="I100" i="6"/>
  <c r="I101" i="6" s="1"/>
  <c r="AK99" i="6"/>
  <c r="AG99" i="6"/>
  <c r="Y99" i="6"/>
  <c r="U99" i="6"/>
  <c r="Q99" i="6"/>
  <c r="AN99" i="6" s="1"/>
  <c r="M99" i="6"/>
  <c r="AT99" i="6" s="1"/>
  <c r="I99" i="6"/>
  <c r="AK98" i="6"/>
  <c r="AG98" i="6"/>
  <c r="Y98" i="6"/>
  <c r="AD98" i="6" s="1"/>
  <c r="U98" i="6"/>
  <c r="U101" i="6" s="1"/>
  <c r="Q98" i="6"/>
  <c r="M98" i="6"/>
  <c r="I98" i="6"/>
  <c r="AK96" i="6"/>
  <c r="AG96" i="6"/>
  <c r="Y96" i="6"/>
  <c r="AD96" i="6" s="1"/>
  <c r="U96" i="6"/>
  <c r="Q96" i="6"/>
  <c r="M96" i="6"/>
  <c r="I96" i="6"/>
  <c r="AK95" i="6"/>
  <c r="AG95" i="6"/>
  <c r="AG97" i="6" s="1"/>
  <c r="Y95" i="6"/>
  <c r="U95" i="6"/>
  <c r="Q95" i="6"/>
  <c r="M95" i="6"/>
  <c r="I95" i="6"/>
  <c r="AK93" i="6"/>
  <c r="AG93" i="6"/>
  <c r="AG94" i="6" s="1"/>
  <c r="Y93" i="6"/>
  <c r="U93" i="6"/>
  <c r="Q93" i="6"/>
  <c r="M93" i="6"/>
  <c r="I93" i="6"/>
  <c r="AO93" i="6"/>
  <c r="AK92" i="6"/>
  <c r="AG92" i="6"/>
  <c r="Y92" i="6"/>
  <c r="U92" i="6"/>
  <c r="Q92" i="6"/>
  <c r="AN92" i="6" s="1"/>
  <c r="M92" i="6"/>
  <c r="I92" i="6"/>
  <c r="AK90" i="6"/>
  <c r="AG90" i="6"/>
  <c r="Y90" i="6"/>
  <c r="U90" i="6"/>
  <c r="AS90" i="6" s="1"/>
  <c r="Q90" i="6"/>
  <c r="M90" i="6"/>
  <c r="I90" i="6"/>
  <c r="AK89" i="6"/>
  <c r="AG89" i="6"/>
  <c r="Y89" i="6"/>
  <c r="AD89" i="6" s="1"/>
  <c r="U89" i="6"/>
  <c r="Q89" i="6"/>
  <c r="M89" i="6"/>
  <c r="I89" i="6"/>
  <c r="AK88" i="6"/>
  <c r="AG88" i="6"/>
  <c r="Y88" i="6"/>
  <c r="U88" i="6"/>
  <c r="Q88" i="6"/>
  <c r="M88" i="6"/>
  <c r="I88" i="6"/>
  <c r="AK87" i="6"/>
  <c r="AG87" i="6"/>
  <c r="Y87" i="6"/>
  <c r="U87" i="6"/>
  <c r="Q87" i="6"/>
  <c r="M87" i="6"/>
  <c r="AT87" i="6" s="1"/>
  <c r="I87" i="6"/>
  <c r="AO87" i="6" s="1"/>
  <c r="AK85" i="6"/>
  <c r="AG85" i="6"/>
  <c r="Y85" i="6"/>
  <c r="U85" i="6"/>
  <c r="Q85" i="6"/>
  <c r="M85" i="6"/>
  <c r="AT85" i="6" s="1"/>
  <c r="I85" i="6"/>
  <c r="AK84" i="6"/>
  <c r="AG84" i="6"/>
  <c r="Y84" i="6"/>
  <c r="AD84" i="6" s="1"/>
  <c r="U84" i="6"/>
  <c r="Q84" i="6"/>
  <c r="M84" i="6"/>
  <c r="I84" i="6"/>
  <c r="AK83" i="6"/>
  <c r="AG83" i="6"/>
  <c r="Y83" i="6"/>
  <c r="U83" i="6"/>
  <c r="Q83" i="6"/>
  <c r="M83" i="6"/>
  <c r="I83" i="6"/>
  <c r="AK80" i="6"/>
  <c r="AH80" i="6"/>
  <c r="Z80" i="6"/>
  <c r="V80" i="6"/>
  <c r="V81" i="6" s="1"/>
  <c r="R80" i="6"/>
  <c r="N80" i="6"/>
  <c r="J80" i="6"/>
  <c r="AL77" i="6"/>
  <c r="AH77" i="6"/>
  <c r="AC77" i="6"/>
  <c r="AD77" i="6" s="1"/>
  <c r="Z77" i="6"/>
  <c r="V77" i="6"/>
  <c r="R77" i="6"/>
  <c r="N77" i="6"/>
  <c r="J77" i="6"/>
  <c r="AP77" i="6" s="1"/>
  <c r="AY77" i="6" s="1"/>
  <c r="AL76" i="6"/>
  <c r="AH76" i="6"/>
  <c r="AC76" i="6"/>
  <c r="Z76" i="6"/>
  <c r="V76" i="6"/>
  <c r="R76" i="6"/>
  <c r="AO76" i="6" s="1"/>
  <c r="N76" i="6"/>
  <c r="J76" i="6"/>
  <c r="AL75" i="6"/>
  <c r="AH75" i="6"/>
  <c r="AC75" i="6"/>
  <c r="Z75" i="6"/>
  <c r="V75" i="6"/>
  <c r="AT75" i="6" s="1"/>
  <c r="R75" i="6"/>
  <c r="N75" i="6"/>
  <c r="J75" i="6"/>
  <c r="AL74" i="6"/>
  <c r="AH74" i="6"/>
  <c r="AC74" i="6"/>
  <c r="AD74" i="6" s="1"/>
  <c r="Z74" i="6"/>
  <c r="V74" i="6"/>
  <c r="AT74" i="6" s="1"/>
  <c r="R74" i="6"/>
  <c r="N74" i="6"/>
  <c r="J74" i="6"/>
  <c r="AW74" i="6" s="1"/>
  <c r="AL73" i="6"/>
  <c r="AH73" i="6"/>
  <c r="AC73" i="6"/>
  <c r="Z73" i="6"/>
  <c r="V73" i="6"/>
  <c r="R73" i="6"/>
  <c r="N73" i="6"/>
  <c r="AU73" i="6" s="1"/>
  <c r="J73" i="6"/>
  <c r="AL72" i="6"/>
  <c r="AH72" i="6"/>
  <c r="AC72" i="6"/>
  <c r="Z72" i="6"/>
  <c r="V72" i="6"/>
  <c r="AT72" i="6" s="1"/>
  <c r="R72" i="6"/>
  <c r="N72" i="6"/>
  <c r="J72" i="6"/>
  <c r="AL71" i="6"/>
  <c r="AH71" i="6"/>
  <c r="AC71" i="6"/>
  <c r="Z71" i="6"/>
  <c r="V71" i="6"/>
  <c r="R71" i="6"/>
  <c r="N71" i="6"/>
  <c r="J71" i="6"/>
  <c r="AW71" i="6" s="1"/>
  <c r="AL70" i="6"/>
  <c r="AH70" i="6"/>
  <c r="AC70" i="6"/>
  <c r="Z70" i="6"/>
  <c r="V70" i="6"/>
  <c r="R70" i="6"/>
  <c r="N70" i="6"/>
  <c r="J70" i="6"/>
  <c r="AL69" i="6"/>
  <c r="AH69" i="6"/>
  <c r="AC69" i="6"/>
  <c r="Z69" i="6"/>
  <c r="V69" i="6"/>
  <c r="R69" i="6"/>
  <c r="N69" i="6"/>
  <c r="J69" i="6"/>
  <c r="AP69" i="6" s="1"/>
  <c r="AL68" i="6"/>
  <c r="AH68" i="6"/>
  <c r="AC68" i="6"/>
  <c r="AD68" i="6" s="1"/>
  <c r="Z68" i="6"/>
  <c r="V68" i="6"/>
  <c r="R68" i="6"/>
  <c r="N68" i="6"/>
  <c r="J68" i="6"/>
  <c r="AP68" i="6" s="1"/>
  <c r="AY68" i="6" s="1"/>
  <c r="AL67" i="6"/>
  <c r="AH67" i="6"/>
  <c r="AC67" i="6"/>
  <c r="Z67" i="6"/>
  <c r="V67" i="6"/>
  <c r="R67" i="6"/>
  <c r="AO67" i="6" s="1"/>
  <c r="N67" i="6"/>
  <c r="AU67" i="6" s="1"/>
  <c r="J67" i="6"/>
  <c r="AL66" i="6"/>
  <c r="AH66" i="6"/>
  <c r="AC66" i="6"/>
  <c r="Z66" i="6"/>
  <c r="V66" i="6"/>
  <c r="AT66" i="6" s="1"/>
  <c r="R66" i="6"/>
  <c r="N66" i="6"/>
  <c r="J66" i="6"/>
  <c r="AL64" i="6"/>
  <c r="AH64" i="6"/>
  <c r="AC64" i="6"/>
  <c r="AD64" i="6" s="1"/>
  <c r="Z64" i="6"/>
  <c r="V64" i="6"/>
  <c r="R64" i="6"/>
  <c r="N64" i="6"/>
  <c r="J64" i="6"/>
  <c r="AP64" i="6" s="1"/>
  <c r="AL62" i="6"/>
  <c r="AH62" i="6"/>
  <c r="AC62" i="6"/>
  <c r="Z62" i="6"/>
  <c r="V62" i="6"/>
  <c r="R62" i="6"/>
  <c r="AO62" i="6" s="1"/>
  <c r="N62" i="6"/>
  <c r="J62" i="6"/>
  <c r="AL60" i="6"/>
  <c r="AH60" i="6"/>
  <c r="AC60" i="6"/>
  <c r="Z60" i="6"/>
  <c r="Z61" i="6" s="1"/>
  <c r="V60" i="6"/>
  <c r="V61" i="6" s="1"/>
  <c r="R60" i="6"/>
  <c r="N60" i="6"/>
  <c r="J60" i="6"/>
  <c r="AL59" i="6"/>
  <c r="AH59" i="6"/>
  <c r="AC59" i="6"/>
  <c r="Z59" i="6"/>
  <c r="V59" i="6"/>
  <c r="R59" i="6"/>
  <c r="N59" i="6"/>
  <c r="J59" i="6"/>
  <c r="AL58" i="6"/>
  <c r="AH58" i="6"/>
  <c r="AC58" i="6"/>
  <c r="Z58" i="6"/>
  <c r="V58" i="6"/>
  <c r="R58" i="6"/>
  <c r="R63" i="6" s="1"/>
  <c r="N58" i="6"/>
  <c r="J58" i="6"/>
  <c r="AL57" i="6"/>
  <c r="AH57" i="6"/>
  <c r="AC57" i="6"/>
  <c r="Z57" i="6"/>
  <c r="Z78" i="6" s="1"/>
  <c r="V57" i="6"/>
  <c r="R57" i="6"/>
  <c r="N57" i="6"/>
  <c r="AU57" i="6" s="1"/>
  <c r="J57" i="6"/>
  <c r="AL56" i="6"/>
  <c r="AH56" i="6"/>
  <c r="AC56" i="6"/>
  <c r="AD56" i="6" s="1"/>
  <c r="Z56" i="6"/>
  <c r="V56" i="6"/>
  <c r="R56" i="6"/>
  <c r="N56" i="6"/>
  <c r="J56" i="6"/>
  <c r="AP56" i="6" s="1"/>
  <c r="AL55" i="6"/>
  <c r="AL78" i="6" s="1"/>
  <c r="AH55" i="6"/>
  <c r="AC55" i="6"/>
  <c r="Z55" i="6"/>
  <c r="V55" i="6"/>
  <c r="R55" i="6"/>
  <c r="N55" i="6"/>
  <c r="N78" i="6" s="1"/>
  <c r="J55" i="6"/>
  <c r="AL52" i="6"/>
  <c r="AH52" i="6"/>
  <c r="AC52" i="6"/>
  <c r="Z52" i="6"/>
  <c r="V52" i="6"/>
  <c r="AT52" i="6" s="1"/>
  <c r="R52" i="6"/>
  <c r="N52" i="6"/>
  <c r="J52" i="6"/>
  <c r="AL50" i="6"/>
  <c r="AH50" i="6"/>
  <c r="AC50" i="6"/>
  <c r="Z50" i="6"/>
  <c r="V50" i="6"/>
  <c r="R50" i="6"/>
  <c r="N50" i="6"/>
  <c r="J50" i="6"/>
  <c r="AW50" i="6" s="1"/>
  <c r="AL49" i="6"/>
  <c r="AL51" i="6" s="1"/>
  <c r="AH49" i="6"/>
  <c r="AC49" i="6"/>
  <c r="Z49" i="6"/>
  <c r="V49" i="6"/>
  <c r="R49" i="6"/>
  <c r="N49" i="6"/>
  <c r="N53" i="6" s="1"/>
  <c r="AU53" i="6" s="1"/>
  <c r="J49" i="6"/>
  <c r="AL47" i="6"/>
  <c r="AH47" i="6"/>
  <c r="AC47" i="6"/>
  <c r="Z47" i="6"/>
  <c r="Z48" i="6" s="1"/>
  <c r="V47" i="6"/>
  <c r="V48" i="6" s="1"/>
  <c r="R47" i="6"/>
  <c r="N47" i="6"/>
  <c r="J47" i="6"/>
  <c r="AL46" i="6"/>
  <c r="AH46" i="6"/>
  <c r="AH53" i="6" s="1"/>
  <c r="AC46" i="6"/>
  <c r="Z46" i="6"/>
  <c r="V46" i="6"/>
  <c r="R46" i="6"/>
  <c r="N46" i="6"/>
  <c r="J46" i="6"/>
  <c r="AL45" i="6"/>
  <c r="AL53" i="6" s="1"/>
  <c r="AH45" i="6"/>
  <c r="Y45" i="6"/>
  <c r="U45" i="6"/>
  <c r="Q45" i="6"/>
  <c r="M45" i="6"/>
  <c r="I45" i="6"/>
  <c r="AK42" i="6"/>
  <c r="AG42" i="6"/>
  <c r="Y42" i="6"/>
  <c r="U42" i="6"/>
  <c r="Q42" i="6"/>
  <c r="M42" i="6"/>
  <c r="AT42" i="6" s="1"/>
  <c r="I42" i="6"/>
  <c r="AK41" i="6"/>
  <c r="AG41" i="6"/>
  <c r="Y41" i="6"/>
  <c r="U41" i="6"/>
  <c r="AS41" i="6" s="1"/>
  <c r="Q41" i="6"/>
  <c r="AN41" i="6" s="1"/>
  <c r="M41" i="6"/>
  <c r="I41" i="6"/>
  <c r="AK40" i="6"/>
  <c r="AG40" i="6"/>
  <c r="Y40" i="6"/>
  <c r="AD40" i="6" s="1"/>
  <c r="U40" i="6"/>
  <c r="Q40" i="6"/>
  <c r="M40" i="6"/>
  <c r="I40" i="6"/>
  <c r="AK39" i="6"/>
  <c r="AG39" i="6"/>
  <c r="Y39" i="6"/>
  <c r="U39" i="6"/>
  <c r="Q39" i="6"/>
  <c r="M39" i="6"/>
  <c r="I39" i="6"/>
  <c r="AK36" i="6"/>
  <c r="AG36" i="6"/>
  <c r="AG37" i="6" s="1"/>
  <c r="Y36" i="6"/>
  <c r="U36" i="6"/>
  <c r="Q36" i="6"/>
  <c r="N36" i="6"/>
  <c r="L36" i="6"/>
  <c r="AS36" i="6" s="1"/>
  <c r="J36" i="6"/>
  <c r="AI35" i="6"/>
  <c r="AA35" i="6"/>
  <c r="W35" i="6"/>
  <c r="S35" i="6"/>
  <c r="O35" i="6"/>
  <c r="AV35" i="6" s="1"/>
  <c r="M35" i="6"/>
  <c r="M37" i="6" s="1"/>
  <c r="K35" i="6"/>
  <c r="AK34" i="6"/>
  <c r="AG34" i="6"/>
  <c r="Y34" i="6"/>
  <c r="U34" i="6"/>
  <c r="Q34" i="6"/>
  <c r="N34" i="6"/>
  <c r="L34" i="6"/>
  <c r="J34" i="6"/>
  <c r="AI33" i="6"/>
  <c r="AA33" i="6"/>
  <c r="W33" i="6"/>
  <c r="AU33" i="6" s="1"/>
  <c r="S33" i="6"/>
  <c r="O33" i="6"/>
  <c r="AV33" i="6" s="1"/>
  <c r="M33" i="6"/>
  <c r="K33" i="6"/>
  <c r="AK31" i="6"/>
  <c r="AG31" i="6"/>
  <c r="Y31" i="6"/>
  <c r="U31" i="6"/>
  <c r="Q31" i="6"/>
  <c r="N31" i="6"/>
  <c r="L31" i="6"/>
  <c r="J31" i="6"/>
  <c r="AI30" i="6"/>
  <c r="AA30" i="6"/>
  <c r="W30" i="6"/>
  <c r="Q30" i="6"/>
  <c r="N30" i="6"/>
  <c r="K30" i="6"/>
  <c r="AR30" i="6" s="1"/>
  <c r="AK29" i="6"/>
  <c r="AG29" i="6"/>
  <c r="Y29" i="6"/>
  <c r="U29" i="6"/>
  <c r="Q29" i="6"/>
  <c r="N29" i="6"/>
  <c r="L29" i="6"/>
  <c r="J29" i="6"/>
  <c r="AI28" i="6"/>
  <c r="AA28" i="6"/>
  <c r="W28" i="6"/>
  <c r="S28" i="6"/>
  <c r="AP28" i="6" s="1"/>
  <c r="O28" i="6"/>
  <c r="M28" i="6"/>
  <c r="K28" i="6"/>
  <c r="AK27" i="6"/>
  <c r="AG27" i="6"/>
  <c r="Y27" i="6"/>
  <c r="Y37" i="6" s="1"/>
  <c r="AD37" i="6" s="1"/>
  <c r="V27" i="6"/>
  <c r="S27" i="6"/>
  <c r="O27" i="6"/>
  <c r="J27" i="6"/>
  <c r="AI26" i="6"/>
  <c r="AA26" i="6"/>
  <c r="AA37" i="6" s="1"/>
  <c r="W26" i="6"/>
  <c r="S26" i="6"/>
  <c r="O26" i="6"/>
  <c r="AV26" i="6" s="1"/>
  <c r="M26" i="6"/>
  <c r="K26" i="6"/>
  <c r="AK25" i="6"/>
  <c r="AK37" i="6" s="1"/>
  <c r="AG25" i="6"/>
  <c r="Y25" i="6"/>
  <c r="V25" i="6"/>
  <c r="S25" i="6"/>
  <c r="AX25" i="6" s="1"/>
  <c r="O25" i="6"/>
  <c r="J25" i="6"/>
  <c r="AW25" i="6" s="1"/>
  <c r="AI24" i="6"/>
  <c r="AA24" i="6"/>
  <c r="W24" i="6"/>
  <c r="Q24" i="6"/>
  <c r="N24" i="6"/>
  <c r="AU24" i="6" s="1"/>
  <c r="K24" i="6"/>
  <c r="I24" i="6"/>
  <c r="G24" i="6"/>
  <c r="AJ23" i="6"/>
  <c r="AE23" i="6"/>
  <c r="AB23" i="6"/>
  <c r="X23" i="6"/>
  <c r="X38" i="6" s="1"/>
  <c r="U23" i="6"/>
  <c r="R23" i="6"/>
  <c r="L23" i="6"/>
  <c r="AK22" i="6"/>
  <c r="AK38" i="6" s="1"/>
  <c r="AG22" i="6"/>
  <c r="AG38" i="6" s="1"/>
  <c r="Y22" i="6"/>
  <c r="V22" i="6"/>
  <c r="S22" i="6"/>
  <c r="O22" i="6"/>
  <c r="J22" i="6"/>
  <c r="H22" i="6"/>
  <c r="H38" i="6" s="1"/>
  <c r="AL19" i="6"/>
  <c r="AH19" i="6"/>
  <c r="AC19" i="6"/>
  <c r="Z19" i="6"/>
  <c r="V19" i="6"/>
  <c r="R19" i="6"/>
  <c r="I19" i="6"/>
  <c r="AO19" i="6" s="1"/>
  <c r="G19" i="6"/>
  <c r="AJ18" i="6"/>
  <c r="AE18" i="6"/>
  <c r="AB18" i="6"/>
  <c r="X18" i="6"/>
  <c r="T18" i="6"/>
  <c r="AR18" i="6" s="1"/>
  <c r="P18" i="6"/>
  <c r="H18" i="6"/>
  <c r="AL17" i="6"/>
  <c r="AH17" i="6"/>
  <c r="AC17" i="6"/>
  <c r="AD17" i="6" s="1"/>
  <c r="Z17" i="6"/>
  <c r="V17" i="6"/>
  <c r="R17" i="6"/>
  <c r="I17" i="6"/>
  <c r="G17" i="6"/>
  <c r="AJ16" i="6"/>
  <c r="AE16" i="6"/>
  <c r="AF16" i="6" s="1"/>
  <c r="AB16" i="6"/>
  <c r="X16" i="6"/>
  <c r="U16" i="6"/>
  <c r="R16" i="6"/>
  <c r="L16" i="6"/>
  <c r="H16" i="6"/>
  <c r="AL15" i="6"/>
  <c r="AH15" i="6"/>
  <c r="AC15" i="6"/>
  <c r="Z15" i="6"/>
  <c r="T15" i="6"/>
  <c r="AR15" i="6" s="1"/>
  <c r="P15" i="6"/>
  <c r="M15" i="6"/>
  <c r="AI14" i="6"/>
  <c r="AA14" i="6"/>
  <c r="W14" i="6"/>
  <c r="Q14" i="6"/>
  <c r="N14" i="6"/>
  <c r="K14" i="6"/>
  <c r="I14" i="6"/>
  <c r="G14" i="6"/>
  <c r="AJ13" i="6"/>
  <c r="AE13" i="6"/>
  <c r="AB13" i="6"/>
  <c r="X13" i="6"/>
  <c r="U13" i="6"/>
  <c r="R13" i="6"/>
  <c r="L13" i="6"/>
  <c r="AK12" i="6"/>
  <c r="AG12" i="6"/>
  <c r="Y12" i="6"/>
  <c r="U12" i="6"/>
  <c r="R12" i="6"/>
  <c r="J12" i="6"/>
  <c r="H12" i="6"/>
  <c r="AL314" i="6"/>
  <c r="AH314" i="6"/>
  <c r="AB314" i="6"/>
  <c r="X314" i="6"/>
  <c r="T314" i="6"/>
  <c r="P314" i="6"/>
  <c r="AM314" i="6" s="1"/>
  <c r="L314" i="6"/>
  <c r="AS314" i="6" s="1"/>
  <c r="H314" i="6"/>
  <c r="AJ298" i="6"/>
  <c r="AE298" i="6"/>
  <c r="Z298" i="6"/>
  <c r="V298" i="6"/>
  <c r="R298" i="6"/>
  <c r="AO298" i="6" s="1"/>
  <c r="N298" i="6"/>
  <c r="J298" i="6"/>
  <c r="AL297" i="6"/>
  <c r="AH297" i="6"/>
  <c r="AB297" i="6"/>
  <c r="AF297" i="6" s="1"/>
  <c r="X297" i="6"/>
  <c r="AV297" i="6" s="1"/>
  <c r="T297" i="6"/>
  <c r="P297" i="6"/>
  <c r="L297" i="6"/>
  <c r="H297" i="6"/>
  <c r="AJ284" i="6"/>
  <c r="AE284" i="6"/>
  <c r="AF284" i="6" s="1"/>
  <c r="Z284" i="6"/>
  <c r="V284" i="6"/>
  <c r="R284" i="6"/>
  <c r="N284" i="6"/>
  <c r="J284" i="6"/>
  <c r="AP284" i="6" s="1"/>
  <c r="AL283" i="6"/>
  <c r="AH283" i="6"/>
  <c r="AC283" i="6"/>
  <c r="Y283" i="6"/>
  <c r="U283" i="6"/>
  <c r="Q283" i="6"/>
  <c r="M283" i="6"/>
  <c r="AT283" i="6" s="1"/>
  <c r="I283" i="6"/>
  <c r="AK282" i="6"/>
  <c r="AG282" i="6"/>
  <c r="AA282" i="6"/>
  <c r="W282" i="6"/>
  <c r="S282" i="6"/>
  <c r="AX282" i="6" s="1"/>
  <c r="O282" i="6"/>
  <c r="K282" i="6"/>
  <c r="G282" i="6"/>
  <c r="AI267" i="6"/>
  <c r="Z267" i="6"/>
  <c r="V267" i="6"/>
  <c r="AT267" i="6" s="1"/>
  <c r="R267" i="6"/>
  <c r="N267" i="6"/>
  <c r="J267" i="6"/>
  <c r="AL247" i="6"/>
  <c r="AH247" i="6"/>
  <c r="AB247" i="6"/>
  <c r="AF247" i="6" s="1"/>
  <c r="X247" i="6"/>
  <c r="T247" i="6"/>
  <c r="P247" i="6"/>
  <c r="L247" i="6"/>
  <c r="H247" i="6"/>
  <c r="AJ237" i="6"/>
  <c r="AE237" i="6"/>
  <c r="AA237" i="6"/>
  <c r="W237" i="6"/>
  <c r="S237" i="6"/>
  <c r="O237" i="6"/>
  <c r="K237" i="6"/>
  <c r="AR237" i="6" s="1"/>
  <c r="G237" i="6"/>
  <c r="AI213" i="6"/>
  <c r="AC213" i="6"/>
  <c r="AD213" i="6" s="1"/>
  <c r="Y213" i="6"/>
  <c r="U213" i="6"/>
  <c r="Q213" i="6"/>
  <c r="AN213" i="6" s="1"/>
  <c r="M213" i="6"/>
  <c r="I213" i="6"/>
  <c r="AK197" i="6"/>
  <c r="AG197" i="6"/>
  <c r="AB197" i="6"/>
  <c r="AF197" i="6" s="1"/>
  <c r="X197" i="6"/>
  <c r="T197" i="6"/>
  <c r="P197" i="6"/>
  <c r="L197" i="6"/>
  <c r="H197" i="6"/>
  <c r="AJ147" i="6"/>
  <c r="AE147" i="6"/>
  <c r="Z147" i="6"/>
  <c r="V147" i="6"/>
  <c r="R147" i="6"/>
  <c r="N147" i="6"/>
  <c r="J147" i="6"/>
  <c r="AP147" i="6" s="1"/>
  <c r="AL130" i="6"/>
  <c r="AH130" i="6"/>
  <c r="AC130" i="6"/>
  <c r="Y130" i="6"/>
  <c r="U130" i="6"/>
  <c r="Q130" i="6"/>
  <c r="M130" i="6"/>
  <c r="I130" i="6"/>
  <c r="AK115" i="6"/>
  <c r="AG115" i="6"/>
  <c r="AA115" i="6"/>
  <c r="W115" i="6"/>
  <c r="S115" i="6"/>
  <c r="O115" i="6"/>
  <c r="K115" i="6"/>
  <c r="G115" i="6"/>
  <c r="AI82" i="6"/>
  <c r="Z82" i="6"/>
  <c r="V82" i="6"/>
  <c r="AT82" i="6" s="1"/>
  <c r="R82" i="6"/>
  <c r="N82" i="6"/>
  <c r="J82" i="6"/>
  <c r="AL79" i="6"/>
  <c r="AH79" i="6"/>
  <c r="AB79" i="6"/>
  <c r="AB81" i="6" s="1"/>
  <c r="AF81" i="6" s="1"/>
  <c r="Y79" i="6"/>
  <c r="U79" i="6"/>
  <c r="Q79" i="6"/>
  <c r="M79" i="6"/>
  <c r="I79" i="6"/>
  <c r="AO79" i="6" s="1"/>
  <c r="AK54" i="6"/>
  <c r="AG54" i="6"/>
  <c r="AB54" i="6"/>
  <c r="X54" i="6"/>
  <c r="T54" i="6"/>
  <c r="P54" i="6"/>
  <c r="AX54" i="6" s="1"/>
  <c r="L54" i="6"/>
  <c r="H54" i="6"/>
  <c r="AJ21" i="6"/>
  <c r="AE21" i="6"/>
  <c r="AA21" i="6"/>
  <c r="W21" i="6"/>
  <c r="AU21" i="6" s="1"/>
  <c r="S21" i="6"/>
  <c r="O21" i="6"/>
  <c r="M21" i="6"/>
  <c r="H21" i="6"/>
  <c r="AH11" i="6"/>
  <c r="AL11" i="6"/>
  <c r="AB11" i="6"/>
  <c r="AB20" i="6" s="1"/>
  <c r="X11" i="6"/>
  <c r="T11" i="6"/>
  <c r="P11" i="6"/>
  <c r="J11" i="6"/>
  <c r="L11" i="6"/>
  <c r="AK221" i="6"/>
  <c r="AG221" i="6"/>
  <c r="AA221" i="6"/>
  <c r="W221" i="6"/>
  <c r="S221" i="6"/>
  <c r="O221" i="6"/>
  <c r="AV221" i="6" s="1"/>
  <c r="K221" i="6"/>
  <c r="G221" i="6"/>
  <c r="Z45" i="9"/>
  <c r="P17" i="9"/>
  <c r="AC309" i="6"/>
  <c r="AA308" i="6"/>
  <c r="AA306" i="6"/>
  <c r="AA307" i="6" s="1"/>
  <c r="AA305" i="6"/>
  <c r="AA304" i="6"/>
  <c r="AA303" i="6"/>
  <c r="AA302" i="6"/>
  <c r="AA300" i="6"/>
  <c r="AA299" i="6"/>
  <c r="AA301" i="6" s="1"/>
  <c r="AA295" i="6"/>
  <c r="AA294" i="6"/>
  <c r="AA293" i="6"/>
  <c r="AA292" i="6"/>
  <c r="AA291" i="6"/>
  <c r="AA289" i="6"/>
  <c r="AA290" i="6" s="1"/>
  <c r="AA288" i="6"/>
  <c r="AA287" i="6"/>
  <c r="AA286" i="6"/>
  <c r="AA285" i="6"/>
  <c r="AA280" i="6"/>
  <c r="AA279" i="6"/>
  <c r="AA278" i="6"/>
  <c r="AA277" i="6"/>
  <c r="AA275" i="6"/>
  <c r="AA276" i="6" s="1"/>
  <c r="AA274" i="6"/>
  <c r="AA273" i="6"/>
  <c r="AE272" i="6"/>
  <c r="K272" i="6"/>
  <c r="V271" i="6"/>
  <c r="AE270" i="6"/>
  <c r="K270" i="6"/>
  <c r="V269" i="6"/>
  <c r="AE268" i="6"/>
  <c r="K268" i="6"/>
  <c r="V264" i="6"/>
  <c r="AE263" i="6"/>
  <c r="K263" i="6"/>
  <c r="V262" i="6"/>
  <c r="AE261" i="6"/>
  <c r="K261" i="6"/>
  <c r="V259" i="6"/>
  <c r="AE258" i="6"/>
  <c r="K258" i="6"/>
  <c r="V257" i="6"/>
  <c r="AE255" i="6"/>
  <c r="K255" i="6"/>
  <c r="V254" i="6"/>
  <c r="AE252" i="6"/>
  <c r="K252" i="6"/>
  <c r="V251" i="6"/>
  <c r="AE250" i="6"/>
  <c r="K250" i="6"/>
  <c r="V249" i="6"/>
  <c r="AE248" i="6"/>
  <c r="K248" i="6"/>
  <c r="U245" i="6"/>
  <c r="AJ244" i="6"/>
  <c r="T244" i="6"/>
  <c r="AJ242" i="6"/>
  <c r="T242" i="6"/>
  <c r="AJ241" i="6"/>
  <c r="T241" i="6"/>
  <c r="AJ240" i="6"/>
  <c r="T240" i="6"/>
  <c r="AK239" i="6"/>
  <c r="U239" i="6"/>
  <c r="M239" i="6"/>
  <c r="AK238" i="6"/>
  <c r="U238" i="6"/>
  <c r="M238" i="6"/>
  <c r="AK234" i="6"/>
  <c r="U234" i="6"/>
  <c r="M234" i="6"/>
  <c r="AK233" i="6"/>
  <c r="AK235" i="6" s="1"/>
  <c r="U233" i="6"/>
  <c r="AS233" i="6" s="1"/>
  <c r="M233" i="6"/>
  <c r="AK232" i="6"/>
  <c r="U232" i="6"/>
  <c r="M232" i="6"/>
  <c r="AK230" i="6"/>
  <c r="U230" i="6"/>
  <c r="U231" i="6" s="1"/>
  <c r="M230" i="6"/>
  <c r="AK229" i="6"/>
  <c r="U229" i="6"/>
  <c r="M229" i="6"/>
  <c r="AK228" i="6"/>
  <c r="U228" i="6"/>
  <c r="M228" i="6"/>
  <c r="AK226" i="6"/>
  <c r="U226" i="6"/>
  <c r="M226" i="6"/>
  <c r="AK225" i="6"/>
  <c r="U225" i="6"/>
  <c r="M225" i="6"/>
  <c r="AK224" i="6"/>
  <c r="U224" i="6"/>
  <c r="M224" i="6"/>
  <c r="AK223" i="6"/>
  <c r="U223" i="6"/>
  <c r="M223" i="6"/>
  <c r="AK222" i="6"/>
  <c r="U222" i="6"/>
  <c r="M222" i="6"/>
  <c r="AK219" i="6"/>
  <c r="U219" i="6"/>
  <c r="M219" i="6"/>
  <c r="AK218" i="6"/>
  <c r="U218" i="6"/>
  <c r="M218" i="6"/>
  <c r="AK217" i="6"/>
  <c r="U217" i="6"/>
  <c r="M217" i="6"/>
  <c r="AK216" i="6"/>
  <c r="U216" i="6"/>
  <c r="M216" i="6"/>
  <c r="AK215" i="6"/>
  <c r="U215" i="6"/>
  <c r="M215" i="6"/>
  <c r="AK214" i="6"/>
  <c r="U214" i="6"/>
  <c r="M214" i="6"/>
  <c r="AK211" i="6"/>
  <c r="U211" i="6"/>
  <c r="M211" i="6"/>
  <c r="AK210" i="6"/>
  <c r="U210" i="6"/>
  <c r="M210" i="6"/>
  <c r="AK209" i="6"/>
  <c r="U209" i="6"/>
  <c r="M209" i="6"/>
  <c r="AK208" i="6"/>
  <c r="U208" i="6"/>
  <c r="M208" i="6"/>
  <c r="AK207" i="6"/>
  <c r="U207" i="6"/>
  <c r="M207" i="6"/>
  <c r="AK206" i="6"/>
  <c r="U206" i="6"/>
  <c r="M206" i="6"/>
  <c r="AK205" i="6"/>
  <c r="U205" i="6"/>
  <c r="M205" i="6"/>
  <c r="AK204" i="6"/>
  <c r="U204" i="6"/>
  <c r="M204" i="6"/>
  <c r="AK203" i="6"/>
  <c r="U203" i="6"/>
  <c r="M203" i="6"/>
  <c r="AK202" i="6"/>
  <c r="U202" i="6"/>
  <c r="M202" i="6"/>
  <c r="AK200" i="6"/>
  <c r="U200" i="6"/>
  <c r="M200" i="6"/>
  <c r="AK199" i="6"/>
  <c r="U199" i="6"/>
  <c r="M199" i="6"/>
  <c r="AK198" i="6"/>
  <c r="U198" i="6"/>
  <c r="M198" i="6"/>
  <c r="AK194" i="6"/>
  <c r="U194" i="6"/>
  <c r="M194" i="6"/>
  <c r="AK193" i="6"/>
  <c r="U193" i="6"/>
  <c r="M193" i="6"/>
  <c r="AK192" i="6"/>
  <c r="U192" i="6"/>
  <c r="M192" i="6"/>
  <c r="AK191" i="6"/>
  <c r="U191" i="6"/>
  <c r="M191" i="6"/>
  <c r="AK190" i="6"/>
  <c r="U190" i="6"/>
  <c r="M190" i="6"/>
  <c r="AK187" i="6"/>
  <c r="U187" i="6"/>
  <c r="M187" i="6"/>
  <c r="AK186" i="6"/>
  <c r="U186" i="6"/>
  <c r="M186" i="6"/>
  <c r="AK185" i="6"/>
  <c r="U185" i="6"/>
  <c r="M185" i="6"/>
  <c r="AK184" i="6"/>
  <c r="U184" i="6"/>
  <c r="M184" i="6"/>
  <c r="AK183" i="6"/>
  <c r="U183" i="6"/>
  <c r="M183" i="6"/>
  <c r="AK182" i="6"/>
  <c r="U182" i="6"/>
  <c r="M182" i="6"/>
  <c r="AK181" i="6"/>
  <c r="U181" i="6"/>
  <c r="M181" i="6"/>
  <c r="AK180" i="6"/>
  <c r="U180" i="6"/>
  <c r="M180" i="6"/>
  <c r="M189" i="6" s="1"/>
  <c r="AK178" i="6"/>
  <c r="U178" i="6"/>
  <c r="M178" i="6"/>
  <c r="AK177" i="6"/>
  <c r="U177" i="6"/>
  <c r="M177" i="6"/>
  <c r="AK176" i="6"/>
  <c r="U176" i="6"/>
  <c r="M176" i="6"/>
  <c r="AK175" i="6"/>
  <c r="U175" i="6"/>
  <c r="M175" i="6"/>
  <c r="AK174" i="6"/>
  <c r="U174" i="6"/>
  <c r="M174" i="6"/>
  <c r="AK173" i="6"/>
  <c r="U173" i="6"/>
  <c r="M173" i="6"/>
  <c r="AK172" i="6"/>
  <c r="U172" i="6"/>
  <c r="P172" i="6"/>
  <c r="L172" i="6"/>
  <c r="H172" i="6"/>
  <c r="AJ171" i="6"/>
  <c r="AE171" i="6"/>
  <c r="AB171" i="6"/>
  <c r="X171" i="6"/>
  <c r="T171" i="6"/>
  <c r="P171" i="6"/>
  <c r="L171" i="6"/>
  <c r="AS171" i="6" s="1"/>
  <c r="H171" i="6"/>
  <c r="AN171" i="6" s="1"/>
  <c r="AJ170" i="6"/>
  <c r="AE170" i="6"/>
  <c r="AB170" i="6"/>
  <c r="X170" i="6"/>
  <c r="T170" i="6"/>
  <c r="P170" i="6"/>
  <c r="L170" i="6"/>
  <c r="H170" i="6"/>
  <c r="AJ169" i="6"/>
  <c r="AE169" i="6"/>
  <c r="AB169" i="6"/>
  <c r="X169" i="6"/>
  <c r="X179" i="6" s="1"/>
  <c r="T169" i="6"/>
  <c r="P169" i="6"/>
  <c r="L169" i="6"/>
  <c r="H169" i="6"/>
  <c r="AJ168" i="6"/>
  <c r="AE168" i="6"/>
  <c r="AF168" i="6" s="1"/>
  <c r="AB168" i="6"/>
  <c r="X168" i="6"/>
  <c r="T168" i="6"/>
  <c r="P168" i="6"/>
  <c r="L168" i="6"/>
  <c r="H168" i="6"/>
  <c r="AN168" i="6" s="1"/>
  <c r="AJ166" i="6"/>
  <c r="AE166" i="6"/>
  <c r="AB166" i="6"/>
  <c r="X166" i="6"/>
  <c r="T166" i="6"/>
  <c r="P166" i="6"/>
  <c r="L166" i="6"/>
  <c r="H166" i="6"/>
  <c r="H167" i="6" s="1"/>
  <c r="AJ165" i="6"/>
  <c r="AE165" i="6"/>
  <c r="AB165" i="6"/>
  <c r="X165" i="6"/>
  <c r="X167" i="6" s="1"/>
  <c r="T165" i="6"/>
  <c r="P165" i="6"/>
  <c r="L165" i="6"/>
  <c r="H165" i="6"/>
  <c r="AJ164" i="6"/>
  <c r="AE164" i="6"/>
  <c r="AB164" i="6"/>
  <c r="X164" i="6"/>
  <c r="T164" i="6"/>
  <c r="P164" i="6"/>
  <c r="L164" i="6"/>
  <c r="H164" i="6"/>
  <c r="AN164" i="6" s="1"/>
  <c r="AJ163" i="6"/>
  <c r="AE163" i="6"/>
  <c r="AB163" i="6"/>
  <c r="X163" i="6"/>
  <c r="T163" i="6"/>
  <c r="P163" i="6"/>
  <c r="AX163" i="6" s="1"/>
  <c r="L163" i="6"/>
  <c r="H163" i="6"/>
  <c r="AJ162" i="6"/>
  <c r="AE162" i="6"/>
  <c r="AB162" i="6"/>
  <c r="AF162" i="6" s="1"/>
  <c r="X162" i="6"/>
  <c r="AV162" i="6" s="1"/>
  <c r="T162" i="6"/>
  <c r="P162" i="6"/>
  <c r="L162" i="6"/>
  <c r="H162" i="6"/>
  <c r="AN162" i="6" s="1"/>
  <c r="AJ160" i="6"/>
  <c r="AE160" i="6"/>
  <c r="AE161" i="6" s="1"/>
  <c r="AB160" i="6"/>
  <c r="X160" i="6"/>
  <c r="T160" i="6"/>
  <c r="P160" i="6"/>
  <c r="L160" i="6"/>
  <c r="AS160" i="6" s="1"/>
  <c r="H160" i="6"/>
  <c r="AJ159" i="6"/>
  <c r="AE159" i="6"/>
  <c r="AB159" i="6"/>
  <c r="X159" i="6"/>
  <c r="T159" i="6"/>
  <c r="P159" i="6"/>
  <c r="L159" i="6"/>
  <c r="H159" i="6"/>
  <c r="AJ158" i="6"/>
  <c r="AE158" i="6"/>
  <c r="AB158" i="6"/>
  <c r="AF158" i="6" s="1"/>
  <c r="X158" i="6"/>
  <c r="AV158" i="6" s="1"/>
  <c r="T158" i="6"/>
  <c r="P158" i="6"/>
  <c r="L158" i="6"/>
  <c r="H158" i="6"/>
  <c r="AJ156" i="6"/>
  <c r="AE156" i="6"/>
  <c r="AE157" i="6" s="1"/>
  <c r="AB156" i="6"/>
  <c r="X156" i="6"/>
  <c r="T156" i="6"/>
  <c r="P156" i="6"/>
  <c r="L156" i="6"/>
  <c r="H156" i="6"/>
  <c r="H157" i="6" s="1"/>
  <c r="AJ155" i="6"/>
  <c r="AE155" i="6"/>
  <c r="AB155" i="6"/>
  <c r="X155" i="6"/>
  <c r="T155" i="6"/>
  <c r="P155" i="6"/>
  <c r="AM155" i="6" s="1"/>
  <c r="L155" i="6"/>
  <c r="H155" i="6"/>
  <c r="AJ154" i="6"/>
  <c r="AE154" i="6"/>
  <c r="X154" i="6"/>
  <c r="T154" i="6"/>
  <c r="P154" i="6"/>
  <c r="L154" i="6"/>
  <c r="AS154" i="6" s="1"/>
  <c r="H154" i="6"/>
  <c r="AJ153" i="6"/>
  <c r="AE153" i="6"/>
  <c r="AB153" i="6"/>
  <c r="X153" i="6"/>
  <c r="T153" i="6"/>
  <c r="P153" i="6"/>
  <c r="L153" i="6"/>
  <c r="H153" i="6"/>
  <c r="AN153" i="6"/>
  <c r="AJ152" i="6"/>
  <c r="AE152" i="6"/>
  <c r="AB152" i="6"/>
  <c r="X152" i="6"/>
  <c r="T152" i="6"/>
  <c r="P152" i="6"/>
  <c r="AX152" i="6" s="1"/>
  <c r="L152" i="6"/>
  <c r="H152" i="6"/>
  <c r="AJ150" i="6"/>
  <c r="AE150" i="6"/>
  <c r="AB150" i="6"/>
  <c r="X150" i="6"/>
  <c r="AV150" i="6" s="1"/>
  <c r="T150" i="6"/>
  <c r="P150" i="6"/>
  <c r="P151" i="6" s="1"/>
  <c r="L150" i="6"/>
  <c r="H150" i="6"/>
  <c r="AJ149" i="6"/>
  <c r="AE149" i="6"/>
  <c r="AE151" i="6" s="1"/>
  <c r="AB149" i="6"/>
  <c r="X149" i="6"/>
  <c r="T149" i="6"/>
  <c r="P149" i="6"/>
  <c r="L149" i="6"/>
  <c r="H149" i="6"/>
  <c r="H151" i="6" s="1"/>
  <c r="AJ148" i="6"/>
  <c r="AE148" i="6"/>
  <c r="AF148" i="6" s="1"/>
  <c r="AB148" i="6"/>
  <c r="X148" i="6"/>
  <c r="T148" i="6"/>
  <c r="P148" i="6"/>
  <c r="AM148" i="6" s="1"/>
  <c r="L148" i="6"/>
  <c r="H148" i="6"/>
  <c r="AN148" i="6" s="1"/>
  <c r="AJ144" i="6"/>
  <c r="AE144" i="6"/>
  <c r="AB144" i="6"/>
  <c r="AF144" i="6" s="1"/>
  <c r="X144" i="6"/>
  <c r="T144" i="6"/>
  <c r="P144" i="6"/>
  <c r="L144" i="6"/>
  <c r="H144" i="6"/>
  <c r="AJ143" i="6"/>
  <c r="AE143" i="6"/>
  <c r="AE145" i="6" s="1"/>
  <c r="AB143" i="6"/>
  <c r="X143" i="6"/>
  <c r="T143" i="6"/>
  <c r="P143" i="6"/>
  <c r="L143" i="6"/>
  <c r="H143" i="6"/>
  <c r="AN143" i="6" s="1"/>
  <c r="AJ142" i="6"/>
  <c r="AE142" i="6"/>
  <c r="AB142" i="6"/>
  <c r="X142" i="6"/>
  <c r="T142" i="6"/>
  <c r="P142" i="6"/>
  <c r="AX142" i="6" s="1"/>
  <c r="L142" i="6"/>
  <c r="H142" i="6"/>
  <c r="AJ140" i="6"/>
  <c r="AE140" i="6"/>
  <c r="AB140" i="6"/>
  <c r="X140" i="6"/>
  <c r="X141" i="6" s="1"/>
  <c r="AV141" i="6" s="1"/>
  <c r="T140" i="6"/>
  <c r="P140" i="6"/>
  <c r="L140" i="6"/>
  <c r="H140" i="6"/>
  <c r="AJ139" i="6"/>
  <c r="AE139" i="6"/>
  <c r="AB139" i="6"/>
  <c r="X139" i="6"/>
  <c r="T139" i="6"/>
  <c r="P139" i="6"/>
  <c r="L139" i="6"/>
  <c r="H139" i="6"/>
  <c r="AJ138" i="6"/>
  <c r="AE138" i="6"/>
  <c r="AB138" i="6"/>
  <c r="X138" i="6"/>
  <c r="T138" i="6"/>
  <c r="P138" i="6"/>
  <c r="L138" i="6"/>
  <c r="H138" i="6"/>
  <c r="AJ136" i="6"/>
  <c r="AE136" i="6"/>
  <c r="AB136" i="6"/>
  <c r="X136" i="6"/>
  <c r="T136" i="6"/>
  <c r="P136" i="6"/>
  <c r="L136" i="6"/>
  <c r="H136" i="6"/>
  <c r="AJ135" i="6"/>
  <c r="AE135" i="6"/>
  <c r="AF135" i="6" s="1"/>
  <c r="AB135" i="6"/>
  <c r="X135" i="6"/>
  <c r="T135" i="6"/>
  <c r="P135" i="6"/>
  <c r="L135" i="6"/>
  <c r="H135" i="6"/>
  <c r="AN135" i="6" s="1"/>
  <c r="AJ134" i="6"/>
  <c r="AE134" i="6"/>
  <c r="AF134" i="6" s="1"/>
  <c r="X134" i="6"/>
  <c r="T134" i="6"/>
  <c r="P134" i="6"/>
  <c r="L134" i="6"/>
  <c r="H134" i="6"/>
  <c r="AJ133" i="6"/>
  <c r="AE133" i="6"/>
  <c r="AB133" i="6"/>
  <c r="X133" i="6"/>
  <c r="T133" i="6"/>
  <c r="T137" i="6" s="1"/>
  <c r="P133" i="6"/>
  <c r="L133" i="6"/>
  <c r="H133" i="6"/>
  <c r="AJ132" i="6"/>
  <c r="AE132" i="6"/>
  <c r="X132" i="6"/>
  <c r="AV132" i="6" s="1"/>
  <c r="T132" i="6"/>
  <c r="P132" i="6"/>
  <c r="L132" i="6"/>
  <c r="H132" i="6"/>
  <c r="AN132" i="6" s="1"/>
  <c r="AJ131" i="6"/>
  <c r="AE131" i="6"/>
  <c r="AA131" i="6"/>
  <c r="X131" i="6"/>
  <c r="T131" i="6"/>
  <c r="P131" i="6"/>
  <c r="L131" i="6"/>
  <c r="AS131" i="6" s="1"/>
  <c r="H131" i="6"/>
  <c r="AJ127" i="6"/>
  <c r="AE127" i="6"/>
  <c r="AB127" i="6"/>
  <c r="X127" i="6"/>
  <c r="T127" i="6"/>
  <c r="T128" i="6" s="1"/>
  <c r="P127" i="6"/>
  <c r="L127" i="6"/>
  <c r="H127" i="6"/>
  <c r="AJ126" i="6"/>
  <c r="AE126" i="6"/>
  <c r="AB126" i="6"/>
  <c r="AF126" i="6" s="1"/>
  <c r="X126" i="6"/>
  <c r="AV126" i="6" s="1"/>
  <c r="T126" i="6"/>
  <c r="P126" i="6"/>
  <c r="L126" i="6"/>
  <c r="H126" i="6"/>
  <c r="AJ124" i="6"/>
  <c r="AE124" i="6"/>
  <c r="AE125" i="6" s="1"/>
  <c r="AB124" i="6"/>
  <c r="X124" i="6"/>
  <c r="T124" i="6"/>
  <c r="P124" i="6"/>
  <c r="L124" i="6"/>
  <c r="L125" i="6" s="1"/>
  <c r="AS125" i="6" s="1"/>
  <c r="H124" i="6"/>
  <c r="AN124" i="6" s="1"/>
  <c r="AJ123" i="6"/>
  <c r="AE123" i="6"/>
  <c r="AB123" i="6"/>
  <c r="X123" i="6"/>
  <c r="T123" i="6"/>
  <c r="P123" i="6"/>
  <c r="P125" i="6" s="1"/>
  <c r="L123" i="6"/>
  <c r="H123" i="6"/>
  <c r="AJ122" i="6"/>
  <c r="AE122" i="6"/>
  <c r="AB122" i="6"/>
  <c r="AF122" i="6" s="1"/>
  <c r="X122" i="6"/>
  <c r="AV122" i="6" s="1"/>
  <c r="T122" i="6"/>
  <c r="P122" i="6"/>
  <c r="L122" i="6"/>
  <c r="H122" i="6"/>
  <c r="AN122" i="6" s="1"/>
  <c r="AJ121" i="6"/>
  <c r="AE121" i="6"/>
  <c r="AF121" i="6" s="1"/>
  <c r="AB121" i="6"/>
  <c r="X121" i="6"/>
  <c r="T121" i="6"/>
  <c r="P121" i="6"/>
  <c r="L121" i="6"/>
  <c r="AS121" i="6" s="1"/>
  <c r="H121" i="6"/>
  <c r="AJ120" i="6"/>
  <c r="AE120" i="6"/>
  <c r="AB120" i="6"/>
  <c r="X120" i="6"/>
  <c r="T120" i="6"/>
  <c r="P120" i="6"/>
  <c r="L120" i="6"/>
  <c r="H120" i="6"/>
  <c r="AJ119" i="6"/>
  <c r="AE119" i="6"/>
  <c r="AB119" i="6"/>
  <c r="X119" i="6"/>
  <c r="T119" i="6"/>
  <c r="P119" i="6"/>
  <c r="L119" i="6"/>
  <c r="H119" i="6"/>
  <c r="AN119" i="6" s="1"/>
  <c r="AJ118" i="6"/>
  <c r="AE118" i="6"/>
  <c r="AB118" i="6"/>
  <c r="X118" i="6"/>
  <c r="T118" i="6"/>
  <c r="P118" i="6"/>
  <c r="L118" i="6"/>
  <c r="AS118" i="6" s="1"/>
  <c r="H118" i="6"/>
  <c r="AN118" i="6" s="1"/>
  <c r="AJ117" i="6"/>
  <c r="AE117" i="6"/>
  <c r="AB117" i="6"/>
  <c r="X117" i="6"/>
  <c r="T117" i="6"/>
  <c r="P117" i="6"/>
  <c r="P129" i="6" s="1"/>
  <c r="L117" i="6"/>
  <c r="H117" i="6"/>
  <c r="AN117" i="6" s="1"/>
  <c r="AJ116" i="6"/>
  <c r="AE116" i="6"/>
  <c r="AB116" i="6"/>
  <c r="X116" i="6"/>
  <c r="AV116" i="6" s="1"/>
  <c r="T116" i="6"/>
  <c r="P116" i="6"/>
  <c r="L116" i="6"/>
  <c r="AS116" i="6" s="1"/>
  <c r="H116" i="6"/>
  <c r="AJ113" i="6"/>
  <c r="AE113" i="6"/>
  <c r="AF113" i="6" s="1"/>
  <c r="AB113" i="6"/>
  <c r="X113" i="6"/>
  <c r="T113" i="6"/>
  <c r="P113" i="6"/>
  <c r="L113" i="6"/>
  <c r="H113" i="6"/>
  <c r="AJ112" i="6"/>
  <c r="AE112" i="6"/>
  <c r="AB112" i="6"/>
  <c r="X112" i="6"/>
  <c r="T112" i="6"/>
  <c r="P112" i="6"/>
  <c r="AM112" i="6" s="1"/>
  <c r="L112" i="6"/>
  <c r="H112" i="6"/>
  <c r="AJ110" i="6"/>
  <c r="AE110" i="6"/>
  <c r="AB110" i="6"/>
  <c r="X110" i="6"/>
  <c r="X111" i="6" s="1"/>
  <c r="T110" i="6"/>
  <c r="P110" i="6"/>
  <c r="L110" i="6"/>
  <c r="H110" i="6"/>
  <c r="AJ109" i="6"/>
  <c r="AE109" i="6"/>
  <c r="AB109" i="6"/>
  <c r="X109" i="6"/>
  <c r="T109" i="6"/>
  <c r="P109" i="6"/>
  <c r="L109" i="6"/>
  <c r="L111" i="6" s="1"/>
  <c r="H109" i="6"/>
  <c r="H111" i="6" s="1"/>
  <c r="AN111" i="6" s="1"/>
  <c r="AJ107" i="6"/>
  <c r="AE107" i="6"/>
  <c r="AB107" i="6"/>
  <c r="X107" i="6"/>
  <c r="T107" i="6"/>
  <c r="P107" i="6"/>
  <c r="L107" i="6"/>
  <c r="H107" i="6"/>
  <c r="AJ106" i="6"/>
  <c r="AE106" i="6"/>
  <c r="AB106" i="6"/>
  <c r="X106" i="6"/>
  <c r="X108" i="6" s="1"/>
  <c r="T106" i="6"/>
  <c r="P106" i="6"/>
  <c r="L106" i="6"/>
  <c r="H106" i="6"/>
  <c r="AJ105" i="6"/>
  <c r="AE105" i="6"/>
  <c r="AB105" i="6"/>
  <c r="X105" i="6"/>
  <c r="T105" i="6"/>
  <c r="P105" i="6"/>
  <c r="L105" i="6"/>
  <c r="H105" i="6"/>
  <c r="AJ103" i="6"/>
  <c r="AJ104" i="6" s="1"/>
  <c r="AE103" i="6"/>
  <c r="AB103" i="6"/>
  <c r="X103" i="6"/>
  <c r="T103" i="6"/>
  <c r="P103" i="6"/>
  <c r="L103" i="6"/>
  <c r="AS103" i="6" s="1"/>
  <c r="H103" i="6"/>
  <c r="AJ102" i="6"/>
  <c r="AE102" i="6"/>
  <c r="AB102" i="6"/>
  <c r="AB104" i="6"/>
  <c r="AF104" i="6" s="1"/>
  <c r="X102" i="6"/>
  <c r="T102" i="6"/>
  <c r="P102" i="6"/>
  <c r="L102" i="6"/>
  <c r="H102" i="6"/>
  <c r="H104" i="6" s="1"/>
  <c r="AJ100" i="6"/>
  <c r="AJ101" i="6" s="1"/>
  <c r="AE100" i="6"/>
  <c r="AB100" i="6"/>
  <c r="X100" i="6"/>
  <c r="T100" i="6"/>
  <c r="P100" i="6"/>
  <c r="L100" i="6"/>
  <c r="H100" i="6"/>
  <c r="AJ99" i="6"/>
  <c r="AE99" i="6"/>
  <c r="AB99" i="6"/>
  <c r="X99" i="6"/>
  <c r="T99" i="6"/>
  <c r="T101" i="6" s="1"/>
  <c r="P99" i="6"/>
  <c r="L99" i="6"/>
  <c r="H99" i="6"/>
  <c r="AJ98" i="6"/>
  <c r="AE98" i="6"/>
  <c r="AE101" i="6" s="1"/>
  <c r="AB98" i="6"/>
  <c r="X98" i="6"/>
  <c r="T98" i="6"/>
  <c r="P98" i="6"/>
  <c r="L98" i="6"/>
  <c r="H98" i="6"/>
  <c r="AJ96" i="6"/>
  <c r="AJ97" i="6" s="1"/>
  <c r="AE96" i="6"/>
  <c r="AB96" i="6"/>
  <c r="X96" i="6"/>
  <c r="T96" i="6"/>
  <c r="P96" i="6"/>
  <c r="P97" i="6" s="1"/>
  <c r="L96" i="6"/>
  <c r="H96" i="6"/>
  <c r="AJ95" i="6"/>
  <c r="AE95" i="6"/>
  <c r="AB95" i="6"/>
  <c r="X95" i="6"/>
  <c r="AV95" i="6" s="1"/>
  <c r="T95" i="6"/>
  <c r="T97" i="6" s="1"/>
  <c r="P95" i="6"/>
  <c r="L95" i="6"/>
  <c r="H95" i="6"/>
  <c r="AJ93" i="6"/>
  <c r="AE93" i="6"/>
  <c r="AE94" i="6" s="1"/>
  <c r="AB93" i="6"/>
  <c r="AB94" i="6" s="1"/>
  <c r="X93" i="6"/>
  <c r="T93" i="6"/>
  <c r="P93" i="6"/>
  <c r="L93" i="6"/>
  <c r="H93" i="6"/>
  <c r="H94" i="6" s="1"/>
  <c r="AJ92" i="6"/>
  <c r="AJ94" i="6" s="1"/>
  <c r="AE92" i="6"/>
  <c r="AB92" i="6"/>
  <c r="X92" i="6"/>
  <c r="T92" i="6"/>
  <c r="T94" i="6"/>
  <c r="P92" i="6"/>
  <c r="AX92" i="6" s="1"/>
  <c r="L92" i="6"/>
  <c r="H92" i="6"/>
  <c r="AJ90" i="6"/>
  <c r="AE90" i="6"/>
  <c r="AB90" i="6"/>
  <c r="AF90" i="6" s="1"/>
  <c r="X90" i="6"/>
  <c r="AV90" i="6" s="1"/>
  <c r="T90" i="6"/>
  <c r="P90" i="6"/>
  <c r="L90" i="6"/>
  <c r="H90" i="6"/>
  <c r="AJ89" i="6"/>
  <c r="AE89" i="6"/>
  <c r="AB89" i="6"/>
  <c r="X89" i="6"/>
  <c r="T89" i="6"/>
  <c r="P89" i="6"/>
  <c r="P91" i="6" s="1"/>
  <c r="L89" i="6"/>
  <c r="H89" i="6"/>
  <c r="AJ88" i="6"/>
  <c r="AE88" i="6"/>
  <c r="AB88" i="6"/>
  <c r="X88" i="6"/>
  <c r="T88" i="6"/>
  <c r="P88" i="6"/>
  <c r="L88" i="6"/>
  <c r="H88" i="6"/>
  <c r="AJ87" i="6"/>
  <c r="AE87" i="6"/>
  <c r="AB87" i="6"/>
  <c r="X87" i="6"/>
  <c r="T87" i="6"/>
  <c r="P87" i="6"/>
  <c r="L87" i="6"/>
  <c r="H87" i="6"/>
  <c r="AN87" i="6" s="1"/>
  <c r="AJ85" i="6"/>
  <c r="AE85" i="6"/>
  <c r="AB85" i="6"/>
  <c r="X85" i="6"/>
  <c r="T85" i="6"/>
  <c r="P85" i="6"/>
  <c r="L85" i="6"/>
  <c r="L86" i="6" s="1"/>
  <c r="H85" i="6"/>
  <c r="AJ84" i="6"/>
  <c r="AE84" i="6"/>
  <c r="AB84" i="6"/>
  <c r="X84" i="6"/>
  <c r="X86" i="6" s="1"/>
  <c r="T84" i="6"/>
  <c r="P84" i="6"/>
  <c r="L84" i="6"/>
  <c r="AS84" i="6" s="1"/>
  <c r="H84" i="6"/>
  <c r="AJ83" i="6"/>
  <c r="AE83" i="6"/>
  <c r="AB83" i="6"/>
  <c r="X83" i="6"/>
  <c r="T83" i="6"/>
  <c r="P83" i="6"/>
  <c r="L83" i="6"/>
  <c r="H83" i="6"/>
  <c r="AG80" i="6"/>
  <c r="AC80" i="6"/>
  <c r="Y80" i="6"/>
  <c r="U80" i="6"/>
  <c r="Q80" i="6"/>
  <c r="M80" i="6"/>
  <c r="I80" i="6"/>
  <c r="AK77" i="6"/>
  <c r="AG77" i="6"/>
  <c r="Y77" i="6"/>
  <c r="U77" i="6"/>
  <c r="Q77" i="6"/>
  <c r="M77" i="6"/>
  <c r="I77" i="6"/>
  <c r="AK76" i="6"/>
  <c r="AG76" i="6"/>
  <c r="Y76" i="6"/>
  <c r="U76" i="6"/>
  <c r="Q76" i="6"/>
  <c r="M76" i="6"/>
  <c r="AT76" i="6" s="1"/>
  <c r="I76" i="6"/>
  <c r="AK75" i="6"/>
  <c r="AG75" i="6"/>
  <c r="Y75" i="6"/>
  <c r="U75" i="6"/>
  <c r="Q75" i="6"/>
  <c r="M75" i="6"/>
  <c r="I75" i="6"/>
  <c r="AK74" i="6"/>
  <c r="AG74" i="6"/>
  <c r="Y74" i="6"/>
  <c r="U74" i="6"/>
  <c r="Q74" i="6"/>
  <c r="M74" i="6"/>
  <c r="I74" i="6"/>
  <c r="AK73" i="6"/>
  <c r="AG73" i="6"/>
  <c r="Y73" i="6"/>
  <c r="U73" i="6"/>
  <c r="Q73" i="6"/>
  <c r="M73" i="6"/>
  <c r="I73" i="6"/>
  <c r="AK72" i="6"/>
  <c r="AG72" i="6"/>
  <c r="Y72" i="6"/>
  <c r="U72" i="6"/>
  <c r="Q72" i="6"/>
  <c r="M72" i="6"/>
  <c r="I72" i="6"/>
  <c r="AK71" i="6"/>
  <c r="AG71" i="6"/>
  <c r="Y71" i="6"/>
  <c r="U71" i="6"/>
  <c r="Q71" i="6"/>
  <c r="M71" i="6"/>
  <c r="I71" i="6"/>
  <c r="AK70" i="6"/>
  <c r="AG70" i="6"/>
  <c r="Y70" i="6"/>
  <c r="AD70" i="6" s="1"/>
  <c r="U70" i="6"/>
  <c r="Q70" i="6"/>
  <c r="M70" i="6"/>
  <c r="I70" i="6"/>
  <c r="AK69" i="6"/>
  <c r="AG69" i="6"/>
  <c r="Y69" i="6"/>
  <c r="AD69" i="6" s="1"/>
  <c r="U69" i="6"/>
  <c r="Q69" i="6"/>
  <c r="M69" i="6"/>
  <c r="I69" i="6"/>
  <c r="AO69" i="6" s="1"/>
  <c r="AK68" i="6"/>
  <c r="AG68" i="6"/>
  <c r="Y68" i="6"/>
  <c r="U68" i="6"/>
  <c r="Q68" i="6"/>
  <c r="M68" i="6"/>
  <c r="AT68" i="6" s="1"/>
  <c r="I68" i="6"/>
  <c r="AK67" i="6"/>
  <c r="AG67" i="6"/>
  <c r="Y67" i="6"/>
  <c r="U67" i="6"/>
  <c r="Q67" i="6"/>
  <c r="M67" i="6"/>
  <c r="AT67" i="6" s="1"/>
  <c r="I67" i="6"/>
  <c r="AK66" i="6"/>
  <c r="AG66" i="6"/>
  <c r="Y66" i="6"/>
  <c r="U66" i="6"/>
  <c r="Q66" i="6"/>
  <c r="M66" i="6"/>
  <c r="I66" i="6"/>
  <c r="AO66" i="6" s="1"/>
  <c r="AK64" i="6"/>
  <c r="AG64" i="6"/>
  <c r="Y64" i="6"/>
  <c r="U64" i="6"/>
  <c r="U65" i="6" s="1"/>
  <c r="Q64" i="6"/>
  <c r="M64" i="6"/>
  <c r="I64" i="6"/>
  <c r="AK62" i="6"/>
  <c r="AG62" i="6"/>
  <c r="Y62" i="6"/>
  <c r="U62" i="6"/>
  <c r="Q62" i="6"/>
  <c r="M62" i="6"/>
  <c r="I62" i="6"/>
  <c r="AK60" i="6"/>
  <c r="AG60" i="6"/>
  <c r="Y60" i="6"/>
  <c r="U60" i="6"/>
  <c r="Q60" i="6"/>
  <c r="M60" i="6"/>
  <c r="I60" i="6"/>
  <c r="AO60" i="6" s="1"/>
  <c r="AK59" i="6"/>
  <c r="AG59" i="6"/>
  <c r="Y59" i="6"/>
  <c r="U59" i="6"/>
  <c r="Q59" i="6"/>
  <c r="M59" i="6"/>
  <c r="I59" i="6"/>
  <c r="AK58" i="6"/>
  <c r="AG58" i="6"/>
  <c r="Y58" i="6"/>
  <c r="U58" i="6"/>
  <c r="Q58" i="6"/>
  <c r="M58" i="6"/>
  <c r="M65" i="6" s="1"/>
  <c r="I58" i="6"/>
  <c r="AK57" i="6"/>
  <c r="AG57" i="6"/>
  <c r="Y57" i="6"/>
  <c r="U57" i="6"/>
  <c r="Q57" i="6"/>
  <c r="M57" i="6"/>
  <c r="I57" i="6"/>
  <c r="AO57" i="6" s="1"/>
  <c r="AK56" i="6"/>
  <c r="AG56" i="6"/>
  <c r="Y56" i="6"/>
  <c r="U56" i="6"/>
  <c r="Q56" i="6"/>
  <c r="M56" i="6"/>
  <c r="I56" i="6"/>
  <c r="AK55" i="6"/>
  <c r="AG55" i="6"/>
  <c r="Y55" i="6"/>
  <c r="AD55" i="6" s="1"/>
  <c r="U55" i="6"/>
  <c r="Q55" i="6"/>
  <c r="M55" i="6"/>
  <c r="I55" i="6"/>
  <c r="AK52" i="6"/>
  <c r="AG52" i="6"/>
  <c r="Y52" i="6"/>
  <c r="U52" i="6"/>
  <c r="Q52" i="6"/>
  <c r="M52" i="6"/>
  <c r="I52" i="6"/>
  <c r="AK50" i="6"/>
  <c r="AG50" i="6"/>
  <c r="Y50" i="6"/>
  <c r="U50" i="6"/>
  <c r="Q50" i="6"/>
  <c r="M50" i="6"/>
  <c r="AT50" i="6" s="1"/>
  <c r="I50" i="6"/>
  <c r="AK49" i="6"/>
  <c r="AG49" i="6"/>
  <c r="AG51" i="6" s="1"/>
  <c r="Y49" i="6"/>
  <c r="U49" i="6"/>
  <c r="Q49" i="6"/>
  <c r="M49" i="6"/>
  <c r="I49" i="6"/>
  <c r="AK47" i="6"/>
  <c r="AK48" i="6" s="1"/>
  <c r="AG47" i="6"/>
  <c r="Y47" i="6"/>
  <c r="U47" i="6"/>
  <c r="Q47" i="6"/>
  <c r="M47" i="6"/>
  <c r="I47" i="6"/>
  <c r="AK46" i="6"/>
  <c r="AG46" i="6"/>
  <c r="Y46" i="6"/>
  <c r="U46" i="6"/>
  <c r="Q46" i="6"/>
  <c r="M46" i="6"/>
  <c r="I46" i="6"/>
  <c r="AK45" i="6"/>
  <c r="AE45" i="6"/>
  <c r="AB45" i="6"/>
  <c r="X45" i="6"/>
  <c r="T45" i="6"/>
  <c r="P45" i="6"/>
  <c r="L45" i="6"/>
  <c r="H45" i="6"/>
  <c r="AN45" i="6" s="1"/>
  <c r="AJ42" i="6"/>
  <c r="AE42" i="6"/>
  <c r="AB42" i="6"/>
  <c r="X42" i="6"/>
  <c r="T42" i="6"/>
  <c r="P42" i="6"/>
  <c r="L42" i="6"/>
  <c r="H42" i="6"/>
  <c r="AJ41" i="6"/>
  <c r="AE41" i="6"/>
  <c r="AB41" i="6"/>
  <c r="X41" i="6"/>
  <c r="T41" i="6"/>
  <c r="P41" i="6"/>
  <c r="L41" i="6"/>
  <c r="H41" i="6"/>
  <c r="AJ40" i="6"/>
  <c r="AE40" i="6"/>
  <c r="AB40" i="6"/>
  <c r="X40" i="6"/>
  <c r="T40" i="6"/>
  <c r="P40" i="6"/>
  <c r="L40" i="6"/>
  <c r="H40" i="6"/>
  <c r="AJ39" i="6"/>
  <c r="AE39" i="6"/>
  <c r="AF39" i="6" s="1"/>
  <c r="AB39" i="6"/>
  <c r="X39" i="6"/>
  <c r="T39" i="6"/>
  <c r="P39" i="6"/>
  <c r="L39" i="6"/>
  <c r="AS39" i="6" s="1"/>
  <c r="H39" i="6"/>
  <c r="AJ36" i="6"/>
  <c r="AE36" i="6"/>
  <c r="AB36" i="6"/>
  <c r="X36" i="6"/>
  <c r="T36" i="6"/>
  <c r="P36" i="6"/>
  <c r="AM36" i="6" s="1"/>
  <c r="H36" i="6"/>
  <c r="AL35" i="6"/>
  <c r="AH35" i="6"/>
  <c r="AC35" i="6"/>
  <c r="Z35" i="6"/>
  <c r="V35" i="6"/>
  <c r="R35" i="6"/>
  <c r="I35" i="6"/>
  <c r="G35" i="6"/>
  <c r="AM35" i="6" s="1"/>
  <c r="AJ34" i="6"/>
  <c r="AE34" i="6"/>
  <c r="AB34" i="6"/>
  <c r="X34" i="6"/>
  <c r="T34" i="6"/>
  <c r="P34" i="6"/>
  <c r="H34" i="6"/>
  <c r="AL33" i="6"/>
  <c r="AH33" i="6"/>
  <c r="AC33" i="6"/>
  <c r="Z33" i="6"/>
  <c r="V33" i="6"/>
  <c r="R33" i="6"/>
  <c r="I33" i="6"/>
  <c r="O11" i="6"/>
  <c r="S11" i="6"/>
  <c r="AI11" i="6"/>
  <c r="T21" i="6"/>
  <c r="O54" i="6"/>
  <c r="Z54" i="6"/>
  <c r="AL54" i="6"/>
  <c r="P79" i="6"/>
  <c r="AG79" i="6"/>
  <c r="L82" i="6"/>
  <c r="AB82" i="6"/>
  <c r="H115" i="6"/>
  <c r="R115" i="6"/>
  <c r="AC115" i="6"/>
  <c r="J130" i="6"/>
  <c r="Z130" i="6"/>
  <c r="AK130" i="6"/>
  <c r="P147" i="6"/>
  <c r="AH147" i="6"/>
  <c r="M197" i="6"/>
  <c r="AC197" i="6"/>
  <c r="H213" i="6"/>
  <c r="S213" i="6"/>
  <c r="AK213" i="6"/>
  <c r="P237" i="6"/>
  <c r="AM237" i="6" s="1"/>
  <c r="Z237" i="6"/>
  <c r="K247" i="6"/>
  <c r="V247" i="6"/>
  <c r="AI247" i="6"/>
  <c r="X267" i="6"/>
  <c r="AJ267" i="6"/>
  <c r="T282" i="6"/>
  <c r="AE282" i="6"/>
  <c r="K283" i="6"/>
  <c r="V283" i="6"/>
  <c r="AG283" i="6"/>
  <c r="Q284" i="6"/>
  <c r="AB284" i="6"/>
  <c r="I297" i="6"/>
  <c r="AE297" i="6"/>
  <c r="K298" i="6"/>
  <c r="U298" i="6"/>
  <c r="G314" i="6"/>
  <c r="R314" i="6"/>
  <c r="AJ314" i="6"/>
  <c r="V12" i="6"/>
  <c r="AL12" i="6"/>
  <c r="O13" i="6"/>
  <c r="AV13" i="6"/>
  <c r="W13" i="6"/>
  <c r="AC14" i="6"/>
  <c r="J15" i="6"/>
  <c r="V15" i="6"/>
  <c r="AA16" i="6"/>
  <c r="L17" i="6"/>
  <c r="Y17" i="6"/>
  <c r="W18" i="6"/>
  <c r="J19" i="6"/>
  <c r="U22" i="6"/>
  <c r="U38" i="6" s="1"/>
  <c r="AJ22" i="6"/>
  <c r="AA23" i="6"/>
  <c r="M24" i="6"/>
  <c r="Z24" i="6"/>
  <c r="H25" i="6"/>
  <c r="R25" i="6"/>
  <c r="G26" i="6"/>
  <c r="AC26" i="6"/>
  <c r="AJ27" i="6"/>
  <c r="R28" i="6"/>
  <c r="AH28" i="6"/>
  <c r="X29" i="6"/>
  <c r="P30" i="6"/>
  <c r="AC30" i="6"/>
  <c r="AC32" i="6" s="1"/>
  <c r="AB31" i="6"/>
  <c r="J33" i="6"/>
  <c r="M34" i="6"/>
  <c r="Q35" i="6"/>
  <c r="K36" i="6"/>
  <c r="G39" i="6"/>
  <c r="G40" i="6"/>
  <c r="W41" i="6"/>
  <c r="W42" i="6"/>
  <c r="H46" i="6"/>
  <c r="H47" i="6"/>
  <c r="H49" i="6"/>
  <c r="X50" i="6"/>
  <c r="X52" i="6"/>
  <c r="X55" i="6"/>
  <c r="H57" i="6"/>
  <c r="H58" i="6"/>
  <c r="H60" i="6"/>
  <c r="AN60" i="6" s="1"/>
  <c r="H62" i="6"/>
  <c r="X64" i="6"/>
  <c r="H66" i="6"/>
  <c r="H67" i="6"/>
  <c r="X68" i="6"/>
  <c r="X69" i="6"/>
  <c r="X70" i="6"/>
  <c r="H72" i="6"/>
  <c r="H73" i="6"/>
  <c r="X74" i="6"/>
  <c r="AV74" i="6" s="1"/>
  <c r="H76" i="6"/>
  <c r="X77" i="6"/>
  <c r="H80" i="6"/>
  <c r="G83" i="6"/>
  <c r="AM83" i="6" s="1"/>
  <c r="W84" i="6"/>
  <c r="W85" i="6"/>
  <c r="W87" i="6"/>
  <c r="W89" i="6"/>
  <c r="W90" i="6"/>
  <c r="AU90" i="6" s="1"/>
  <c r="W92" i="6"/>
  <c r="AU92" i="6" s="1"/>
  <c r="G95" i="6"/>
  <c r="G96" i="6"/>
  <c r="G98" i="6"/>
  <c r="AM98" i="6" s="1"/>
  <c r="G99" i="6"/>
  <c r="W100" i="6"/>
  <c r="AU100" i="6" s="1"/>
  <c r="G103" i="6"/>
  <c r="G105" i="6"/>
  <c r="G106" i="6"/>
  <c r="G107" i="6"/>
  <c r="W109" i="6"/>
  <c r="G112" i="6"/>
  <c r="W113" i="6"/>
  <c r="AU113" i="6" s="1"/>
  <c r="G116" i="6"/>
  <c r="W117" i="6"/>
  <c r="W118" i="6"/>
  <c r="G120" i="6"/>
  <c r="G121" i="6"/>
  <c r="AM121" i="6" s="1"/>
  <c r="G122" i="6"/>
  <c r="AM122" i="6" s="1"/>
  <c r="G123" i="6"/>
  <c r="W124" i="6"/>
  <c r="W126" i="6"/>
  <c r="W127" i="6"/>
  <c r="AU127" i="6" s="1"/>
  <c r="G132" i="6"/>
  <c r="G133" i="6"/>
  <c r="W134" i="6"/>
  <c r="G136" i="6"/>
  <c r="W138" i="6"/>
  <c r="W139" i="6"/>
  <c r="W140" i="6"/>
  <c r="G143" i="6"/>
  <c r="G144" i="6"/>
  <c r="AM144" i="6" s="1"/>
  <c r="W148" i="6"/>
  <c r="W149" i="6"/>
  <c r="G150" i="6"/>
  <c r="G152" i="6"/>
  <c r="W152" i="6"/>
  <c r="W153" i="6"/>
  <c r="G155" i="6"/>
  <c r="G156" i="6"/>
  <c r="AM156" i="6" s="1"/>
  <c r="W158" i="6"/>
  <c r="W159" i="6"/>
  <c r="G162" i="6"/>
  <c r="W163" i="6"/>
  <c r="W164" i="6"/>
  <c r="G166" i="6"/>
  <c r="G168" i="6"/>
  <c r="G169" i="6"/>
  <c r="W170" i="6"/>
  <c r="W171" i="6"/>
  <c r="AB173" i="6"/>
  <c r="AB175" i="6"/>
  <c r="AB177" i="6"/>
  <c r="AB181" i="6"/>
  <c r="AB183" i="6"/>
  <c r="AB185" i="6"/>
  <c r="AB187" i="6"/>
  <c r="AB193" i="6"/>
  <c r="AB198" i="6"/>
  <c r="AB199" i="6"/>
  <c r="AB203" i="6"/>
  <c r="AB205" i="6"/>
  <c r="AB207" i="6"/>
  <c r="AB210" i="6"/>
  <c r="AB214" i="6"/>
  <c r="AB217" i="6"/>
  <c r="AB222" i="6"/>
  <c r="AB224" i="6"/>
  <c r="AB228" i="6"/>
  <c r="AB230" i="6"/>
  <c r="AB234" i="6"/>
  <c r="P244" i="6"/>
  <c r="P251" i="6"/>
  <c r="AL254" i="6"/>
  <c r="AL264" i="6"/>
  <c r="S278" i="6"/>
  <c r="S291" i="6"/>
  <c r="S303" i="6"/>
  <c r="AE10" i="9"/>
  <c r="AS10" i="9"/>
  <c r="AG10" i="9"/>
  <c r="M10" i="9"/>
  <c r="G10" i="9"/>
  <c r="H221" i="6"/>
  <c r="X221" i="6"/>
  <c r="AC221" i="6"/>
  <c r="N11" i="6"/>
  <c r="H11" i="6"/>
  <c r="Z11" i="6"/>
  <c r="U21" i="6"/>
  <c r="AG21" i="6"/>
  <c r="K54" i="6"/>
  <c r="AR54" i="6" s="1"/>
  <c r="AA54" i="6"/>
  <c r="G79" i="6"/>
  <c r="R79" i="6"/>
  <c r="AI79" i="6"/>
  <c r="M82" i="6"/>
  <c r="X82" i="6"/>
  <c r="I115" i="6"/>
  <c r="T115" i="6"/>
  <c r="AR115" i="6" s="1"/>
  <c r="AL115" i="6"/>
  <c r="P130" i="6"/>
  <c r="AA130" i="6"/>
  <c r="L147" i="6"/>
  <c r="W147" i="6"/>
  <c r="I197" i="6"/>
  <c r="Y197" i="6"/>
  <c r="J213" i="6"/>
  <c r="T213" i="6"/>
  <c r="AG213" i="6"/>
  <c r="Q237" i="6"/>
  <c r="AB237" i="6"/>
  <c r="AH237" i="6"/>
  <c r="R247" i="6"/>
  <c r="AC247" i="6"/>
  <c r="O267" i="6"/>
  <c r="AV267" i="6" s="1"/>
  <c r="Y267" i="6"/>
  <c r="J282" i="6"/>
  <c r="U282" i="6"/>
  <c r="G283" i="6"/>
  <c r="R283" i="6"/>
  <c r="AB283" i="6"/>
  <c r="H284" i="6"/>
  <c r="X284" i="6"/>
  <c r="AK284" i="6"/>
  <c r="U297" i="6"/>
  <c r="AG297" i="6"/>
  <c r="L298" i="6"/>
  <c r="AS298" i="6" s="1"/>
  <c r="AI13" i="6"/>
  <c r="Z10" i="9"/>
  <c r="F10" i="9"/>
  <c r="AO10" i="9"/>
  <c r="S10" i="9"/>
  <c r="AB10" i="9"/>
  <c r="H10" i="9"/>
  <c r="AQ10" i="9"/>
  <c r="V10" i="9"/>
  <c r="I221" i="6"/>
  <c r="N221" i="6"/>
  <c r="T221" i="6"/>
  <c r="Y221" i="6"/>
  <c r="AE221" i="6"/>
  <c r="AL221" i="6"/>
  <c r="G11" i="6"/>
  <c r="Q11" i="6"/>
  <c r="V11" i="6"/>
  <c r="AC11" i="6"/>
  <c r="AK11" i="6"/>
  <c r="G21" i="6"/>
  <c r="J21" i="6"/>
  <c r="Q21" i="6"/>
  <c r="V21" i="6"/>
  <c r="AB21" i="6"/>
  <c r="AH21" i="6"/>
  <c r="G54" i="6"/>
  <c r="M54" i="6"/>
  <c r="R54" i="6"/>
  <c r="W54" i="6"/>
  <c r="AC54" i="6"/>
  <c r="AI54" i="6"/>
  <c r="H79" i="6"/>
  <c r="N79" i="6"/>
  <c r="S79" i="6"/>
  <c r="X79" i="6"/>
  <c r="AC79" i="6"/>
  <c r="AJ79" i="6"/>
  <c r="I82" i="6"/>
  <c r="O82" i="6"/>
  <c r="T82" i="6"/>
  <c r="Y82" i="6"/>
  <c r="AE82" i="6"/>
  <c r="AK82" i="6"/>
  <c r="J115" i="6"/>
  <c r="P115" i="6"/>
  <c r="U115" i="6"/>
  <c r="Z115" i="6"/>
  <c r="AH115" i="6"/>
  <c r="G130" i="6"/>
  <c r="L130" i="6"/>
  <c r="R130" i="6"/>
  <c r="W130" i="6"/>
  <c r="AB130" i="6"/>
  <c r="AI130" i="6"/>
  <c r="H147" i="6"/>
  <c r="M147" i="6"/>
  <c r="S147" i="6"/>
  <c r="X147" i="6"/>
  <c r="AC147" i="6"/>
  <c r="AK147" i="6"/>
  <c r="J197" i="6"/>
  <c r="O197" i="6"/>
  <c r="U197" i="6"/>
  <c r="Z197" i="6"/>
  <c r="AE197" i="6"/>
  <c r="AL197" i="6"/>
  <c r="K213" i="6"/>
  <c r="AR213" i="6" s="1"/>
  <c r="P213" i="6"/>
  <c r="V213" i="6"/>
  <c r="AA213" i="6"/>
  <c r="AH213" i="6"/>
  <c r="H237" i="6"/>
  <c r="AN237" i="6" s="1"/>
  <c r="M237" i="6"/>
  <c r="R237" i="6"/>
  <c r="X237" i="6"/>
  <c r="AC237" i="6"/>
  <c r="AI237" i="6"/>
  <c r="I247" i="6"/>
  <c r="AO247" i="6" s="1"/>
  <c r="N247" i="6"/>
  <c r="S247" i="6"/>
  <c r="Y247" i="6"/>
  <c r="AE247" i="6"/>
  <c r="AK247" i="6"/>
  <c r="K267" i="6"/>
  <c r="P267" i="6"/>
  <c r="U267" i="6"/>
  <c r="AA267" i="6"/>
  <c r="AG267" i="6"/>
  <c r="AL267" i="6"/>
  <c r="L282" i="6"/>
  <c r="Q282" i="6"/>
  <c r="V282" i="6"/>
  <c r="AB282" i="6"/>
  <c r="AI282" i="6"/>
  <c r="H283" i="6"/>
  <c r="N283" i="6"/>
  <c r="S283" i="6"/>
  <c r="X283" i="6"/>
  <c r="AJ283" i="6"/>
  <c r="I284" i="6"/>
  <c r="O284" i="6"/>
  <c r="T284" i="6"/>
  <c r="Y284" i="6"/>
  <c r="AG284" i="6"/>
  <c r="AL284" i="6"/>
  <c r="K297" i="6"/>
  <c r="AR297" i="6" s="1"/>
  <c r="Q297" i="6"/>
  <c r="V297" i="6"/>
  <c r="AA297" i="6"/>
  <c r="AI297" i="6"/>
  <c r="H298" i="6"/>
  <c r="M298" i="6"/>
  <c r="S298" i="6"/>
  <c r="X298" i="6"/>
  <c r="AC298" i="6"/>
  <c r="AK298" i="6"/>
  <c r="J314" i="6"/>
  <c r="O314" i="6"/>
  <c r="U314" i="6"/>
  <c r="Z314" i="6"/>
  <c r="AG314" i="6"/>
  <c r="I12" i="6"/>
  <c r="L12" i="6"/>
  <c r="AS12" i="6" s="1"/>
  <c r="O12" i="6"/>
  <c r="AV12" i="6" s="1"/>
  <c r="T12" i="6"/>
  <c r="X12" i="6"/>
  <c r="AC12" i="6"/>
  <c r="AD12" i="6" s="1"/>
  <c r="AI12" i="6"/>
  <c r="G13" i="6"/>
  <c r="J13" i="6"/>
  <c r="M13" i="6"/>
  <c r="Q13" i="6"/>
  <c r="V13" i="6"/>
  <c r="Z13" i="6"/>
  <c r="AK13" i="6"/>
  <c r="M14" i="6"/>
  <c r="T14" i="6"/>
  <c r="AR14" i="6" s="1"/>
  <c r="Z14" i="6"/>
  <c r="AH14" i="6"/>
  <c r="H15" i="6"/>
  <c r="S15" i="6"/>
  <c r="Y15" i="6"/>
  <c r="AG15" i="6"/>
  <c r="K16" i="6"/>
  <c r="Q16" i="6"/>
  <c r="W16" i="6"/>
  <c r="J17" i="6"/>
  <c r="AW17" i="6" s="1"/>
  <c r="N17" i="6"/>
  <c r="U17" i="6"/>
  <c r="AK17" i="6"/>
  <c r="M18" i="6"/>
  <c r="S18" i="6"/>
  <c r="AA18" i="6"/>
  <c r="AI18" i="6"/>
  <c r="L19" i="6"/>
  <c r="Q19" i="6"/>
  <c r="Y19" i="6"/>
  <c r="AD19" i="6" s="1"/>
  <c r="AG19" i="6"/>
  <c r="L22" i="6"/>
  <c r="R22" i="6"/>
  <c r="X22" i="6"/>
  <c r="AE22" i="6"/>
  <c r="G23" i="6"/>
  <c r="K23" i="6"/>
  <c r="Q23" i="6"/>
  <c r="AN23" i="6" s="1"/>
  <c r="W23" i="6"/>
  <c r="P24" i="6"/>
  <c r="AC24" i="6"/>
  <c r="AL24" i="6"/>
  <c r="U25" i="6"/>
  <c r="AB25" i="6"/>
  <c r="AJ25" i="6"/>
  <c r="I26" i="6"/>
  <c r="R26" i="6"/>
  <c r="Z26" i="6"/>
  <c r="AH26" i="6"/>
  <c r="H27" i="6"/>
  <c r="L27" i="6"/>
  <c r="R27" i="6"/>
  <c r="X27" i="6"/>
  <c r="AE27" i="6"/>
  <c r="G28" i="6"/>
  <c r="V28" i="6"/>
  <c r="AC28" i="6"/>
  <c r="AL28" i="6"/>
  <c r="T29" i="6"/>
  <c r="AB29" i="6"/>
  <c r="AJ29" i="6"/>
  <c r="I30" i="6"/>
  <c r="M30" i="6"/>
  <c r="T30" i="6"/>
  <c r="Z30" i="6"/>
  <c r="AH30" i="6"/>
  <c r="AH32" i="6"/>
  <c r="H31" i="6"/>
  <c r="AN31" i="6" s="1"/>
  <c r="P31" i="6"/>
  <c r="X31" i="6"/>
  <c r="AE31" i="6"/>
  <c r="G33" i="6"/>
  <c r="N33" i="6"/>
  <c r="S34" i="6"/>
  <c r="AI34" i="6"/>
  <c r="L35" i="6"/>
  <c r="Y35" i="6"/>
  <c r="O36" i="6"/>
  <c r="O39" i="6"/>
  <c r="O40" i="6"/>
  <c r="O41" i="6"/>
  <c r="AV41" i="6" s="1"/>
  <c r="O42" i="6"/>
  <c r="O45" i="6"/>
  <c r="P46" i="6"/>
  <c r="AE46" i="6"/>
  <c r="AE48" i="6" s="1"/>
  <c r="P47" i="6"/>
  <c r="AE47" i="6"/>
  <c r="P49" i="6"/>
  <c r="AE49" i="6"/>
  <c r="P50" i="6"/>
  <c r="AE50" i="6"/>
  <c r="P52" i="6"/>
  <c r="AM52" i="6" s="1"/>
  <c r="AE52" i="6"/>
  <c r="P55" i="6"/>
  <c r="AE55" i="6"/>
  <c r="P56" i="6"/>
  <c r="AE56" i="6"/>
  <c r="P57" i="6"/>
  <c r="AM57" i="6" s="1"/>
  <c r="AE57" i="6"/>
  <c r="P58" i="6"/>
  <c r="AE58" i="6"/>
  <c r="P59" i="6"/>
  <c r="AE59" i="6"/>
  <c r="P60" i="6"/>
  <c r="AX60" i="6" s="1"/>
  <c r="AE60" i="6"/>
  <c r="P62" i="6"/>
  <c r="AE62" i="6"/>
  <c r="P64" i="6"/>
  <c r="AE64" i="6"/>
  <c r="AE65" i="6" s="1"/>
  <c r="P66" i="6"/>
  <c r="AE66" i="6"/>
  <c r="P67" i="6"/>
  <c r="AX67" i="6" s="1"/>
  <c r="AE67" i="6"/>
  <c r="P68" i="6"/>
  <c r="AX68" i="6"/>
  <c r="AE68" i="6"/>
  <c r="P69" i="6"/>
  <c r="AE69" i="6"/>
  <c r="P70" i="6"/>
  <c r="AE70" i="6"/>
  <c r="P71" i="6"/>
  <c r="AE71" i="6"/>
  <c r="P72" i="6"/>
  <c r="AM72" i="6" s="1"/>
  <c r="AE72" i="6"/>
  <c r="P73" i="6"/>
  <c r="AX73" i="6" s="1"/>
  <c r="AE73" i="6"/>
  <c r="P74" i="6"/>
  <c r="AE74" i="6"/>
  <c r="P75" i="6"/>
  <c r="AX75" i="6" s="1"/>
  <c r="AE75" i="6"/>
  <c r="P76" i="6"/>
  <c r="AE76" i="6"/>
  <c r="P77" i="6"/>
  <c r="AM77" i="6" s="1"/>
  <c r="AE77" i="6"/>
  <c r="P80" i="6"/>
  <c r="O83" i="6"/>
  <c r="O84" i="6"/>
  <c r="O85" i="6"/>
  <c r="AV85" i="6" s="1"/>
  <c r="O87" i="6"/>
  <c r="O88" i="6"/>
  <c r="O89" i="6"/>
  <c r="O90" i="6"/>
  <c r="O92" i="6"/>
  <c r="AV92" i="6" s="1"/>
  <c r="O93" i="6"/>
  <c r="O94" i="6" s="1"/>
  <c r="O95" i="6"/>
  <c r="O96" i="6"/>
  <c r="AV96" i="6" s="1"/>
  <c r="O98" i="6"/>
  <c r="O99" i="6"/>
  <c r="AV99" i="6" s="1"/>
  <c r="O100" i="6"/>
  <c r="O102" i="6"/>
  <c r="O103" i="6"/>
  <c r="AV103" i="6" s="1"/>
  <c r="O105" i="6"/>
  <c r="O106" i="6"/>
  <c r="O107" i="6"/>
  <c r="AV107" i="6" s="1"/>
  <c r="O109" i="6"/>
  <c r="O110" i="6"/>
  <c r="O112" i="6"/>
  <c r="AV112" i="6" s="1"/>
  <c r="O113" i="6"/>
  <c r="O116" i="6"/>
  <c r="O117" i="6"/>
  <c r="O118" i="6"/>
  <c r="O119" i="6"/>
  <c r="O120" i="6"/>
  <c r="AV120" i="6" s="1"/>
  <c r="O121" i="6"/>
  <c r="O122" i="6"/>
  <c r="O123" i="6"/>
  <c r="AV123" i="6" s="1"/>
  <c r="O124" i="6"/>
  <c r="O126" i="6"/>
  <c r="O127" i="6"/>
  <c r="O131" i="6"/>
  <c r="O132" i="6"/>
  <c r="AC132" i="6"/>
  <c r="O133" i="6"/>
  <c r="AV133" i="6" s="1"/>
  <c r="O134" i="6"/>
  <c r="AC134" i="6"/>
  <c r="O135" i="6"/>
  <c r="AV135" i="6"/>
  <c r="O136" i="6"/>
  <c r="O138" i="6"/>
  <c r="O141" i="6" s="1"/>
  <c r="O139" i="6"/>
  <c r="O140" i="6"/>
  <c r="O142" i="6"/>
  <c r="O143" i="6"/>
  <c r="O144" i="6"/>
  <c r="O148" i="6"/>
  <c r="AV148" i="6" s="1"/>
  <c r="O149" i="6"/>
  <c r="O150" i="6"/>
  <c r="O152" i="6"/>
  <c r="O153" i="6"/>
  <c r="O154" i="6"/>
  <c r="AC154" i="6"/>
  <c r="O155" i="6"/>
  <c r="O156" i="6"/>
  <c r="AV156" i="6" s="1"/>
  <c r="O158" i="6"/>
  <c r="O159" i="6"/>
  <c r="O160" i="6"/>
  <c r="O162" i="6"/>
  <c r="O163" i="6"/>
  <c r="AV163" i="6" s="1"/>
  <c r="O164" i="6"/>
  <c r="O165" i="6"/>
  <c r="O166" i="6"/>
  <c r="AV166" i="6" s="1"/>
  <c r="O168" i="6"/>
  <c r="O169" i="6"/>
  <c r="O170" i="6"/>
  <c r="AV170" i="6" s="1"/>
  <c r="O171" i="6"/>
  <c r="O172" i="6"/>
  <c r="AV172" i="6" s="1"/>
  <c r="L173" i="6"/>
  <c r="AS173" i="6" s="1"/>
  <c r="L174" i="6"/>
  <c r="AS174" i="6" s="1"/>
  <c r="L175" i="6"/>
  <c r="AS175" i="6" s="1"/>
  <c r="L176" i="6"/>
  <c r="AS176" i="6" s="1"/>
  <c r="L177" i="6"/>
  <c r="L178" i="6"/>
  <c r="AS178" i="6" s="1"/>
  <c r="L180" i="6"/>
  <c r="L181" i="6"/>
  <c r="AS181" i="6" s="1"/>
  <c r="L182" i="6"/>
  <c r="AS182" i="6" s="1"/>
  <c r="L183" i="6"/>
  <c r="AS183" i="6"/>
  <c r="L184" i="6"/>
  <c r="L185" i="6"/>
  <c r="AS185" i="6" s="1"/>
  <c r="L186" i="6"/>
  <c r="L187" i="6"/>
  <c r="AS187" i="6" s="1"/>
  <c r="L190" i="6"/>
  <c r="AS190" i="6" s="1"/>
  <c r="L191" i="6"/>
  <c r="AS191" i="6" s="1"/>
  <c r="L192" i="6"/>
  <c r="AS192" i="6" s="1"/>
  <c r="L193" i="6"/>
  <c r="AS193" i="6" s="1"/>
  <c r="L194" i="6"/>
  <c r="AS194" i="6" s="1"/>
  <c r="L198" i="6"/>
  <c r="AS198" i="6" s="1"/>
  <c r="L199" i="6"/>
  <c r="AS199" i="6" s="1"/>
  <c r="L200" i="6"/>
  <c r="AS200" i="6" s="1"/>
  <c r="L202" i="6"/>
  <c r="L203" i="6"/>
  <c r="L204" i="6"/>
  <c r="AS204" i="6" s="1"/>
  <c r="L205" i="6"/>
  <c r="AS205" i="6" s="1"/>
  <c r="L206" i="6"/>
  <c r="L207" i="6"/>
  <c r="AS207" i="6" s="1"/>
  <c r="L208" i="6"/>
  <c r="AS208" i="6" s="1"/>
  <c r="L209" i="6"/>
  <c r="AS209" i="6" s="1"/>
  <c r="L210" i="6"/>
  <c r="AS210" i="6" s="1"/>
  <c r="L211" i="6"/>
  <c r="AS211" i="6" s="1"/>
  <c r="L214" i="6"/>
  <c r="AS214" i="6" s="1"/>
  <c r="L215" i="6"/>
  <c r="AS215" i="6" s="1"/>
  <c r="L216" i="6"/>
  <c r="L217" i="6"/>
  <c r="L218" i="6"/>
  <c r="AS218" i="6" s="1"/>
  <c r="L219" i="6"/>
  <c r="AS219" i="6" s="1"/>
  <c r="L222" i="6"/>
  <c r="L223" i="6"/>
  <c r="L224" i="6"/>
  <c r="AS224" i="6" s="1"/>
  <c r="L225" i="6"/>
  <c r="AS225" i="6" s="1"/>
  <c r="L226" i="6"/>
  <c r="L228" i="6"/>
  <c r="AS228" i="6" s="1"/>
  <c r="L229" i="6"/>
  <c r="L230" i="6"/>
  <c r="L232" i="6"/>
  <c r="L233" i="6"/>
  <c r="L234" i="6"/>
  <c r="L238" i="6"/>
  <c r="L239" i="6"/>
  <c r="P240" i="6"/>
  <c r="P242" i="6"/>
  <c r="P245" i="6"/>
  <c r="AL249" i="6"/>
  <c r="AA252" i="6"/>
  <c r="P257" i="6"/>
  <c r="AL259" i="6"/>
  <c r="AA263" i="6"/>
  <c r="AA265" i="6" s="1"/>
  <c r="P269" i="6"/>
  <c r="AL271" i="6"/>
  <c r="S275" i="6"/>
  <c r="S280" i="6"/>
  <c r="S288" i="6"/>
  <c r="S293" i="6"/>
  <c r="S300" i="6"/>
  <c r="S305" i="6"/>
  <c r="P14" i="9"/>
  <c r="I11" i="6"/>
  <c r="Y11" i="6"/>
  <c r="I21" i="6"/>
  <c r="Y21" i="6"/>
  <c r="J54" i="6"/>
  <c r="AW54" i="6" s="1"/>
  <c r="U54" i="6"/>
  <c r="AE54" i="6"/>
  <c r="AF54" i="6" s="1"/>
  <c r="V79" i="6"/>
  <c r="AA79" i="6"/>
  <c r="G82" i="6"/>
  <c r="W82" i="6"/>
  <c r="AU82" i="6" s="1"/>
  <c r="AH82" i="6"/>
  <c r="X115" i="6"/>
  <c r="AV115" i="6" s="1"/>
  <c r="AJ115" i="6"/>
  <c r="O130" i="6"/>
  <c r="AE130" i="6"/>
  <c r="K147" i="6"/>
  <c r="U147" i="6"/>
  <c r="G197" i="6"/>
  <c r="R197" i="6"/>
  <c r="AI197" i="6"/>
  <c r="N213" i="6"/>
  <c r="X213" i="6"/>
  <c r="J237" i="6"/>
  <c r="AP237" i="6"/>
  <c r="U237" i="6"/>
  <c r="AG237" i="6"/>
  <c r="Q247" i="6"/>
  <c r="AA247" i="6"/>
  <c r="H267" i="6"/>
  <c r="S267" i="6"/>
  <c r="AC267" i="6"/>
  <c r="AD267" i="6" s="1"/>
  <c r="N282" i="6"/>
  <c r="Y282" i="6"/>
  <c r="P283" i="6"/>
  <c r="AX283" i="6" s="1"/>
  <c r="AA283" i="6"/>
  <c r="G284" i="6"/>
  <c r="W284" i="6"/>
  <c r="AU284" i="6" s="1"/>
  <c r="AI284" i="6"/>
  <c r="N297" i="6"/>
  <c r="Y297" i="6"/>
  <c r="AK297" i="6"/>
  <c r="P298" i="6"/>
  <c r="AH298" i="6"/>
  <c r="M314" i="6"/>
  <c r="AC314" i="6"/>
  <c r="Q12" i="6"/>
  <c r="AA12" i="6"/>
  <c r="K13" i="6"/>
  <c r="T13" i="6"/>
  <c r="AH13" i="6"/>
  <c r="AL14" i="6"/>
  <c r="O15" i="6"/>
  <c r="N16" i="6"/>
  <c r="AU16" i="6"/>
  <c r="AI16" i="6"/>
  <c r="AG17" i="6"/>
  <c r="K18" i="6"/>
  <c r="N19" i="6"/>
  <c r="AK19" i="6"/>
  <c r="AB22" i="6"/>
  <c r="N23" i="6"/>
  <c r="AI23" i="6"/>
  <c r="T24" i="6"/>
  <c r="AH24" i="6"/>
  <c r="L25" i="6"/>
  <c r="AE25" i="6"/>
  <c r="V26" i="6"/>
  <c r="AT26" i="6" s="1"/>
  <c r="AL26" i="6"/>
  <c r="AB27" i="6"/>
  <c r="I28" i="6"/>
  <c r="Z28" i="6"/>
  <c r="H29" i="6"/>
  <c r="P29" i="6"/>
  <c r="G30" i="6"/>
  <c r="AL30" i="6"/>
  <c r="AJ31" i="6"/>
  <c r="U33" i="6"/>
  <c r="AA34" i="6"/>
  <c r="AG35" i="6"/>
  <c r="W36" i="6"/>
  <c r="AU36" i="6" s="1"/>
  <c r="W39" i="6"/>
  <c r="G41" i="6"/>
  <c r="AW41" i="6" s="1"/>
  <c r="G42" i="6"/>
  <c r="W45" i="6"/>
  <c r="AU45" i="6" s="1"/>
  <c r="X46" i="6"/>
  <c r="X47" i="6"/>
  <c r="X49" i="6"/>
  <c r="H52" i="6"/>
  <c r="H55" i="6"/>
  <c r="H56" i="6"/>
  <c r="AN56" i="6" s="1"/>
  <c r="X57" i="6"/>
  <c r="X58" i="6"/>
  <c r="X59" i="6"/>
  <c r="AV59" i="6" s="1"/>
  <c r="X60" i="6"/>
  <c r="AV60" i="6" s="1"/>
  <c r="H64" i="6"/>
  <c r="X66" i="6"/>
  <c r="AV66" i="6" s="1"/>
  <c r="X67" i="6"/>
  <c r="H69" i="6"/>
  <c r="H70" i="6"/>
  <c r="AN70" i="6" s="1"/>
  <c r="H71" i="6"/>
  <c r="AN71" i="6" s="1"/>
  <c r="X72" i="6"/>
  <c r="X73" i="6"/>
  <c r="H75" i="6"/>
  <c r="AN75" i="6" s="1"/>
  <c r="X75" i="6"/>
  <c r="AV75" i="6" s="1"/>
  <c r="H77" i="6"/>
  <c r="X80" i="6"/>
  <c r="W83" i="6"/>
  <c r="G85" i="6"/>
  <c r="G87" i="6"/>
  <c r="G88" i="6"/>
  <c r="AM88" i="6" s="1"/>
  <c r="G89" i="6"/>
  <c r="G90" i="6"/>
  <c r="G92" i="6"/>
  <c r="W93" i="6"/>
  <c r="W95" i="6"/>
  <c r="AU95" i="6" s="1"/>
  <c r="W96" i="6"/>
  <c r="AU96" i="6" s="1"/>
  <c r="W99" i="6"/>
  <c r="G100" i="6"/>
  <c r="W102" i="6"/>
  <c r="W105" i="6"/>
  <c r="W108" i="6" s="1"/>
  <c r="W106" i="6"/>
  <c r="W107" i="6"/>
  <c r="G110" i="6"/>
  <c r="AM110" i="6" s="1"/>
  <c r="W112" i="6"/>
  <c r="AU112" i="6" s="1"/>
  <c r="G113" i="6"/>
  <c r="W116" i="6"/>
  <c r="G118" i="6"/>
  <c r="G119" i="6"/>
  <c r="W120" i="6"/>
  <c r="AU120" i="6" s="1"/>
  <c r="W121" i="6"/>
  <c r="AU121" i="6" s="1"/>
  <c r="W122" i="6"/>
  <c r="W123" i="6"/>
  <c r="G126" i="6"/>
  <c r="G128" i="6" s="1"/>
  <c r="G127" i="6"/>
  <c r="G131" i="6"/>
  <c r="AM131" i="6"/>
  <c r="W132" i="6"/>
  <c r="W133" i="6"/>
  <c r="AU133" i="6" s="1"/>
  <c r="G135" i="6"/>
  <c r="W135" i="6"/>
  <c r="G138" i="6"/>
  <c r="G139" i="6"/>
  <c r="G140" i="6"/>
  <c r="W142" i="6"/>
  <c r="W143" i="6"/>
  <c r="G148" i="6"/>
  <c r="G153" i="6"/>
  <c r="G154" i="6"/>
  <c r="W155" i="6"/>
  <c r="W156" i="6"/>
  <c r="G159" i="6"/>
  <c r="G160" i="6"/>
  <c r="W162" i="6"/>
  <c r="G163" i="6"/>
  <c r="G164" i="6"/>
  <c r="AM164" i="6" s="1"/>
  <c r="W165" i="6"/>
  <c r="W166" i="6"/>
  <c r="W168" i="6"/>
  <c r="G170" i="6"/>
  <c r="G171" i="6"/>
  <c r="AM171" i="6" s="1"/>
  <c r="AB172" i="6"/>
  <c r="AF172" i="6" s="1"/>
  <c r="AB174" i="6"/>
  <c r="AB178" i="6"/>
  <c r="AB180" i="6"/>
  <c r="AB182" i="6"/>
  <c r="AF182" i="6" s="1"/>
  <c r="AB186" i="6"/>
  <c r="AB190" i="6"/>
  <c r="AF190" i="6" s="1"/>
  <c r="AB192" i="6"/>
  <c r="AB194" i="6"/>
  <c r="AB200" i="6"/>
  <c r="AB204" i="6"/>
  <c r="AF204" i="6" s="1"/>
  <c r="AB206" i="6"/>
  <c r="AB208" i="6"/>
  <c r="AB211" i="6"/>
  <c r="AB215" i="6"/>
  <c r="AB218" i="6"/>
  <c r="AB223" i="6"/>
  <c r="AF223" i="6" s="1"/>
  <c r="AB226" i="6"/>
  <c r="AB229" i="6"/>
  <c r="AB233" i="6"/>
  <c r="AB235" i="6" s="1"/>
  <c r="AB238" i="6"/>
  <c r="P241" i="6"/>
  <c r="AA248" i="6"/>
  <c r="AA258" i="6"/>
  <c r="AA260" i="6" s="1"/>
  <c r="AA270" i="6"/>
  <c r="S273" i="6"/>
  <c r="S286" i="6"/>
  <c r="S308" i="6"/>
  <c r="K10" i="9"/>
  <c r="X10" i="9"/>
  <c r="AA10" i="9"/>
  <c r="R221" i="6"/>
  <c r="AJ221" i="6"/>
  <c r="K11" i="6"/>
  <c r="AR11" i="6" s="1"/>
  <c r="U11" i="6"/>
  <c r="AG11" i="6"/>
  <c r="P21" i="6"/>
  <c r="Z21" i="6"/>
  <c r="AL21" i="6"/>
  <c r="V54" i="6"/>
  <c r="AH54" i="6"/>
  <c r="L79" i="6"/>
  <c r="AS79" i="6" s="1"/>
  <c r="H82" i="6"/>
  <c r="S82" i="6"/>
  <c r="AC82" i="6"/>
  <c r="N115" i="6"/>
  <c r="Y115" i="6"/>
  <c r="AD115" i="6" s="1"/>
  <c r="K130" i="6"/>
  <c r="V130" i="6"/>
  <c r="AG130" i="6"/>
  <c r="Q147" i="6"/>
  <c r="AB147" i="6"/>
  <c r="AI147" i="6"/>
  <c r="S197" i="6"/>
  <c r="AJ197" i="6"/>
  <c r="O213" i="6"/>
  <c r="Z213" i="6"/>
  <c r="L237" i="6"/>
  <c r="V237" i="6"/>
  <c r="M247" i="6"/>
  <c r="W247" i="6"/>
  <c r="AJ247" i="6"/>
  <c r="T267" i="6"/>
  <c r="AE267" i="6"/>
  <c r="P282" i="6"/>
  <c r="Z282" i="6"/>
  <c r="L283" i="6"/>
  <c r="AS283" i="6" s="1"/>
  <c r="W283" i="6"/>
  <c r="AI283" i="6"/>
  <c r="S284" i="6"/>
  <c r="AC284" i="6"/>
  <c r="AD284" i="6" s="1"/>
  <c r="J297" i="6"/>
  <c r="AW297" i="6" s="1"/>
  <c r="Z297" i="6"/>
  <c r="G298" i="6"/>
  <c r="Q298" i="6"/>
  <c r="AC13" i="6"/>
  <c r="AP10" i="9"/>
  <c r="U10" i="9"/>
  <c r="Y10" i="9" s="1"/>
  <c r="AH10" i="9"/>
  <c r="N10" i="9"/>
  <c r="AR10" i="9"/>
  <c r="W10" i="9"/>
  <c r="AK10" i="9"/>
  <c r="AM10" i="9" s="1"/>
  <c r="Q10" i="9"/>
  <c r="J221" i="6"/>
  <c r="P221" i="6"/>
  <c r="U221" i="6"/>
  <c r="Z221" i="6"/>
  <c r="AH221" i="6"/>
  <c r="M11" i="6"/>
  <c r="R11" i="6"/>
  <c r="W11" i="6"/>
  <c r="AA11" i="6"/>
  <c r="AJ11" i="6"/>
  <c r="K21" i="6"/>
  <c r="N21" i="6"/>
  <c r="R21" i="6"/>
  <c r="X21" i="6"/>
  <c r="AC21" i="6"/>
  <c r="AD21" i="6" s="1"/>
  <c r="AI21" i="6"/>
  <c r="I54" i="6"/>
  <c r="N54" i="6"/>
  <c r="S54" i="6"/>
  <c r="Y54" i="6"/>
  <c r="AJ54" i="6"/>
  <c r="J79" i="6"/>
  <c r="AW79" i="6" s="1"/>
  <c r="O79" i="6"/>
  <c r="T79" i="6"/>
  <c r="Z79" i="6"/>
  <c r="AE79" i="6"/>
  <c r="AK79" i="6"/>
  <c r="K82" i="6"/>
  <c r="P82" i="6"/>
  <c r="U82" i="6"/>
  <c r="AA82" i="6"/>
  <c r="AG82" i="6"/>
  <c r="AL82" i="6"/>
  <c r="L115" i="6"/>
  <c r="Q115" i="6"/>
  <c r="AN115" i="6" s="1"/>
  <c r="V115" i="6"/>
  <c r="V129" i="6" s="1"/>
  <c r="AB115" i="6"/>
  <c r="AI115" i="6"/>
  <c r="H130" i="6"/>
  <c r="N130" i="6"/>
  <c r="AU130" i="6" s="1"/>
  <c r="S130" i="6"/>
  <c r="AX130" i="6" s="1"/>
  <c r="X130" i="6"/>
  <c r="AJ130" i="6"/>
  <c r="I147" i="6"/>
  <c r="O147" i="6"/>
  <c r="AV147" i="6" s="1"/>
  <c r="T147" i="6"/>
  <c r="Y147" i="6"/>
  <c r="AG147" i="6"/>
  <c r="AL147" i="6"/>
  <c r="K197" i="6"/>
  <c r="Q197" i="6"/>
  <c r="AN197" i="6" s="1"/>
  <c r="V197" i="6"/>
  <c r="AT197" i="6" s="1"/>
  <c r="AA197" i="6"/>
  <c r="AH197" i="6"/>
  <c r="G213" i="6"/>
  <c r="AM213" i="6" s="1"/>
  <c r="L213" i="6"/>
  <c r="R213" i="6"/>
  <c r="AO213" i="6" s="1"/>
  <c r="W213" i="6"/>
  <c r="AB213" i="6"/>
  <c r="AJ213" i="6"/>
  <c r="I237" i="6"/>
  <c r="AO237" i="6" s="1"/>
  <c r="N237" i="6"/>
  <c r="T237" i="6"/>
  <c r="Y237" i="6"/>
  <c r="AK237" i="6"/>
  <c r="J247" i="6"/>
  <c r="O247" i="6"/>
  <c r="AV247" i="6" s="1"/>
  <c r="U247" i="6"/>
  <c r="Z247" i="6"/>
  <c r="AG247" i="6"/>
  <c r="G267" i="6"/>
  <c r="L267" i="6"/>
  <c r="AS267" i="6" s="1"/>
  <c r="Q267" i="6"/>
  <c r="AN267" i="6" s="1"/>
  <c r="W267" i="6"/>
  <c r="AB267" i="6"/>
  <c r="AH267" i="6"/>
  <c r="H282" i="6"/>
  <c r="M282" i="6"/>
  <c r="R282" i="6"/>
  <c r="X282" i="6"/>
  <c r="AC282" i="6"/>
  <c r="AD282" i="6" s="1"/>
  <c r="AJ282" i="6"/>
  <c r="J283" i="6"/>
  <c r="AW283" i="6"/>
  <c r="O283" i="6"/>
  <c r="AV283" i="6" s="1"/>
  <c r="T283" i="6"/>
  <c r="AR283" i="6" s="1"/>
  <c r="Z283" i="6"/>
  <c r="AE283" i="6"/>
  <c r="AK283" i="6"/>
  <c r="K284" i="6"/>
  <c r="P284" i="6"/>
  <c r="U284" i="6"/>
  <c r="AA284" i="6"/>
  <c r="AH284" i="6"/>
  <c r="G297" i="6"/>
  <c r="AM297" i="6" s="1"/>
  <c r="M297" i="6"/>
  <c r="AT297" i="6" s="1"/>
  <c r="R297" i="6"/>
  <c r="W297" i="6"/>
  <c r="AC297" i="6"/>
  <c r="AJ297" i="6"/>
  <c r="I298" i="6"/>
  <c r="O298" i="6"/>
  <c r="AV298" i="6" s="1"/>
  <c r="T298" i="6"/>
  <c r="Y298" i="6"/>
  <c r="AD298" i="6" s="1"/>
  <c r="AG298" i="6"/>
  <c r="AL298" i="6"/>
  <c r="K314" i="6"/>
  <c r="AR314" i="6" s="1"/>
  <c r="Q314" i="6"/>
  <c r="V314" i="6"/>
  <c r="AT314" i="6" s="1"/>
  <c r="AA314" i="6"/>
  <c r="AI314" i="6"/>
  <c r="G12" i="6"/>
  <c r="M12" i="6"/>
  <c r="P12" i="6"/>
  <c r="Z12" i="6"/>
  <c r="AJ12" i="6"/>
  <c r="H13" i="6"/>
  <c r="AN13" i="6" s="1"/>
  <c r="N13" i="6"/>
  <c r="AU13" i="6" s="1"/>
  <c r="S13" i="6"/>
  <c r="AA13" i="6"/>
  <c r="AG13" i="6"/>
  <c r="AL13" i="6"/>
  <c r="J14" i="6"/>
  <c r="O14" i="6"/>
  <c r="AV14" i="6" s="1"/>
  <c r="V14" i="6"/>
  <c r="AK14" i="6"/>
  <c r="U15" i="6"/>
  <c r="AB15" i="6"/>
  <c r="AJ15" i="6"/>
  <c r="I16" i="6"/>
  <c r="AO16" i="6" s="1"/>
  <c r="M16" i="6"/>
  <c r="AT16" i="6" s="1"/>
  <c r="T16" i="6"/>
  <c r="AR16" i="6" s="1"/>
  <c r="Z16" i="6"/>
  <c r="AH16" i="6"/>
  <c r="H17" i="6"/>
  <c r="P17" i="6"/>
  <c r="X17" i="6"/>
  <c r="AE17" i="6"/>
  <c r="G18" i="6"/>
  <c r="AM18" i="6" s="1"/>
  <c r="V18" i="6"/>
  <c r="AT18" i="6" s="1"/>
  <c r="AC18" i="6"/>
  <c r="AD18" i="6" s="1"/>
  <c r="AL18" i="6"/>
  <c r="T19" i="6"/>
  <c r="AB19" i="6"/>
  <c r="AJ19" i="6"/>
  <c r="I22" i="6"/>
  <c r="AO22" i="6" s="1"/>
  <c r="N22" i="6"/>
  <c r="AA22" i="6"/>
  <c r="AI22" i="6"/>
  <c r="AI38" i="6" s="1"/>
  <c r="M23" i="6"/>
  <c r="T23" i="6"/>
  <c r="T38" i="6" s="1"/>
  <c r="Z23" i="6"/>
  <c r="Z38" i="6" s="1"/>
  <c r="AH23" i="6"/>
  <c r="H24" i="6"/>
  <c r="S24" i="6"/>
  <c r="Y24" i="6"/>
  <c r="AG24" i="6"/>
  <c r="K25" i="6"/>
  <c r="AR25" i="6" s="1"/>
  <c r="Q25" i="6"/>
  <c r="W25" i="6"/>
  <c r="J26" i="6"/>
  <c r="AW26" i="6" s="1"/>
  <c r="N26" i="6"/>
  <c r="U26" i="6"/>
  <c r="AK26" i="6"/>
  <c r="N27" i="6"/>
  <c r="AA27" i="6"/>
  <c r="AI27" i="6"/>
  <c r="L28" i="6"/>
  <c r="Q28" i="6"/>
  <c r="Y28" i="6"/>
  <c r="AD28" i="6" s="1"/>
  <c r="AG28" i="6"/>
  <c r="K29" i="6"/>
  <c r="O29" i="6"/>
  <c r="W29" i="6"/>
  <c r="J30" i="6"/>
  <c r="O30" i="6"/>
  <c r="V30" i="6"/>
  <c r="AK30" i="6"/>
  <c r="M31" i="6"/>
  <c r="S31" i="6"/>
  <c r="AA31" i="6"/>
  <c r="AI31" i="6"/>
  <c r="AI32" i="6" s="1"/>
  <c r="Q33" i="6"/>
  <c r="AG33" i="6"/>
  <c r="K34" i="6"/>
  <c r="W34" i="6"/>
  <c r="N35" i="6"/>
  <c r="S36" i="6"/>
  <c r="AI36" i="6"/>
  <c r="S39" i="6"/>
  <c r="AX39" i="6" s="1"/>
  <c r="AI39" i="6"/>
  <c r="S40" i="6"/>
  <c r="AI40" i="6"/>
  <c r="S41" i="6"/>
  <c r="AP41" i="6" s="1"/>
  <c r="AI41" i="6"/>
  <c r="S42" i="6"/>
  <c r="AI42" i="6"/>
  <c r="S45" i="6"/>
  <c r="AJ45" i="6"/>
  <c r="T46" i="6"/>
  <c r="AJ46" i="6"/>
  <c r="T47" i="6"/>
  <c r="AJ47" i="6"/>
  <c r="T49" i="6"/>
  <c r="AJ49" i="6"/>
  <c r="AJ51" i="6" s="1"/>
  <c r="T50" i="6"/>
  <c r="AJ50" i="6"/>
  <c r="T52" i="6"/>
  <c r="AR52" i="6" s="1"/>
  <c r="AJ52" i="6"/>
  <c r="T55" i="6"/>
  <c r="AR55" i="6" s="1"/>
  <c r="AJ55" i="6"/>
  <c r="T56" i="6"/>
  <c r="AJ56" i="6"/>
  <c r="T57" i="6"/>
  <c r="AJ57" i="6"/>
  <c r="T58" i="6"/>
  <c r="AJ58" i="6"/>
  <c r="AJ65" i="6" s="1"/>
  <c r="T59" i="6"/>
  <c r="AJ59" i="6"/>
  <c r="T60" i="6"/>
  <c r="AJ60" i="6"/>
  <c r="T62" i="6"/>
  <c r="AJ62" i="6"/>
  <c r="T64" i="6"/>
  <c r="AR64" i="6" s="1"/>
  <c r="AJ64" i="6"/>
  <c r="T66" i="6"/>
  <c r="AJ66" i="6"/>
  <c r="T67" i="6"/>
  <c r="AJ67" i="6"/>
  <c r="T68" i="6"/>
  <c r="AR68" i="6" s="1"/>
  <c r="AJ68" i="6"/>
  <c r="T69" i="6"/>
  <c r="AR69" i="6" s="1"/>
  <c r="AJ69" i="6"/>
  <c r="T70" i="6"/>
  <c r="AR70" i="6"/>
  <c r="AJ70" i="6"/>
  <c r="T71" i="6"/>
  <c r="AR71" i="6" s="1"/>
  <c r="AJ71" i="6"/>
  <c r="T72" i="6"/>
  <c r="AJ72" i="6"/>
  <c r="T73" i="6"/>
  <c r="AJ73" i="6"/>
  <c r="T74" i="6"/>
  <c r="AJ74" i="6"/>
  <c r="T75" i="6"/>
  <c r="AR75" i="6" s="1"/>
  <c r="AJ75" i="6"/>
  <c r="T76" i="6"/>
  <c r="AR76" i="6" s="1"/>
  <c r="AJ76" i="6"/>
  <c r="T77" i="6"/>
  <c r="AR77" i="6" s="1"/>
  <c r="AJ77" i="6"/>
  <c r="T80" i="6"/>
  <c r="AJ80" i="6"/>
  <c r="S83" i="6"/>
  <c r="AI83" i="6"/>
  <c r="S84" i="6"/>
  <c r="AX84" i="6" s="1"/>
  <c r="AI84" i="6"/>
  <c r="S85" i="6"/>
  <c r="AI85" i="6"/>
  <c r="S87" i="6"/>
  <c r="AI87" i="6"/>
  <c r="S88" i="6"/>
  <c r="AP88" i="6" s="1"/>
  <c r="AI88" i="6"/>
  <c r="S89" i="6"/>
  <c r="AI89" i="6"/>
  <c r="S90" i="6"/>
  <c r="AI90" i="6"/>
  <c r="S92" i="6"/>
  <c r="AI92" i="6"/>
  <c r="S93" i="6"/>
  <c r="AX93" i="6" s="1"/>
  <c r="AI93" i="6"/>
  <c r="S95" i="6"/>
  <c r="AI95" i="6"/>
  <c r="AI97" i="6" s="1"/>
  <c r="S96" i="6"/>
  <c r="AI96" i="6"/>
  <c r="S98" i="6"/>
  <c r="AI98" i="6"/>
  <c r="S99" i="6"/>
  <c r="AP99" i="6" s="1"/>
  <c r="AI99" i="6"/>
  <c r="S100" i="6"/>
  <c r="AI100" i="6"/>
  <c r="S102" i="6"/>
  <c r="AI102" i="6"/>
  <c r="S103" i="6"/>
  <c r="AP103" i="6" s="1"/>
  <c r="AI103" i="6"/>
  <c r="S105" i="6"/>
  <c r="AX105" i="6" s="1"/>
  <c r="AI105" i="6"/>
  <c r="S106" i="6"/>
  <c r="AX106" i="6" s="1"/>
  <c r="AI106" i="6"/>
  <c r="S107" i="6"/>
  <c r="S108" i="6" s="1"/>
  <c r="AI107" i="6"/>
  <c r="S109" i="6"/>
  <c r="AI109" i="6"/>
  <c r="S110" i="6"/>
  <c r="AI110" i="6"/>
  <c r="S112" i="6"/>
  <c r="AI112" i="6"/>
  <c r="S113" i="6"/>
  <c r="AX113" i="6" s="1"/>
  <c r="AI113" i="6"/>
  <c r="S116" i="6"/>
  <c r="AX116" i="6" s="1"/>
  <c r="AI116" i="6"/>
  <c r="S117" i="6"/>
  <c r="AI117" i="6"/>
  <c r="S118" i="6"/>
  <c r="AI118" i="6"/>
  <c r="S119" i="6"/>
  <c r="AX119" i="6" s="1"/>
  <c r="AI119" i="6"/>
  <c r="S120" i="6"/>
  <c r="AI120" i="6"/>
  <c r="S121" i="6"/>
  <c r="AX121" i="6" s="1"/>
  <c r="AI121" i="6"/>
  <c r="S122" i="6"/>
  <c r="AI122" i="6"/>
  <c r="S123" i="6"/>
  <c r="AI123" i="6"/>
  <c r="S124" i="6"/>
  <c r="AI124" i="6"/>
  <c r="S126" i="6"/>
  <c r="AI126" i="6"/>
  <c r="S127" i="6"/>
  <c r="S128" i="6" s="1"/>
  <c r="AI127" i="6"/>
  <c r="AI128" i="6" s="1"/>
  <c r="S131" i="6"/>
  <c r="AI131" i="6"/>
  <c r="S132" i="6"/>
  <c r="AX132" i="6" s="1"/>
  <c r="AI132" i="6"/>
  <c r="S133" i="6"/>
  <c r="AI133" i="6"/>
  <c r="S134" i="6"/>
  <c r="AI134" i="6"/>
  <c r="S135" i="6"/>
  <c r="AI135" i="6"/>
  <c r="S136" i="6"/>
  <c r="AI136" i="6"/>
  <c r="S138" i="6"/>
  <c r="AI138" i="6"/>
  <c r="S139" i="6"/>
  <c r="AI139" i="6"/>
  <c r="S140" i="6"/>
  <c r="AP140" i="6" s="1"/>
  <c r="AI140" i="6"/>
  <c r="AI141" i="6" s="1"/>
  <c r="S142" i="6"/>
  <c r="AI142" i="6"/>
  <c r="S143" i="6"/>
  <c r="AI143" i="6"/>
  <c r="S144" i="6"/>
  <c r="AX144" i="6" s="1"/>
  <c r="AI144" i="6"/>
  <c r="S148" i="6"/>
  <c r="AI148" i="6"/>
  <c r="S149" i="6"/>
  <c r="AI149" i="6"/>
  <c r="S150" i="6"/>
  <c r="S151" i="6" s="1"/>
  <c r="AI150" i="6"/>
  <c r="S152" i="6"/>
  <c r="AI152" i="6"/>
  <c r="S153" i="6"/>
  <c r="AX153" i="6" s="1"/>
  <c r="AI153" i="6"/>
  <c r="S154" i="6"/>
  <c r="AX154" i="6" s="1"/>
  <c r="AI154" i="6"/>
  <c r="S155" i="6"/>
  <c r="AI155" i="6"/>
  <c r="S156" i="6"/>
  <c r="AX156" i="6" s="1"/>
  <c r="AI156" i="6"/>
  <c r="S158" i="6"/>
  <c r="AX158" i="6" s="1"/>
  <c r="AI158" i="6"/>
  <c r="S159" i="6"/>
  <c r="AI159" i="6"/>
  <c r="S160" i="6"/>
  <c r="AI160" i="6"/>
  <c r="S162" i="6"/>
  <c r="AI162" i="6"/>
  <c r="S163" i="6"/>
  <c r="AI163" i="6"/>
  <c r="S164" i="6"/>
  <c r="AX164" i="6" s="1"/>
  <c r="AI164" i="6"/>
  <c r="S165" i="6"/>
  <c r="S167" i="6" s="1"/>
  <c r="AI165" i="6"/>
  <c r="AI167" i="6" s="1"/>
  <c r="S166" i="6"/>
  <c r="AI166" i="6"/>
  <c r="S168" i="6"/>
  <c r="AX168" i="6" s="1"/>
  <c r="AI168" i="6"/>
  <c r="S169" i="6"/>
  <c r="AI169" i="6"/>
  <c r="S170" i="6"/>
  <c r="AI170" i="6"/>
  <c r="S171" i="6"/>
  <c r="AI171" i="6"/>
  <c r="T172" i="6"/>
  <c r="T173" i="6"/>
  <c r="T174" i="6"/>
  <c r="T175" i="6"/>
  <c r="T176" i="6"/>
  <c r="T177" i="6"/>
  <c r="T178" i="6"/>
  <c r="T180" i="6"/>
  <c r="T181" i="6"/>
  <c r="T182" i="6"/>
  <c r="T183" i="6"/>
  <c r="T184" i="6"/>
  <c r="T185" i="6"/>
  <c r="T186" i="6"/>
  <c r="T187" i="6"/>
  <c r="T190" i="6"/>
  <c r="T191" i="6"/>
  <c r="T192" i="6"/>
  <c r="T193" i="6"/>
  <c r="T194" i="6"/>
  <c r="T198" i="6"/>
  <c r="T199" i="6"/>
  <c r="T200" i="6"/>
  <c r="T202" i="6"/>
  <c r="T203" i="6"/>
  <c r="T204" i="6"/>
  <c r="T205" i="6"/>
  <c r="T206" i="6"/>
  <c r="T207" i="6"/>
  <c r="T208" i="6"/>
  <c r="T209" i="6"/>
  <c r="T210" i="6"/>
  <c r="T211" i="6"/>
  <c r="T214" i="6"/>
  <c r="T215" i="6"/>
  <c r="T216" i="6"/>
  <c r="T217" i="6"/>
  <c r="T218" i="6"/>
  <c r="T220" i="6" s="1"/>
  <c r="T219" i="6"/>
  <c r="T222" i="6"/>
  <c r="T223" i="6"/>
  <c r="T224" i="6"/>
  <c r="T225" i="6"/>
  <c r="T226" i="6"/>
  <c r="T228" i="6"/>
  <c r="T229" i="6"/>
  <c r="T230" i="6"/>
  <c r="T232" i="6"/>
  <c r="T233" i="6"/>
  <c r="T234" i="6"/>
  <c r="T238" i="6"/>
  <c r="T239" i="6"/>
  <c r="AE240" i="6"/>
  <c r="AE242" i="6"/>
  <c r="AL245" i="6"/>
  <c r="AA250" i="6"/>
  <c r="AA253" i="6" s="1"/>
  <c r="P254" i="6"/>
  <c r="AL257" i="6"/>
  <c r="AA261" i="6"/>
  <c r="P264" i="6"/>
  <c r="AL269" i="6"/>
  <c r="AA272" i="6"/>
  <c r="S277" i="6"/>
  <c r="S285" i="6"/>
  <c r="S289" i="6"/>
  <c r="S294" i="6"/>
  <c r="S302" i="6"/>
  <c r="S306" i="6"/>
  <c r="F35" i="9"/>
  <c r="R128" i="6"/>
  <c r="AR36" i="6"/>
  <c r="AO56" i="6"/>
  <c r="AN103" i="6"/>
  <c r="AU50" i="6"/>
  <c r="AU68" i="6"/>
  <c r="AU72" i="6"/>
  <c r="AO120" i="6"/>
  <c r="AT162" i="6"/>
  <c r="AT166" i="6"/>
  <c r="AO29" i="6"/>
  <c r="AR282" i="6"/>
  <c r="AD47" i="6"/>
  <c r="AD66" i="6"/>
  <c r="AD113" i="6"/>
  <c r="AD153" i="6"/>
  <c r="AB141" i="6"/>
  <c r="U212" i="6"/>
  <c r="AS133" i="6"/>
  <c r="AX35" i="6"/>
  <c r="AD57" i="6"/>
  <c r="AU59" i="6"/>
  <c r="AD62" i="6"/>
  <c r="AU66" i="6"/>
  <c r="AU74" i="6"/>
  <c r="AD76" i="6"/>
  <c r="AU80" i="6"/>
  <c r="AT103" i="6"/>
  <c r="U125" i="6"/>
  <c r="AS177" i="6"/>
  <c r="AN66" i="6"/>
  <c r="AF150" i="6"/>
  <c r="AX171" i="6"/>
  <c r="AX139" i="6"/>
  <c r="AX124" i="6"/>
  <c r="AN24" i="6"/>
  <c r="Y151" i="6"/>
  <c r="U161" i="6"/>
  <c r="Y167" i="6"/>
  <c r="AD31" i="6"/>
  <c r="Z111" i="6"/>
  <c r="AD117" i="6"/>
  <c r="AM168" i="6"/>
  <c r="AO42" i="6"/>
  <c r="AT90" i="6"/>
  <c r="AT89" i="6"/>
  <c r="AT106" i="6"/>
  <c r="AY10" i="9"/>
  <c r="AM132" i="6"/>
  <c r="V32" i="6"/>
  <c r="U195" i="6"/>
  <c r="U201" i="6"/>
  <c r="U220" i="6"/>
  <c r="AS13" i="6"/>
  <c r="AG43" i="6"/>
  <c r="AD73" i="6"/>
  <c r="AO90" i="6"/>
  <c r="AO107" i="6"/>
  <c r="AT110" i="6"/>
  <c r="AT143" i="6"/>
  <c r="AO33" i="6"/>
  <c r="AT71" i="6"/>
  <c r="AS87" i="6"/>
  <c r="AS110" i="6"/>
  <c r="AR28" i="6"/>
  <c r="AO89" i="6"/>
  <c r="AT120" i="6"/>
  <c r="AT154" i="6"/>
  <c r="AV16" i="6"/>
  <c r="AV139" i="6"/>
  <c r="AV36" i="6"/>
  <c r="R38" i="6"/>
  <c r="U51" i="6"/>
  <c r="AT64" i="6"/>
  <c r="AT77" i="6"/>
  <c r="AS150" i="6"/>
  <c r="AF155" i="6"/>
  <c r="AF171" i="6"/>
  <c r="U188" i="6"/>
  <c r="U104" i="6"/>
  <c r="AT118" i="6"/>
  <c r="AT127" i="6"/>
  <c r="AT139" i="6"/>
  <c r="Q161" i="6"/>
  <c r="AM64" i="6"/>
  <c r="AU117" i="6"/>
  <c r="AD122" i="6"/>
  <c r="AD127" i="6"/>
  <c r="AU139" i="6"/>
  <c r="AU140" i="6"/>
  <c r="AV55" i="6"/>
  <c r="AS18" i="6"/>
  <c r="AM25" i="6"/>
  <c r="V111" i="6"/>
  <c r="O125" i="6"/>
  <c r="AK63" i="6"/>
  <c r="AC63" i="6"/>
  <c r="AD63" i="6" s="1"/>
  <c r="AD58" i="6"/>
  <c r="M128" i="6"/>
  <c r="AT126" i="6"/>
  <c r="AP26" i="6"/>
  <c r="AM135" i="6"/>
  <c r="AN69" i="6"/>
  <c r="AA81" i="6"/>
  <c r="AS130" i="6"/>
  <c r="AS83" i="6"/>
  <c r="AS95" i="6"/>
  <c r="AS102" i="6"/>
  <c r="AS113" i="6"/>
  <c r="AS123" i="6"/>
  <c r="AS29" i="6"/>
  <c r="AT102" i="6"/>
  <c r="AT134" i="6"/>
  <c r="AD135" i="6"/>
  <c r="AV17" i="6"/>
  <c r="AP23" i="6"/>
  <c r="AD25" i="6"/>
  <c r="AT27" i="6"/>
  <c r="AA48" i="6"/>
  <c r="AX49" i="6"/>
  <c r="S51" i="6"/>
  <c r="AA65" i="6"/>
  <c r="AM62" i="6"/>
  <c r="AV70" i="6"/>
  <c r="AU84" i="6"/>
  <c r="AD85" i="6"/>
  <c r="AU87" i="6"/>
  <c r="AC94" i="6"/>
  <c r="N97" i="6"/>
  <c r="AC101" i="6"/>
  <c r="AD101" i="6" s="1"/>
  <c r="AD100" i="6"/>
  <c r="AU102" i="6"/>
  <c r="AD102" i="6"/>
  <c r="N108" i="6"/>
  <c r="AU108" i="6" s="1"/>
  <c r="AU105" i="6"/>
  <c r="AU106" i="6"/>
  <c r="AW221" i="6"/>
  <c r="AP221" i="6"/>
  <c r="L38" i="6"/>
  <c r="AS38" i="6" s="1"/>
  <c r="AN298" i="6"/>
  <c r="AM123" i="6"/>
  <c r="H97" i="6"/>
  <c r="H128" i="6"/>
  <c r="AN126" i="6"/>
  <c r="AT138" i="6"/>
  <c r="AB32" i="6"/>
  <c r="AW96" i="6"/>
  <c r="AP96" i="6"/>
  <c r="AW99" i="6"/>
  <c r="AP100" i="6"/>
  <c r="AW103" i="6"/>
  <c r="AD116" i="6"/>
  <c r="N125" i="6"/>
  <c r="N128" i="6"/>
  <c r="AS213" i="6"/>
  <c r="AS203" i="6"/>
  <c r="AV89" i="6"/>
  <c r="AO82" i="6"/>
  <c r="AM150" i="6"/>
  <c r="AM136" i="6"/>
  <c r="AT49" i="6"/>
  <c r="M51" i="6"/>
  <c r="AF133" i="6"/>
  <c r="AN158" i="6"/>
  <c r="AN159" i="6"/>
  <c r="AN165" i="6"/>
  <c r="AN169" i="6"/>
  <c r="AN172" i="6"/>
  <c r="U189" i="6"/>
  <c r="AM221" i="6"/>
  <c r="AV282" i="6"/>
  <c r="AS23" i="6"/>
  <c r="AT39" i="6"/>
  <c r="AH65" i="6"/>
  <c r="AH63" i="6"/>
  <c r="T201" i="6"/>
  <c r="AX143" i="6"/>
  <c r="AX135" i="6"/>
  <c r="AX131" i="6"/>
  <c r="AX126" i="6"/>
  <c r="AX102" i="6"/>
  <c r="AX88" i="6"/>
  <c r="AR29" i="6"/>
  <c r="AM12" i="6"/>
  <c r="U227" i="6"/>
  <c r="AG146" i="6"/>
  <c r="N129" i="6"/>
  <c r="P243" i="6"/>
  <c r="AM139" i="6"/>
  <c r="AM126" i="6"/>
  <c r="AW237" i="6"/>
  <c r="AS226" i="6"/>
  <c r="AS222" i="6"/>
  <c r="AS216" i="6"/>
  <c r="AS206" i="6"/>
  <c r="AS202" i="6"/>
  <c r="AS180" i="6"/>
  <c r="AV171" i="6"/>
  <c r="AD132" i="6"/>
  <c r="AV121" i="6"/>
  <c r="AV117" i="6"/>
  <c r="AV93" i="6"/>
  <c r="O91" i="6"/>
  <c r="AV88" i="6"/>
  <c r="O86" i="6"/>
  <c r="AV83" i="6"/>
  <c r="AV45" i="6"/>
  <c r="AF31" i="6"/>
  <c r="AO30" i="6"/>
  <c r="AX147" i="6"/>
  <c r="AM130" i="6"/>
  <c r="N81" i="6"/>
  <c r="AW21" i="6"/>
  <c r="AO221" i="6"/>
  <c r="G81" i="6"/>
  <c r="AM79" i="6"/>
  <c r="AD221" i="6"/>
  <c r="W128" i="6"/>
  <c r="G97" i="6"/>
  <c r="AM95" i="6"/>
  <c r="AN62" i="6"/>
  <c r="AN47" i="6"/>
  <c r="AM40" i="6"/>
  <c r="AT34" i="6"/>
  <c r="P32" i="6"/>
  <c r="AN25" i="6"/>
  <c r="AO297" i="6"/>
  <c r="AR247" i="6"/>
  <c r="AX213" i="6"/>
  <c r="AN40" i="6"/>
  <c r="Y48" i="6"/>
  <c r="AK51" i="6"/>
  <c r="AO52" i="6"/>
  <c r="I63" i="6"/>
  <c r="Y63" i="6"/>
  <c r="Y65" i="6"/>
  <c r="AO64" i="6"/>
  <c r="AO73" i="6"/>
  <c r="S161" i="6"/>
  <c r="AX149" i="6"/>
  <c r="AR284" i="6"/>
  <c r="AV169" i="6"/>
  <c r="AV131" i="6"/>
  <c r="AE63" i="6"/>
  <c r="AE51" i="6"/>
  <c r="AN147" i="6"/>
  <c r="AV82" i="6"/>
  <c r="AM283" i="6"/>
  <c r="AS147" i="6"/>
  <c r="AN11" i="6"/>
  <c r="AM105" i="6"/>
  <c r="AW19" i="6"/>
  <c r="AP19" i="6"/>
  <c r="AD35" i="6"/>
  <c r="AE53" i="6"/>
  <c r="AF45" i="6"/>
  <c r="H91" i="6"/>
  <c r="AN88" i="6"/>
  <c r="AF138" i="6"/>
  <c r="AX221" i="6"/>
  <c r="AX22" i="6"/>
  <c r="S38" i="6"/>
  <c r="AM24" i="6"/>
  <c r="AD75" i="6"/>
  <c r="G48" i="6"/>
  <c r="AM46" i="6"/>
  <c r="O51" i="6"/>
  <c r="W65" i="6"/>
  <c r="J108" i="6"/>
  <c r="AW105" i="6"/>
  <c r="AP105" i="6"/>
  <c r="AW107" i="6"/>
  <c r="AU152" i="6"/>
  <c r="AJ63" i="6"/>
  <c r="G161" i="6"/>
  <c r="AR147" i="6"/>
  <c r="AS223" i="6"/>
  <c r="O151" i="6"/>
  <c r="AV151" i="6" s="1"/>
  <c r="AV149" i="6"/>
  <c r="O97" i="6"/>
  <c r="P63" i="6"/>
  <c r="AM33" i="6"/>
  <c r="AQ33" i="6" s="1"/>
  <c r="AT30" i="6"/>
  <c r="AM143" i="6"/>
  <c r="AN49" i="6"/>
  <c r="M212" i="6"/>
  <c r="AI161" i="6"/>
  <c r="AJ53" i="6"/>
  <c r="AX24" i="6"/>
  <c r="AR197" i="6"/>
  <c r="AE81" i="6"/>
  <c r="AP79" i="6"/>
  <c r="J81" i="6"/>
  <c r="AT11" i="6"/>
  <c r="AD82" i="6"/>
  <c r="X65" i="6"/>
  <c r="X61" i="6"/>
  <c r="AN52" i="6"/>
  <c r="O146" i="6"/>
  <c r="AV160" i="6"/>
  <c r="AV155" i="6"/>
  <c r="AV152" i="6"/>
  <c r="AD134" i="6"/>
  <c r="AV124" i="6"/>
  <c r="AV98" i="6"/>
  <c r="AV87" i="6"/>
  <c r="AX34" i="6"/>
  <c r="AU283" i="6"/>
  <c r="AT147" i="6"/>
  <c r="H81" i="6"/>
  <c r="AM133" i="6"/>
  <c r="W94" i="6"/>
  <c r="AN72" i="6"/>
  <c r="H48" i="6"/>
  <c r="AN46" i="6"/>
  <c r="AW33" i="6"/>
  <c r="AP33" i="6"/>
  <c r="H236" i="6"/>
  <c r="AC129" i="6"/>
  <c r="L43" i="6"/>
  <c r="AS42" i="6"/>
  <c r="M61" i="6"/>
  <c r="AT58" i="6"/>
  <c r="AG65" i="6"/>
  <c r="AO72" i="6"/>
  <c r="AJ137" i="6"/>
  <c r="L141" i="6"/>
  <c r="AS140" i="6"/>
  <c r="AS144" i="6"/>
  <c r="L151" i="6"/>
  <c r="L157" i="6"/>
  <c r="AS152" i="6"/>
  <c r="AS153" i="6"/>
  <c r="AX109" i="6"/>
  <c r="S111" i="6"/>
  <c r="AX98" i="6"/>
  <c r="S94" i="6"/>
  <c r="AX267" i="6"/>
  <c r="AV138" i="6"/>
  <c r="AW213" i="6"/>
  <c r="AP213" i="6"/>
  <c r="AY213" i="6" s="1"/>
  <c r="H65" i="6"/>
  <c r="H63" i="6"/>
  <c r="AN58" i="6"/>
  <c r="AV11" i="6"/>
  <c r="Q65" i="6"/>
  <c r="Q61" i="6"/>
  <c r="Q63" i="6"/>
  <c r="AN63" i="6" s="1"/>
  <c r="X128" i="6"/>
  <c r="AF142" i="6"/>
  <c r="AF152" i="6"/>
  <c r="U81" i="6"/>
  <c r="AX237" i="6"/>
  <c r="AD49" i="6"/>
  <c r="AD60" i="6"/>
  <c r="AD67" i="6"/>
  <c r="AT98" i="6"/>
  <c r="AC111" i="6"/>
  <c r="AD109" i="6"/>
  <c r="AW87" i="6"/>
  <c r="AW92" i="6"/>
  <c r="AP92" i="6"/>
  <c r="J97" i="6"/>
  <c r="AW95" i="6"/>
  <c r="AP109" i="6"/>
  <c r="AD120" i="6"/>
  <c r="AU122" i="6"/>
  <c r="AC137" i="6"/>
  <c r="AD131" i="6"/>
  <c r="AW135" i="6"/>
  <c r="AP135" i="6"/>
  <c r="AQ135" i="6" s="1"/>
  <c r="N141" i="6"/>
  <c r="AP134" i="6"/>
  <c r="AU135" i="6"/>
  <c r="AO77" i="6"/>
  <c r="AE86" i="6"/>
  <c r="AF84" i="6"/>
  <c r="AF85" i="6"/>
  <c r="AE91" i="6"/>
  <c r="AF88" i="6"/>
  <c r="AF89" i="6"/>
  <c r="AF92" i="6"/>
  <c r="AE97" i="6"/>
  <c r="AF95" i="6"/>
  <c r="AF96" i="6"/>
  <c r="AF99" i="6"/>
  <c r="AF100" i="6"/>
  <c r="AE104" i="6"/>
  <c r="AF103" i="6"/>
  <c r="AF106" i="6"/>
  <c r="AF107" i="6"/>
  <c r="AF110" i="6"/>
  <c r="AF112" i="6"/>
  <c r="AF116" i="6"/>
  <c r="AF117" i="6"/>
  <c r="AF118" i="6"/>
  <c r="AF119" i="6"/>
  <c r="AF120" i="6"/>
  <c r="AF123" i="6"/>
  <c r="AF124" i="6"/>
  <c r="AE128" i="6"/>
  <c r="AF127" i="6"/>
  <c r="P137" i="6"/>
  <c r="AN138" i="6"/>
  <c r="AN142" i="6"/>
  <c r="AN144" i="6"/>
  <c r="AN150" i="6"/>
  <c r="AN152" i="6"/>
  <c r="AS158" i="6"/>
  <c r="L161" i="6"/>
  <c r="AS159" i="6"/>
  <c r="AS163" i="6"/>
  <c r="AS164" i="6"/>
  <c r="L167" i="6"/>
  <c r="AS165" i="6"/>
  <c r="AS168" i="6"/>
  <c r="M188" i="6"/>
  <c r="M231" i="6"/>
  <c r="AJ243" i="6"/>
  <c r="AW11" i="6"/>
  <c r="AP11" i="6"/>
  <c r="M44" i="6"/>
  <c r="AT21" i="6"/>
  <c r="H212" i="6"/>
  <c r="AS247" i="6"/>
  <c r="AU267" i="6"/>
  <c r="AN297" i="6"/>
  <c r="AW298" i="6"/>
  <c r="AW12" i="6"/>
  <c r="AM17" i="6"/>
  <c r="AN18" i="6"/>
  <c r="J38" i="6"/>
  <c r="AP22" i="6"/>
  <c r="AF23" i="6"/>
  <c r="AX26" i="6"/>
  <c r="AW27" i="6"/>
  <c r="AP27" i="6"/>
  <c r="AT28" i="6"/>
  <c r="Q32" i="6"/>
  <c r="AS34" i="6"/>
  <c r="Q53" i="6"/>
  <c r="V63" i="6"/>
  <c r="V65" i="6"/>
  <c r="AT65" i="6" s="1"/>
  <c r="AO83" i="6"/>
  <c r="Y86" i="6"/>
  <c r="I91" i="6"/>
  <c r="U94" i="6"/>
  <c r="M97" i="6"/>
  <c r="AT95" i="6"/>
  <c r="Q104" i="6"/>
  <c r="AN104" i="6" s="1"/>
  <c r="I108" i="6"/>
  <c r="AO105" i="6"/>
  <c r="AK111" i="6"/>
  <c r="AO112" i="6"/>
  <c r="AT123" i="6"/>
  <c r="AO127" i="6"/>
  <c r="AO139" i="6"/>
  <c r="Q145" i="6"/>
  <c r="AK151" i="6"/>
  <c r="M161" i="6"/>
  <c r="AO163" i="6"/>
  <c r="Q167" i="6"/>
  <c r="AT169" i="6"/>
  <c r="AF173" i="6"/>
  <c r="AF175" i="6"/>
  <c r="AF178" i="6"/>
  <c r="AF180" i="6"/>
  <c r="AF183" i="6"/>
  <c r="AF185" i="6"/>
  <c r="AF193" i="6"/>
  <c r="AF194" i="6"/>
  <c r="AF199" i="6"/>
  <c r="AF200" i="6"/>
  <c r="AF203" i="6"/>
  <c r="AF206" i="6"/>
  <c r="AF207" i="6"/>
  <c r="AF208" i="6"/>
  <c r="AF210" i="6"/>
  <c r="AF214" i="6"/>
  <c r="AF215" i="6"/>
  <c r="AF217" i="6"/>
  <c r="AF218" i="6"/>
  <c r="AF222" i="6"/>
  <c r="AF226" i="6"/>
  <c r="AE231" i="6"/>
  <c r="AF230" i="6"/>
  <c r="AE235" i="6"/>
  <c r="AF235" i="6" s="1"/>
  <c r="AF233" i="6"/>
  <c r="AF234" i="6"/>
  <c r="X243" i="6"/>
  <c r="AJ32" i="6"/>
  <c r="AM34" i="6"/>
  <c r="AN35" i="6"/>
  <c r="AD36" i="6"/>
  <c r="AU41" i="6"/>
  <c r="AD41" i="6"/>
  <c r="AU42" i="6"/>
  <c r="AD45" i="6"/>
  <c r="AI48" i="6"/>
  <c r="AX47" i="6"/>
  <c r="W51" i="6"/>
  <c r="AV52" i="6"/>
  <c r="AM56" i="6"/>
  <c r="O61" i="6"/>
  <c r="O63" i="6"/>
  <c r="AV58" i="6"/>
  <c r="AX59" i="6"/>
  <c r="AM60" i="6"/>
  <c r="AR62" i="6"/>
  <c r="AX66" i="6"/>
  <c r="AV69" i="6"/>
  <c r="AM71" i="6"/>
  <c r="AX74" i="6"/>
  <c r="AM75" i="6"/>
  <c r="AY75" i="6" s="1"/>
  <c r="AX80" i="6"/>
  <c r="AW133" i="6"/>
  <c r="AU134" i="6"/>
  <c r="AW156" i="6"/>
  <c r="AP156" i="6"/>
  <c r="AQ156" i="6" s="1"/>
  <c r="AW160" i="6"/>
  <c r="AP160" i="6"/>
  <c r="AW164" i="6"/>
  <c r="AP164" i="6"/>
  <c r="AW168" i="6"/>
  <c r="AP168" i="6"/>
  <c r="AW171" i="6"/>
  <c r="AP171" i="6"/>
  <c r="AQ171" i="6"/>
  <c r="AF159" i="6"/>
  <c r="AF165" i="6"/>
  <c r="AF169" i="6"/>
  <c r="M195" i="6"/>
  <c r="M201" i="6"/>
  <c r="M220" i="6"/>
  <c r="M235" i="6"/>
  <c r="AV21" i="6"/>
  <c r="AH81" i="6"/>
  <c r="AO130" i="6"/>
  <c r="AT213" i="6"/>
  <c r="AV237" i="6"/>
  <c r="AF237" i="6"/>
  <c r="AO283" i="6"/>
  <c r="AT15" i="6"/>
  <c r="AT33" i="6"/>
  <c r="AU34" i="6"/>
  <c r="AO40" i="6"/>
  <c r="I43" i="6"/>
  <c r="Y43" i="6"/>
  <c r="AT41" i="6"/>
  <c r="U53" i="6"/>
  <c r="AP46" i="6"/>
  <c r="AW47" i="6"/>
  <c r="AP47" i="6"/>
  <c r="J51" i="6"/>
  <c r="AP49" i="6"/>
  <c r="AW52" i="6"/>
  <c r="AW55" i="6"/>
  <c r="AW56" i="6"/>
  <c r="AW57" i="6"/>
  <c r="AP57" i="6"/>
  <c r="AY57" i="6" s="1"/>
  <c r="J65" i="6"/>
  <c r="J63" i="6"/>
  <c r="AP58" i="6"/>
  <c r="Z63" i="6"/>
  <c r="Z65" i="6"/>
  <c r="AW59" i="6"/>
  <c r="AW60" i="6"/>
  <c r="AP60" i="6"/>
  <c r="AW62" i="6"/>
  <c r="AW66" i="6"/>
  <c r="AP66" i="6"/>
  <c r="AQ66" i="6" s="1"/>
  <c r="AP67" i="6"/>
  <c r="AW68" i="6"/>
  <c r="AW69" i="6"/>
  <c r="AW70" i="6"/>
  <c r="AP71" i="6"/>
  <c r="AW72" i="6"/>
  <c r="AP72" i="6"/>
  <c r="AP73" i="6"/>
  <c r="AP74" i="6"/>
  <c r="AW75" i="6"/>
  <c r="AP75" i="6"/>
  <c r="AQ75" i="6" s="1"/>
  <c r="AW76" i="6"/>
  <c r="AW80" i="6"/>
  <c r="AP80" i="6"/>
  <c r="AT83" i="6"/>
  <c r="AG86" i="6"/>
  <c r="M91" i="6"/>
  <c r="AT88" i="6"/>
  <c r="AG91" i="6"/>
  <c r="I94" i="6"/>
  <c r="AO98" i="6"/>
  <c r="Y101" i="6"/>
  <c r="AT105" i="6"/>
  <c r="AG108" i="6"/>
  <c r="AO110" i="6"/>
  <c r="I141" i="6"/>
  <c r="AO138" i="6"/>
  <c r="U145" i="6"/>
  <c r="AO156" i="6"/>
  <c r="AO162" i="6"/>
  <c r="H188" i="6"/>
  <c r="AN187" i="6"/>
  <c r="H195" i="6"/>
  <c r="H201" i="6"/>
  <c r="AN215" i="6"/>
  <c r="AN218" i="6"/>
  <c r="AI301" i="6"/>
  <c r="AU15" i="6"/>
  <c r="AT19" i="6"/>
  <c r="AM29" i="6"/>
  <c r="H32" i="6"/>
  <c r="AN30" i="6"/>
  <c r="X32" i="6"/>
  <c r="AM31" i="6"/>
  <c r="AD34" i="6"/>
  <c r="S48" i="6"/>
  <c r="AX46" i="6"/>
  <c r="AM47" i="6"/>
  <c r="K51" i="6"/>
  <c r="AV50" i="6"/>
  <c r="AX52" i="6"/>
  <c r="AR56" i="6"/>
  <c r="S65" i="6"/>
  <c r="S61" i="6"/>
  <c r="AR60" i="6"/>
  <c r="AX64" i="6"/>
  <c r="AM66" i="6"/>
  <c r="AV68" i="6"/>
  <c r="AX69" i="6"/>
  <c r="AM70" i="6"/>
  <c r="AV72" i="6"/>
  <c r="AM74" i="6"/>
  <c r="AX77" i="6"/>
  <c r="AM80" i="6"/>
  <c r="AW112" i="6"/>
  <c r="AW113" i="6"/>
  <c r="AP113" i="6"/>
  <c r="AP117" i="6"/>
  <c r="AW118" i="6"/>
  <c r="AP118" i="6"/>
  <c r="AW120" i="6"/>
  <c r="AW121" i="6"/>
  <c r="AP121" i="6"/>
  <c r="AW123" i="6"/>
  <c r="J125" i="6"/>
  <c r="AP124" i="6"/>
  <c r="AW127" i="6"/>
  <c r="AW131" i="6"/>
  <c r="AP131" i="6"/>
  <c r="AQ131" i="6" s="1"/>
  <c r="AW136" i="6"/>
  <c r="AW139" i="6"/>
  <c r="AP139" i="6"/>
  <c r="AW140" i="6"/>
  <c r="AW144" i="6"/>
  <c r="AU163" i="6"/>
  <c r="AD164" i="6"/>
  <c r="AD165" i="6"/>
  <c r="AU168" i="6"/>
  <c r="AU171" i="6"/>
  <c r="AY237" i="6"/>
  <c r="AQ237" i="6"/>
  <c r="AY79" i="6"/>
  <c r="S290" i="6"/>
  <c r="X161" i="6"/>
  <c r="Z94" i="6"/>
  <c r="P86" i="6"/>
  <c r="AB97" i="6"/>
  <c r="X101" i="6"/>
  <c r="X104" i="6"/>
  <c r="AB108" i="6"/>
  <c r="AJ48" i="6"/>
  <c r="X125" i="6"/>
  <c r="T145" i="6"/>
  <c r="X151" i="6"/>
  <c r="AJ91" i="6"/>
  <c r="P101" i="6"/>
  <c r="AH161" i="6"/>
  <c r="F54" i="9"/>
  <c r="I54" i="9"/>
  <c r="N54" i="9"/>
  <c r="R54" i="9"/>
  <c r="V54" i="9"/>
  <c r="Z54" i="9"/>
  <c r="AE54" i="9"/>
  <c r="AJ54" i="9"/>
  <c r="AP54" i="9"/>
  <c r="S83" i="9"/>
  <c r="W79" i="6"/>
  <c r="S295" i="6"/>
  <c r="AB225" i="6"/>
  <c r="AF225" i="6" s="1"/>
  <c r="AB202" i="6"/>
  <c r="G172" i="6"/>
  <c r="AM172" i="6" s="1"/>
  <c r="G158" i="6"/>
  <c r="AW158" i="6" s="1"/>
  <c r="W144" i="6"/>
  <c r="W145" i="6" s="1"/>
  <c r="W131" i="6"/>
  <c r="W110" i="6"/>
  <c r="W111" i="6" s="1"/>
  <c r="W98" i="6"/>
  <c r="X76" i="6"/>
  <c r="AV76" i="6" s="1"/>
  <c r="X62" i="6"/>
  <c r="G45" i="6"/>
  <c r="AE29" i="6"/>
  <c r="AF29" i="6" s="1"/>
  <c r="U19" i="6"/>
  <c r="AS19" i="6" s="1"/>
  <c r="P14" i="6"/>
  <c r="S297" i="6"/>
  <c r="AP297" i="6" s="1"/>
  <c r="AQ297" i="6" s="1"/>
  <c r="M267" i="6"/>
  <c r="AA147" i="6"/>
  <c r="K79" i="6"/>
  <c r="AF10" i="9"/>
  <c r="AI10" i="9" s="1"/>
  <c r="R10" i="9"/>
  <c r="AI221" i="6"/>
  <c r="AB221" i="6"/>
  <c r="L9" i="6"/>
  <c r="N9" i="6"/>
  <c r="AU9" i="6" s="1"/>
  <c r="R9" i="6"/>
  <c r="V9" i="6"/>
  <c r="Y9" i="6"/>
  <c r="AB9" i="6"/>
  <c r="AH9" i="6"/>
  <c r="AL9" i="6"/>
  <c r="K54" i="9"/>
  <c r="S54" i="9"/>
  <c r="W54" i="9"/>
  <c r="AA54" i="9"/>
  <c r="AF54" i="9"/>
  <c r="AK54" i="9"/>
  <c r="AQ54" i="9"/>
  <c r="R83" i="9"/>
  <c r="G147" i="6"/>
  <c r="Q54" i="6"/>
  <c r="P262" i="6"/>
  <c r="AB219" i="6"/>
  <c r="AB191" i="6"/>
  <c r="W169" i="6"/>
  <c r="W154" i="6"/>
  <c r="G142" i="6"/>
  <c r="G145" i="6" s="1"/>
  <c r="G124" i="6"/>
  <c r="G125" i="6"/>
  <c r="G109" i="6"/>
  <c r="G93" i="6"/>
  <c r="G94" i="6" s="1"/>
  <c r="H74" i="6"/>
  <c r="AN74" i="6" s="1"/>
  <c r="H59" i="6"/>
  <c r="W40" i="6"/>
  <c r="U27" i="6"/>
  <c r="AS27" i="6" s="1"/>
  <c r="O18" i="6"/>
  <c r="AE12" i="6"/>
  <c r="L284" i="6"/>
  <c r="AL237" i="6"/>
  <c r="T130" i="6"/>
  <c r="AK21" i="6"/>
  <c r="AK44" i="6" s="1"/>
  <c r="AJ10" i="9"/>
  <c r="AL10" i="9" s="1"/>
  <c r="I10" i="9"/>
  <c r="J10" i="9" s="1"/>
  <c r="L221" i="6"/>
  <c r="L227" i="6" s="1"/>
  <c r="V221" i="6"/>
  <c r="I9" i="6"/>
  <c r="O9" i="6"/>
  <c r="S9" i="6"/>
  <c r="AX9" i="6" s="1"/>
  <c r="W9" i="6"/>
  <c r="Z9" i="6"/>
  <c r="AC9" i="6"/>
  <c r="AI9" i="6"/>
  <c r="G54" i="9"/>
  <c r="AM54" i="9" s="1"/>
  <c r="L54" i="9"/>
  <c r="P54" i="9"/>
  <c r="X54" i="9"/>
  <c r="AB54" i="9"/>
  <c r="AG54" i="9"/>
  <c r="AN54" i="9"/>
  <c r="AR54" i="9"/>
  <c r="Q83" i="9"/>
  <c r="AE115" i="6"/>
  <c r="AF115" i="6" s="1"/>
  <c r="L21" i="6"/>
  <c r="AB239" i="6"/>
  <c r="AF239" i="6" s="1"/>
  <c r="AB216" i="6"/>
  <c r="AB184" i="6"/>
  <c r="AB189" i="6" s="1"/>
  <c r="G165" i="6"/>
  <c r="W150" i="6"/>
  <c r="W151" i="6" s="1"/>
  <c r="W136" i="6"/>
  <c r="W119" i="6"/>
  <c r="AU119" i="6" s="1"/>
  <c r="W103" i="6"/>
  <c r="W88" i="6"/>
  <c r="W91" i="6" s="1"/>
  <c r="X71" i="6"/>
  <c r="X56" i="6"/>
  <c r="AK33" i="6"/>
  <c r="X25" i="6"/>
  <c r="Q17" i="6"/>
  <c r="AN17" i="6" s="1"/>
  <c r="W314" i="6"/>
  <c r="AL282" i="6"/>
  <c r="AE213" i="6"/>
  <c r="M115" i="6"/>
  <c r="AE11" i="6"/>
  <c r="Q221" i="6"/>
  <c r="AN221" i="6" s="1"/>
  <c r="G9" i="6"/>
  <c r="AM9" i="6" s="1"/>
  <c r="J9" i="6"/>
  <c r="M9" i="6"/>
  <c r="P9" i="6"/>
  <c r="T9" i="6"/>
  <c r="AA9" i="6"/>
  <c r="AE9" i="6"/>
  <c r="AJ9" i="6"/>
  <c r="H54" i="9"/>
  <c r="M54" i="9"/>
  <c r="Q54" i="9"/>
  <c r="U54" i="9"/>
  <c r="AC54" i="9"/>
  <c r="AH54" i="9"/>
  <c r="AO54" i="9"/>
  <c r="AS54" i="9"/>
  <c r="L236" i="6"/>
  <c r="AS221" i="6"/>
  <c r="AL54" i="9"/>
  <c r="AN314" i="6"/>
  <c r="AW314" i="6"/>
  <c r="AO21" i="6"/>
  <c r="AB231" i="6"/>
  <c r="AF229" i="6"/>
  <c r="AM42" i="6"/>
  <c r="AW42" i="6"/>
  <c r="AX82" i="6"/>
  <c r="AO54" i="6"/>
  <c r="S86" i="6"/>
  <c r="P246" i="6"/>
  <c r="AV142" i="6"/>
  <c r="AP84" i="6"/>
  <c r="AY88" i="6"/>
  <c r="AQ88" i="6"/>
  <c r="AT79" i="6"/>
  <c r="AY135" i="6"/>
  <c r="AQ105" i="6"/>
  <c r="AV165" i="6"/>
  <c r="P44" i="6"/>
  <c r="P65" i="6"/>
  <c r="AS217" i="6"/>
  <c r="W97" i="6"/>
  <c r="AU97" i="6"/>
  <c r="AP45" i="6"/>
  <c r="AX45" i="6"/>
  <c r="AX58" i="6"/>
  <c r="AP130" i="6"/>
  <c r="O108" i="6"/>
  <c r="AP283" i="6"/>
  <c r="G157" i="6"/>
  <c r="S53" i="6"/>
  <c r="AU107" i="6"/>
  <c r="AY164" i="6"/>
  <c r="AQ213" i="6"/>
  <c r="AM21" i="6"/>
  <c r="I44" i="6"/>
  <c r="G43" i="6"/>
  <c r="AW88" i="6"/>
  <c r="M38" i="6"/>
  <c r="P78" i="6"/>
  <c r="AM55" i="6"/>
  <c r="P53" i="6"/>
  <c r="AV42" i="6"/>
  <c r="O43" i="6"/>
  <c r="AR46" i="6"/>
  <c r="T48" i="6"/>
  <c r="AM82" i="6"/>
  <c r="L235" i="6"/>
  <c r="O161" i="6"/>
  <c r="AV159" i="6"/>
  <c r="AV153" i="6"/>
  <c r="O157" i="6"/>
  <c r="AP13" i="6"/>
  <c r="X81" i="6"/>
  <c r="AI91" i="6"/>
  <c r="AD197" i="6"/>
  <c r="Z53" i="6"/>
  <c r="U111" i="6"/>
  <c r="AS111" i="6" s="1"/>
  <c r="AS109" i="6"/>
  <c r="Y51" i="6"/>
  <c r="AX134" i="6"/>
  <c r="J78" i="6"/>
  <c r="L195" i="6"/>
  <c r="AS195" i="6" s="1"/>
  <c r="AT73" i="6"/>
  <c r="AN76" i="6"/>
  <c r="AN85" i="6"/>
  <c r="AB111" i="6"/>
  <c r="T111" i="6"/>
  <c r="AB151" i="6"/>
  <c r="AF151" i="6" s="1"/>
  <c r="AH125" i="6"/>
  <c r="X146" i="6"/>
  <c r="T81" i="6"/>
  <c r="AT247" i="6"/>
  <c r="AP197" i="6"/>
  <c r="AN102" i="6"/>
  <c r="AX122" i="6"/>
  <c r="AV127" i="6"/>
  <c r="AF140" i="6"/>
  <c r="AS156" i="6"/>
  <c r="AU147" i="6"/>
  <c r="AK108" i="6"/>
  <c r="AS117" i="6"/>
  <c r="AT148" i="6"/>
  <c r="AD93" i="6"/>
  <c r="AO99" i="6"/>
  <c r="T231" i="6"/>
  <c r="AX89" i="6"/>
  <c r="AJ81" i="6"/>
  <c r="AV29" i="6"/>
  <c r="V20" i="6"/>
  <c r="W141" i="6"/>
  <c r="AN80" i="6"/>
  <c r="X51" i="6"/>
  <c r="AF34" i="6"/>
  <c r="T44" i="6"/>
  <c r="AJ44" i="6"/>
  <c r="AF41" i="6"/>
  <c r="AK53" i="6"/>
  <c r="Q51" i="6"/>
  <c r="AB91" i="6"/>
  <c r="T91" i="6"/>
  <c r="T108" i="6"/>
  <c r="AM113" i="6"/>
  <c r="AV119" i="6"/>
  <c r="AB125" i="6"/>
  <c r="T151" i="6"/>
  <c r="AX160" i="6"/>
  <c r="R48" i="6"/>
  <c r="AO55" i="6"/>
  <c r="AO75" i="6"/>
  <c r="AH97" i="6"/>
  <c r="AI111" i="6"/>
  <c r="AF283" i="6"/>
  <c r="L201" i="6"/>
  <c r="AS201" i="6" s="1"/>
  <c r="P48" i="6"/>
  <c r="AA38" i="6"/>
  <c r="AS17" i="6"/>
  <c r="AT59" i="6"/>
  <c r="AX90" i="6"/>
  <c r="P111" i="6"/>
  <c r="Z51" i="6"/>
  <c r="AL86" i="6"/>
  <c r="AL104" i="6"/>
  <c r="AL128" i="6"/>
  <c r="O129" i="6"/>
  <c r="P145" i="6"/>
  <c r="Q125" i="6"/>
  <c r="AN123" i="6"/>
  <c r="W43" i="6"/>
  <c r="AU40" i="6"/>
  <c r="AN54" i="6"/>
  <c r="AM45" i="6"/>
  <c r="O137" i="6"/>
  <c r="AO119" i="6"/>
  <c r="H145" i="6"/>
  <c r="AN145" i="6" s="1"/>
  <c r="AT124" i="6"/>
  <c r="M125" i="6"/>
  <c r="AB137" i="6"/>
  <c r="G146" i="6"/>
  <c r="W146" i="6"/>
  <c r="AU131" i="6"/>
  <c r="AF102" i="6"/>
  <c r="AW97" i="6"/>
  <c r="AD121" i="6"/>
  <c r="AO126" i="6"/>
  <c r="I128" i="6"/>
  <c r="AO128" i="6" s="1"/>
  <c r="AS132" i="6"/>
  <c r="T146" i="6"/>
  <c r="AR130" i="6"/>
  <c r="AQ46" i="6"/>
  <c r="AY156" i="6"/>
  <c r="AX162" i="6"/>
  <c r="AF213" i="6"/>
  <c r="AY60" i="6"/>
  <c r="AP144" i="6"/>
  <c r="AX150" i="6"/>
  <c r="AX151" i="6"/>
  <c r="S125" i="6"/>
  <c r="AP247" i="6"/>
  <c r="AS82" i="6"/>
  <c r="AU54" i="6"/>
  <c r="AB188" i="6"/>
  <c r="AF186" i="6"/>
  <c r="AP158" i="6"/>
  <c r="AR49" i="6"/>
  <c r="S43" i="6"/>
  <c r="AX40" i="6"/>
  <c r="AP127" i="6"/>
  <c r="AV130" i="6"/>
  <c r="AO63" i="6"/>
  <c r="AX197" i="6"/>
  <c r="AX83" i="6"/>
  <c r="AY297" i="6"/>
  <c r="AP123" i="6"/>
  <c r="AP120" i="6"/>
  <c r="S145" i="6"/>
  <c r="AA266" i="6"/>
  <c r="AM100" i="6"/>
  <c r="AY100" i="6" s="1"/>
  <c r="AW100" i="6"/>
  <c r="AF25" i="6"/>
  <c r="AF22" i="6"/>
  <c r="AB38" i="6"/>
  <c r="X236" i="6"/>
  <c r="AV213" i="6"/>
  <c r="AE78" i="6"/>
  <c r="AK65" i="6"/>
  <c r="AX96" i="6"/>
  <c r="L196" i="6"/>
  <c r="AS93" i="6"/>
  <c r="L94" i="6"/>
  <c r="AB114" i="6"/>
  <c r="AV140" i="6"/>
  <c r="AM85" i="6"/>
  <c r="AX50" i="6"/>
  <c r="P51" i="6"/>
  <c r="AM48" i="6"/>
  <c r="O114" i="6"/>
  <c r="Q111" i="6"/>
  <c r="AN110" i="6"/>
  <c r="AX117" i="6"/>
  <c r="AJ129" i="6"/>
  <c r="AV134" i="6"/>
  <c r="AF136" i="6"/>
  <c r="H129" i="6"/>
  <c r="T129" i="6"/>
  <c r="AN89" i="6"/>
  <c r="AX100" i="6"/>
  <c r="S146" i="6"/>
  <c r="AX110" i="6"/>
  <c r="AB43" i="6"/>
  <c r="T43" i="6"/>
  <c r="AJ43" i="6"/>
  <c r="T86" i="6"/>
  <c r="AS122" i="6"/>
  <c r="AS135" i="6"/>
  <c r="AJ151" i="6"/>
  <c r="T161" i="6"/>
  <c r="AL48" i="6"/>
  <c r="AN93" i="6"/>
  <c r="Z108" i="6"/>
  <c r="X201" i="6"/>
  <c r="X235" i="6"/>
  <c r="R43" i="6"/>
  <c r="AO43" i="6" s="1"/>
  <c r="V91" i="6"/>
  <c r="AL101" i="6"/>
  <c r="T236" i="6"/>
  <c r="AI108" i="6"/>
  <c r="X227" i="6"/>
  <c r="AV39" i="6"/>
  <c r="AB86" i="6"/>
  <c r="AF86" i="6" s="1"/>
  <c r="AB101" i="6"/>
  <c r="AF101" i="6" s="1"/>
  <c r="AJ108" i="6"/>
  <c r="X145" i="6"/>
  <c r="V51" i="6"/>
  <c r="X195" i="6"/>
  <c r="V86" i="6"/>
  <c r="V101" i="6"/>
  <c r="AO133" i="6"/>
  <c r="N44" i="6"/>
  <c r="AN57" i="6"/>
  <c r="P94" i="6"/>
  <c r="T125" i="6"/>
  <c r="AL94" i="6"/>
  <c r="AI104" i="6"/>
  <c r="T51" i="6"/>
  <c r="X43" i="6"/>
  <c r="AJ86" i="6"/>
  <c r="AB128" i="6"/>
  <c r="AF128" i="6"/>
  <c r="R51" i="6"/>
  <c r="AL141" i="6"/>
  <c r="AJ161" i="6"/>
  <c r="AH245" i="6"/>
  <c r="AH248" i="6"/>
  <c r="W249" i="6"/>
  <c r="W250" i="6"/>
  <c r="R251" i="6"/>
  <c r="R252" i="6"/>
  <c r="R254" i="6"/>
  <c r="R255" i="6"/>
  <c r="L257" i="6"/>
  <c r="L258" i="6"/>
  <c r="G259" i="6"/>
  <c r="AH259" i="6"/>
  <c r="AH261" i="6"/>
  <c r="AB262" i="6"/>
  <c r="AB263" i="6"/>
  <c r="W264" i="6"/>
  <c r="W268" i="6"/>
  <c r="R269" i="6"/>
  <c r="R270" i="6"/>
  <c r="G272" i="6"/>
  <c r="G273" i="6"/>
  <c r="L274" i="6"/>
  <c r="AJ274" i="6"/>
  <c r="L277" i="6"/>
  <c r="AJ278" i="6"/>
  <c r="AB285" i="6"/>
  <c r="AJ286" i="6"/>
  <c r="T288" i="6"/>
  <c r="T289" i="6"/>
  <c r="AJ291" i="6"/>
  <c r="L293" i="6"/>
  <c r="T294" i="6"/>
  <c r="AJ295" i="6"/>
  <c r="T303" i="6"/>
  <c r="AB304" i="6"/>
  <c r="AJ305" i="6"/>
  <c r="L308" i="6"/>
  <c r="AE309" i="6"/>
  <c r="Z30" i="9"/>
  <c r="AC172" i="6"/>
  <c r="AD172" i="6"/>
  <c r="R173" i="6"/>
  <c r="J174" i="6"/>
  <c r="AH174" i="6"/>
  <c r="Z175" i="6"/>
  <c r="R176" i="6"/>
  <c r="J177" i="6"/>
  <c r="AC177" i="6"/>
  <c r="V178" i="6"/>
  <c r="AT178" i="6" s="1"/>
  <c r="N180" i="6"/>
  <c r="Z180" i="6"/>
  <c r="N181" i="6"/>
  <c r="AL181" i="6"/>
  <c r="Z182" i="6"/>
  <c r="R183" i="6"/>
  <c r="J184" i="6"/>
  <c r="AH184" i="6"/>
  <c r="Z185" i="6"/>
  <c r="AC186" i="6"/>
  <c r="N187" i="6"/>
  <c r="AL187" i="6"/>
  <c r="AC190" i="6"/>
  <c r="V192" i="6"/>
  <c r="AT192" i="6" s="1"/>
  <c r="J193" i="6"/>
  <c r="AH193" i="6"/>
  <c r="Z194" i="6"/>
  <c r="N199" i="6"/>
  <c r="AL199" i="6"/>
  <c r="AC200" i="6"/>
  <c r="AD200" i="6" s="1"/>
  <c r="V202" i="6"/>
  <c r="AT202" i="6" s="1"/>
  <c r="N203" i="6"/>
  <c r="AL203" i="6"/>
  <c r="Z204" i="6"/>
  <c r="R205" i="6"/>
  <c r="J206" i="6"/>
  <c r="AH206" i="6"/>
  <c r="Z207" i="6"/>
  <c r="N208" i="6"/>
  <c r="AL208" i="6"/>
  <c r="AC209" i="6"/>
  <c r="V210" i="6"/>
  <c r="AT210" i="6" s="1"/>
  <c r="N211" i="6"/>
  <c r="AL211" i="6"/>
  <c r="Z214" i="6"/>
  <c r="R215" i="6"/>
  <c r="J216" i="6"/>
  <c r="AH216" i="6"/>
  <c r="V218" i="6"/>
  <c r="AT218" i="6" s="1"/>
  <c r="N219" i="6"/>
  <c r="AL219" i="6"/>
  <c r="AC222" i="6"/>
  <c r="V223" i="6"/>
  <c r="AT223" i="6" s="1"/>
  <c r="AH224" i="6"/>
  <c r="Z225" i="6"/>
  <c r="R226" i="6"/>
  <c r="AO226" i="6" s="1"/>
  <c r="J228" i="6"/>
  <c r="AH228" i="6"/>
  <c r="AC230" i="6"/>
  <c r="AC238" i="6"/>
  <c r="AH242" i="6"/>
  <c r="H251" i="6"/>
  <c r="AC258" i="6"/>
  <c r="S268" i="6"/>
  <c r="G274" i="6"/>
  <c r="G288" i="6"/>
  <c r="G303" i="6"/>
  <c r="G173" i="6"/>
  <c r="K178" i="6"/>
  <c r="O184" i="6"/>
  <c r="AV184" i="6" s="1"/>
  <c r="S191" i="6"/>
  <c r="W199" i="6"/>
  <c r="AA205" i="6"/>
  <c r="AI210" i="6"/>
  <c r="G218" i="6"/>
  <c r="K225" i="6"/>
  <c r="AR225" i="6" s="1"/>
  <c r="O232" i="6"/>
  <c r="AV232" i="6" s="1"/>
  <c r="S240" i="6"/>
  <c r="AX240" i="6" s="1"/>
  <c r="Z248" i="6"/>
  <c r="AJ257" i="6"/>
  <c r="J269" i="6"/>
  <c r="X277" i="6"/>
  <c r="F56" i="9"/>
  <c r="AG286" i="6"/>
  <c r="Z279" i="6"/>
  <c r="AE36" i="9"/>
  <c r="AK9" i="6"/>
  <c r="P83" i="9"/>
  <c r="H9" i="6"/>
  <c r="Q82" i="6"/>
  <c r="T31" i="6"/>
  <c r="T32" i="6" s="1"/>
  <c r="G134" i="6"/>
  <c r="M221" i="6"/>
  <c r="AK267" i="6"/>
  <c r="AI298" i="6"/>
  <c r="AK314" i="6"/>
  <c r="AH12" i="6"/>
  <c r="Y14" i="6"/>
  <c r="AD14" i="6"/>
  <c r="G16" i="6"/>
  <c r="AJ17" i="6"/>
  <c r="AJ20" i="6" s="1"/>
  <c r="P19" i="6"/>
  <c r="AX19" i="6" s="1"/>
  <c r="W22" i="6"/>
  <c r="V24" i="6"/>
  <c r="Q26" i="6"/>
  <c r="AN26" i="6" s="1"/>
  <c r="J28" i="6"/>
  <c r="AA29" i="6"/>
  <c r="O31" i="6"/>
  <c r="U35" i="6"/>
  <c r="AS35" i="6" s="1"/>
  <c r="K40" i="6"/>
  <c r="K45" i="6"/>
  <c r="L49" i="6"/>
  <c r="L55" i="6"/>
  <c r="L58" i="6"/>
  <c r="L62" i="6"/>
  <c r="AS62" i="6" s="1"/>
  <c r="L67" i="6"/>
  <c r="AS67" i="6" s="1"/>
  <c r="L70" i="6"/>
  <c r="AS70" i="6" s="1"/>
  <c r="L73" i="6"/>
  <c r="AS73" i="6" s="1"/>
  <c r="L76" i="6"/>
  <c r="K83" i="6"/>
  <c r="K87" i="6"/>
  <c r="AR87" i="6" s="1"/>
  <c r="K90" i="6"/>
  <c r="AR90" i="6" s="1"/>
  <c r="K95" i="6"/>
  <c r="K99" i="6"/>
  <c r="K103" i="6"/>
  <c r="AR103" i="6" s="1"/>
  <c r="K107" i="6"/>
  <c r="AR107" i="6" s="1"/>
  <c r="K112" i="6"/>
  <c r="AR112" i="6" s="1"/>
  <c r="K117" i="6"/>
  <c r="AR117" i="6" s="1"/>
  <c r="K120" i="6"/>
  <c r="AR120" i="6" s="1"/>
  <c r="K123" i="6"/>
  <c r="K127" i="6"/>
  <c r="AR127" i="6" s="1"/>
  <c r="K133" i="6"/>
  <c r="K136" i="6"/>
  <c r="AR136" i="6"/>
  <c r="K140" i="6"/>
  <c r="K144" i="6"/>
  <c r="AR144" i="6" s="1"/>
  <c r="K150" i="6"/>
  <c r="AR150" i="6" s="1"/>
  <c r="K154" i="6"/>
  <c r="K158" i="6"/>
  <c r="AR158" i="6" s="1"/>
  <c r="K162" i="6"/>
  <c r="AR162" i="6" s="1"/>
  <c r="K165" i="6"/>
  <c r="K169" i="6"/>
  <c r="K172" i="6"/>
  <c r="AR172" i="6" s="1"/>
  <c r="AJ177" i="6"/>
  <c r="AG9" i="6"/>
  <c r="W197" i="6"/>
  <c r="H50" i="6"/>
  <c r="G149" i="6"/>
  <c r="AJ82" i="6"/>
  <c r="AH282" i="6"/>
  <c r="I314" i="6"/>
  <c r="AO314" i="6" s="1"/>
  <c r="K12" i="6"/>
  <c r="I13" i="6"/>
  <c r="AG14" i="6"/>
  <c r="P16" i="6"/>
  <c r="AX16" i="6" s="1"/>
  <c r="I18" i="6"/>
  <c r="X19" i="6"/>
  <c r="AV19" i="6" s="1"/>
  <c r="P23" i="6"/>
  <c r="AK24" i="6"/>
  <c r="Y26" i="6"/>
  <c r="N28" i="6"/>
  <c r="AU28" i="6" s="1"/>
  <c r="AI29" i="6"/>
  <c r="W31" i="6"/>
  <c r="W32" i="6" s="1"/>
  <c r="AK35" i="6"/>
  <c r="AA40" i="6"/>
  <c r="AA45" i="6"/>
  <c r="AB49" i="6"/>
  <c r="AB55" i="6"/>
  <c r="AF55" i="6" s="1"/>
  <c r="AB58" i="6"/>
  <c r="AB62" i="6"/>
  <c r="AF62" i="6" s="1"/>
  <c r="AB67" i="6"/>
  <c r="AF67" i="6" s="1"/>
  <c r="AB70" i="6"/>
  <c r="AF70" i="6" s="1"/>
  <c r="AB73" i="6"/>
  <c r="AF73" i="6" s="1"/>
  <c r="AB76" i="6"/>
  <c r="AF76" i="6" s="1"/>
  <c r="AA83" i="6"/>
  <c r="AA87" i="6"/>
  <c r="AA90" i="6"/>
  <c r="AA95" i="6"/>
  <c r="AA99" i="6"/>
  <c r="AA103" i="6"/>
  <c r="AA107" i="6"/>
  <c r="AA112" i="6"/>
  <c r="AA117" i="6"/>
  <c r="AA120" i="6"/>
  <c r="AA123" i="6"/>
  <c r="AA127" i="6"/>
  <c r="AA133" i="6"/>
  <c r="AA136" i="6"/>
  <c r="AA140" i="6"/>
  <c r="AA144" i="6"/>
  <c r="AA150" i="6"/>
  <c r="AA154" i="6"/>
  <c r="AA158" i="6"/>
  <c r="AA162" i="6"/>
  <c r="AA165" i="6"/>
  <c r="AA169" i="6"/>
  <c r="AJ172" i="6"/>
  <c r="AJ178" i="6"/>
  <c r="AJ185" i="6"/>
  <c r="AJ193" i="6"/>
  <c r="AJ203" i="6"/>
  <c r="AJ209" i="6"/>
  <c r="AJ217" i="6"/>
  <c r="AJ225" i="6"/>
  <c r="AJ233" i="6"/>
  <c r="P249" i="6"/>
  <c r="P271" i="6"/>
  <c r="S304" i="6"/>
  <c r="P43" i="9"/>
  <c r="P41" i="9"/>
  <c r="Z26" i="9"/>
  <c r="AJ176" i="9"/>
  <c r="F176" i="9"/>
  <c r="P175" i="9"/>
  <c r="Z174" i="9"/>
  <c r="AJ172" i="9"/>
  <c r="F172" i="9"/>
  <c r="Z171" i="9"/>
  <c r="F171" i="9"/>
  <c r="U169" i="9"/>
  <c r="F168" i="9"/>
  <c r="P167" i="9"/>
  <c r="Z164" i="9"/>
  <c r="X9" i="6"/>
  <c r="AN10" i="9"/>
  <c r="AT10" i="9" s="1"/>
  <c r="I282" i="6"/>
  <c r="AO282" i="6" s="1"/>
  <c r="H68" i="6"/>
  <c r="W160" i="6"/>
  <c r="W161" i="6" s="1"/>
  <c r="N197" i="6"/>
  <c r="M284" i="6"/>
  <c r="N314" i="6"/>
  <c r="N12" i="6"/>
  <c r="P13" i="6"/>
  <c r="L15" i="6"/>
  <c r="AC16" i="6"/>
  <c r="R18" i="6"/>
  <c r="AE19" i="6"/>
  <c r="AF19" i="6"/>
  <c r="AC23" i="6"/>
  <c r="N25" i="6"/>
  <c r="AG26" i="6"/>
  <c r="U28" i="6"/>
  <c r="AS28" i="6" s="1"/>
  <c r="S30" i="6"/>
  <c r="L33" i="6"/>
  <c r="AS33" i="6" s="1"/>
  <c r="M36" i="6"/>
  <c r="AT36" i="6" s="1"/>
  <c r="K41" i="6"/>
  <c r="AR41" i="6" s="1"/>
  <c r="L46" i="6"/>
  <c r="L50" i="6"/>
  <c r="AS50" i="6" s="1"/>
  <c r="L56" i="6"/>
  <c r="AS56" i="6" s="1"/>
  <c r="L59" i="6"/>
  <c r="AS59" i="6" s="1"/>
  <c r="L64" i="6"/>
  <c r="AS64" i="6" s="1"/>
  <c r="L68" i="6"/>
  <c r="AS68" i="6" s="1"/>
  <c r="L71" i="6"/>
  <c r="AS71" i="6" s="1"/>
  <c r="L74" i="6"/>
  <c r="AS74" i="6" s="1"/>
  <c r="L77" i="6"/>
  <c r="AS77" i="6" s="1"/>
  <c r="K84" i="6"/>
  <c r="AR84" i="6" s="1"/>
  <c r="K88" i="6"/>
  <c r="K92" i="6"/>
  <c r="K96" i="6"/>
  <c r="AR96" i="6" s="1"/>
  <c r="K100" i="6"/>
  <c r="AR100" i="6" s="1"/>
  <c r="K105" i="6"/>
  <c r="K109" i="6"/>
  <c r="K113" i="6"/>
  <c r="AR113" i="6" s="1"/>
  <c r="K118" i="6"/>
  <c r="AR118" i="6" s="1"/>
  <c r="K121" i="6"/>
  <c r="AR121" i="6" s="1"/>
  <c r="K124" i="6"/>
  <c r="AR124" i="6" s="1"/>
  <c r="K131" i="6"/>
  <c r="K134" i="6"/>
  <c r="AR134" i="6" s="1"/>
  <c r="K138" i="6"/>
  <c r="K142" i="6"/>
  <c r="K148" i="6"/>
  <c r="K152" i="6"/>
  <c r="K155" i="6"/>
  <c r="AR155" i="6" s="1"/>
  <c r="K159" i="6"/>
  <c r="K163" i="6"/>
  <c r="AR163" i="6" s="1"/>
  <c r="K166" i="6"/>
  <c r="AR166" i="6"/>
  <c r="K170" i="6"/>
  <c r="AR170" i="6" s="1"/>
  <c r="AJ173" i="6"/>
  <c r="AJ180" i="6"/>
  <c r="AJ186" i="6"/>
  <c r="AJ194" i="6"/>
  <c r="AJ204" i="6"/>
  <c r="AJ210" i="6"/>
  <c r="AJ218" i="6"/>
  <c r="AJ226" i="6"/>
  <c r="AJ234" i="6"/>
  <c r="AL251" i="6"/>
  <c r="S274" i="6"/>
  <c r="AP43" i="9"/>
  <c r="K43" i="9"/>
  <c r="AE42" i="9"/>
  <c r="P42" i="9"/>
  <c r="AP41" i="9"/>
  <c r="K41" i="9"/>
  <c r="U26" i="9"/>
  <c r="AE176" i="9"/>
  <c r="AP175" i="9"/>
  <c r="K175" i="9"/>
  <c r="U174" i="9"/>
  <c r="AE172" i="9"/>
  <c r="AP171" i="9"/>
  <c r="P169" i="9"/>
  <c r="AJ168" i="9"/>
  <c r="U168" i="9"/>
  <c r="AP167" i="9"/>
  <c r="K167" i="9"/>
  <c r="U164" i="9"/>
  <c r="P10" i="9"/>
  <c r="U9" i="6"/>
  <c r="AC10" i="9"/>
  <c r="AD10" i="9" s="1"/>
  <c r="AA298" i="6"/>
  <c r="G84" i="6"/>
  <c r="AB176" i="6"/>
  <c r="AB179" i="6" s="1"/>
  <c r="AL213" i="6"/>
  <c r="O297" i="6"/>
  <c r="S314" i="6"/>
  <c r="S12" i="6"/>
  <c r="Y13" i="6"/>
  <c r="R15" i="6"/>
  <c r="AL16" i="6"/>
  <c r="Z18" i="6"/>
  <c r="G22" i="6"/>
  <c r="AL23" i="6"/>
  <c r="AA25" i="6"/>
  <c r="K27" i="6"/>
  <c r="AK28" i="6"/>
  <c r="Y30" i="6"/>
  <c r="Y33" i="6"/>
  <c r="AD33" i="6" s="1"/>
  <c r="AA36" i="6"/>
  <c r="AA41" i="6"/>
  <c r="AB46" i="6"/>
  <c r="AB50" i="6"/>
  <c r="AF50" i="6" s="1"/>
  <c r="AB56" i="6"/>
  <c r="AF56" i="6" s="1"/>
  <c r="AB59" i="6"/>
  <c r="AF59" i="6" s="1"/>
  <c r="AB64" i="6"/>
  <c r="AB68" i="6"/>
  <c r="AF68" i="6" s="1"/>
  <c r="AB71" i="6"/>
  <c r="AF71" i="6" s="1"/>
  <c r="AB74" i="6"/>
  <c r="AF74" i="6" s="1"/>
  <c r="AB77" i="6"/>
  <c r="AF77" i="6" s="1"/>
  <c r="AA84" i="6"/>
  <c r="AA88" i="6"/>
  <c r="AA92" i="6"/>
  <c r="AA96" i="6"/>
  <c r="AA100" i="6"/>
  <c r="AA105" i="6"/>
  <c r="AA109" i="6"/>
  <c r="AA113" i="6"/>
  <c r="AA118" i="6"/>
  <c r="AA121" i="6"/>
  <c r="AA124" i="6"/>
  <c r="Z131" i="6"/>
  <c r="AA134" i="6"/>
  <c r="AA138" i="6"/>
  <c r="AA142" i="6"/>
  <c r="AA148" i="6"/>
  <c r="AA152" i="6"/>
  <c r="AA155" i="6"/>
  <c r="AA159" i="6"/>
  <c r="AA163" i="6"/>
  <c r="AA166" i="6"/>
  <c r="AA170" i="6"/>
  <c r="AJ174" i="6"/>
  <c r="AJ181" i="6"/>
  <c r="AJ187" i="6"/>
  <c r="AJ198" i="6"/>
  <c r="AJ205" i="6"/>
  <c r="AJ211" i="6"/>
  <c r="AJ219" i="6"/>
  <c r="AJ228" i="6"/>
  <c r="AJ238" i="6"/>
  <c r="AA255" i="6"/>
  <c r="AA256" i="6" s="1"/>
  <c r="S279" i="6"/>
  <c r="AJ43" i="9"/>
  <c r="F43" i="9"/>
  <c r="AJ41" i="9"/>
  <c r="F41" i="9"/>
  <c r="P26" i="9"/>
  <c r="Z176" i="9"/>
  <c r="AJ175" i="9"/>
  <c r="F175" i="9"/>
  <c r="P174" i="9"/>
  <c r="Z172" i="9"/>
  <c r="U171" i="9"/>
  <c r="AP169" i="9"/>
  <c r="P168" i="9"/>
  <c r="AJ167" i="9"/>
  <c r="F167" i="9"/>
  <c r="Q9" i="6"/>
  <c r="L10" i="9"/>
  <c r="AK15" i="6"/>
  <c r="AK20" i="6" s="1"/>
  <c r="G102" i="6"/>
  <c r="AB209" i="6"/>
  <c r="AF209" i="6" s="1"/>
  <c r="G247" i="6"/>
  <c r="W298" i="6"/>
  <c r="Y314" i="6"/>
  <c r="AD314" i="6" s="1"/>
  <c r="W12" i="6"/>
  <c r="W20" i="6" s="1"/>
  <c r="H14" i="6"/>
  <c r="X15" i="6"/>
  <c r="T17" i="6"/>
  <c r="AH18" i="6"/>
  <c r="K22" i="6"/>
  <c r="J24" i="6"/>
  <c r="AI25" i="6"/>
  <c r="AI37" i="6" s="1"/>
  <c r="Q27" i="6"/>
  <c r="AN27" i="6" s="1"/>
  <c r="M29" i="6"/>
  <c r="AG30" i="6"/>
  <c r="O34" i="6"/>
  <c r="AV34" i="6" s="1"/>
  <c r="K39" i="6"/>
  <c r="AR39" i="6" s="1"/>
  <c r="K42" i="6"/>
  <c r="AR42" i="6" s="1"/>
  <c r="L47" i="6"/>
  <c r="AS47" i="6" s="1"/>
  <c r="L52" i="6"/>
  <c r="AS52" i="6" s="1"/>
  <c r="L57" i="6"/>
  <c r="AS57" i="6" s="1"/>
  <c r="L60" i="6"/>
  <c r="AS60" i="6" s="1"/>
  <c r="L66" i="6"/>
  <c r="AS66" i="6" s="1"/>
  <c r="L69" i="6"/>
  <c r="AS69" i="6" s="1"/>
  <c r="L72" i="6"/>
  <c r="L75" i="6"/>
  <c r="AS75" i="6" s="1"/>
  <c r="L80" i="6"/>
  <c r="K85" i="6"/>
  <c r="AR85" i="6" s="1"/>
  <c r="K89" i="6"/>
  <c r="AR89" i="6" s="1"/>
  <c r="K93" i="6"/>
  <c r="AR93" i="6" s="1"/>
  <c r="K98" i="6"/>
  <c r="K102" i="6"/>
  <c r="I23" i="6"/>
  <c r="AB12" i="6"/>
  <c r="O24" i="6"/>
  <c r="AA39" i="6"/>
  <c r="AA44" i="6" s="1"/>
  <c r="AB66" i="6"/>
  <c r="AF66" i="6"/>
  <c r="AA89" i="6"/>
  <c r="K110" i="6"/>
  <c r="AR110" i="6" s="1"/>
  <c r="K122" i="6"/>
  <c r="AR122" i="6" s="1"/>
  <c r="K135" i="6"/>
  <c r="AR135" i="6" s="1"/>
  <c r="K149" i="6"/>
  <c r="K160" i="6"/>
  <c r="AR160" i="6" s="1"/>
  <c r="K171" i="6"/>
  <c r="AJ184" i="6"/>
  <c r="AJ202" i="6"/>
  <c r="AJ216" i="6"/>
  <c r="AJ232" i="6"/>
  <c r="AA268" i="6"/>
  <c r="U43" i="9"/>
  <c r="U42" i="9"/>
  <c r="U41" i="9"/>
  <c r="AP176" i="9"/>
  <c r="U175" i="9"/>
  <c r="AP172" i="9"/>
  <c r="Z169" i="9"/>
  <c r="Z168" i="9"/>
  <c r="U167" i="9"/>
  <c r="F164" i="9"/>
  <c r="P163" i="9"/>
  <c r="P162" i="9"/>
  <c r="AP160" i="9"/>
  <c r="K160" i="9"/>
  <c r="U159" i="9"/>
  <c r="AJ158" i="9"/>
  <c r="P158" i="9"/>
  <c r="AP157" i="9"/>
  <c r="AH43" i="9"/>
  <c r="AS42" i="9"/>
  <c r="I42" i="9"/>
  <c r="X41" i="9"/>
  <c r="AH26" i="9"/>
  <c r="AS176" i="9"/>
  <c r="N176" i="9"/>
  <c r="X175" i="9"/>
  <c r="AH174" i="9"/>
  <c r="AS172" i="9"/>
  <c r="N172" i="9"/>
  <c r="N171" i="9"/>
  <c r="AH169" i="9"/>
  <c r="AS168" i="9"/>
  <c r="X167" i="9"/>
  <c r="AH164" i="9"/>
  <c r="AS163" i="9"/>
  <c r="N163" i="9"/>
  <c r="N162" i="9"/>
  <c r="AH160" i="9"/>
  <c r="AS159" i="9"/>
  <c r="N159" i="9"/>
  <c r="N158" i="9"/>
  <c r="X157" i="9"/>
  <c r="G117" i="6"/>
  <c r="S14" i="6"/>
  <c r="L26" i="6"/>
  <c r="AA42" i="6"/>
  <c r="AB69" i="6"/>
  <c r="AF69" i="6" s="1"/>
  <c r="AA93" i="6"/>
  <c r="AA110" i="6"/>
  <c r="AA122" i="6"/>
  <c r="AA135" i="6"/>
  <c r="AA149" i="6"/>
  <c r="AA151" i="6" s="1"/>
  <c r="AA160" i="6"/>
  <c r="AA171" i="6"/>
  <c r="AJ190" i="6"/>
  <c r="AJ206" i="6"/>
  <c r="AJ222" i="6"/>
  <c r="AJ239" i="6"/>
  <c r="S287" i="6"/>
  <c r="AP42" i="9"/>
  <c r="K42" i="9"/>
  <c r="AP26" i="9"/>
  <c r="U176" i="9"/>
  <c r="AP174" i="9"/>
  <c r="U172" i="9"/>
  <c r="P171" i="9"/>
  <c r="K169" i="9"/>
  <c r="AP164" i="9"/>
  <c r="AP163" i="9"/>
  <c r="K163" i="9"/>
  <c r="AE162" i="9"/>
  <c r="AJ160" i="9"/>
  <c r="F160" i="9"/>
  <c r="P159" i="9"/>
  <c r="AE158" i="9"/>
  <c r="AJ157" i="9"/>
  <c r="AC43" i="9"/>
  <c r="X42" i="9"/>
  <c r="S41" i="9"/>
  <c r="AC26" i="9"/>
  <c r="AO176" i="9"/>
  <c r="I176" i="9"/>
  <c r="S175" i="9"/>
  <c r="AC174" i="9"/>
  <c r="AO172" i="9"/>
  <c r="I172" i="9"/>
  <c r="AC171" i="9"/>
  <c r="AC169" i="9"/>
  <c r="X168" i="9"/>
  <c r="I168" i="9"/>
  <c r="S167" i="9"/>
  <c r="AC164" i="9"/>
  <c r="AO163" i="9"/>
  <c r="I163" i="9"/>
  <c r="AC162" i="9"/>
  <c r="AC160" i="9"/>
  <c r="AO159" i="9"/>
  <c r="I159" i="9"/>
  <c r="AC158" i="9"/>
  <c r="I158" i="9"/>
  <c r="S157" i="9"/>
  <c r="AC156" i="9"/>
  <c r="AO155" i="9"/>
  <c r="I155" i="9"/>
  <c r="S154" i="9"/>
  <c r="AC153" i="9"/>
  <c r="AO152" i="9"/>
  <c r="I152" i="9"/>
  <c r="S151" i="9"/>
  <c r="AH150" i="9"/>
  <c r="S150" i="9"/>
  <c r="AO148" i="9"/>
  <c r="I148" i="9"/>
  <c r="S147" i="9"/>
  <c r="AC146" i="9"/>
  <c r="AR42" i="9"/>
  <c r="M42" i="9"/>
  <c r="AR26" i="9"/>
  <c r="W176" i="9"/>
  <c r="K9" i="6"/>
  <c r="AR9" i="6" s="1"/>
  <c r="AB298" i="6"/>
  <c r="H19" i="6"/>
  <c r="AN19" i="6" s="1"/>
  <c r="K31" i="6"/>
  <c r="AB57" i="6"/>
  <c r="AF57" i="6" s="1"/>
  <c r="AB80" i="6"/>
  <c r="AF80" i="6" s="1"/>
  <c r="K106" i="6"/>
  <c r="AR106" i="6" s="1"/>
  <c r="K119" i="6"/>
  <c r="AR119" i="6" s="1"/>
  <c r="K132" i="6"/>
  <c r="AR132" i="6" s="1"/>
  <c r="K143" i="6"/>
  <c r="AR143" i="6" s="1"/>
  <c r="K156" i="6"/>
  <c r="AR156" i="6" s="1"/>
  <c r="K168" i="6"/>
  <c r="AR168" i="6" s="1"/>
  <c r="AJ182" i="6"/>
  <c r="AJ199" i="6"/>
  <c r="AJ214" i="6"/>
  <c r="AJ229" i="6"/>
  <c r="P259" i="6"/>
  <c r="P260" i="6" s="1"/>
  <c r="AE43" i="9"/>
  <c r="Z42" i="9"/>
  <c r="AE41" i="9"/>
  <c r="K26" i="9"/>
  <c r="AE175" i="9"/>
  <c r="K174" i="9"/>
  <c r="AJ171" i="9"/>
  <c r="AJ173" i="9" s="1"/>
  <c r="AJ169" i="9"/>
  <c r="AE168" i="9"/>
  <c r="AE167" i="9"/>
  <c r="P164" i="9"/>
  <c r="Z163" i="9"/>
  <c r="F162" i="9"/>
  <c r="U160" i="9"/>
  <c r="AE159" i="9"/>
  <c r="AP158" i="9"/>
  <c r="AV158" i="9" s="1"/>
  <c r="F158" i="9"/>
  <c r="AS43" i="9"/>
  <c r="AB232" i="6"/>
  <c r="W27" i="6"/>
  <c r="AB72" i="6"/>
  <c r="AF72" i="6" s="1"/>
  <c r="K116" i="6"/>
  <c r="K129" i="6" s="1"/>
  <c r="K139" i="6"/>
  <c r="AR139" i="6"/>
  <c r="K164" i="6"/>
  <c r="AR164" i="6" s="1"/>
  <c r="AJ191" i="6"/>
  <c r="AJ223" i="6"/>
  <c r="S292" i="6"/>
  <c r="I267" i="6"/>
  <c r="S29" i="6"/>
  <c r="AB75" i="6"/>
  <c r="AF75" i="6" s="1"/>
  <c r="AA116" i="6"/>
  <c r="AA139" i="6"/>
  <c r="AA164" i="6"/>
  <c r="AJ192" i="6"/>
  <c r="AJ224" i="6"/>
  <c r="S299" i="6"/>
  <c r="F42" i="9"/>
  <c r="K176" i="9"/>
  <c r="K172" i="9"/>
  <c r="AP168" i="9"/>
  <c r="AE164" i="9"/>
  <c r="AP162" i="9"/>
  <c r="AJ159" i="9"/>
  <c r="Z158" i="9"/>
  <c r="Z157" i="9"/>
  <c r="AO42" i="9"/>
  <c r="N41" i="9"/>
  <c r="N26" i="9"/>
  <c r="AS175" i="9"/>
  <c r="AS174" i="9"/>
  <c r="AH172" i="9"/>
  <c r="AO171" i="9"/>
  <c r="I171" i="9"/>
  <c r="N169" i="9"/>
  <c r="AH167" i="9"/>
  <c r="X164" i="9"/>
  <c r="X163" i="9"/>
  <c r="AS160" i="9"/>
  <c r="AH159" i="9"/>
  <c r="AO158" i="9"/>
  <c r="AS157" i="9"/>
  <c r="AY157" i="9" s="1"/>
  <c r="AS156" i="9"/>
  <c r="I156" i="9"/>
  <c r="N155" i="9"/>
  <c r="N154" i="9"/>
  <c r="S153" i="9"/>
  <c r="X152" i="9"/>
  <c r="AC151" i="9"/>
  <c r="AO150" i="9"/>
  <c r="AC148" i="9"/>
  <c r="AH147" i="9"/>
  <c r="AO146" i="9"/>
  <c r="M43" i="9"/>
  <c r="W26" i="9"/>
  <c r="AG175" i="9"/>
  <c r="M174" i="9"/>
  <c r="AR169" i="9"/>
  <c r="AG168" i="9"/>
  <c r="AQ43" i="9"/>
  <c r="AF42" i="9"/>
  <c r="AQ41" i="9"/>
  <c r="V26" i="9"/>
  <c r="AQ175" i="9"/>
  <c r="V174" i="9"/>
  <c r="L172" i="9"/>
  <c r="AQ169" i="9"/>
  <c r="AF168" i="9"/>
  <c r="AQ167" i="9"/>
  <c r="V164" i="9"/>
  <c r="AQ162" i="9"/>
  <c r="AQ160" i="9"/>
  <c r="V159" i="9"/>
  <c r="P157" i="9"/>
  <c r="P156" i="9"/>
  <c r="P155" i="9"/>
  <c r="P154" i="9"/>
  <c r="P153" i="9"/>
  <c r="P152" i="9"/>
  <c r="P151" i="9"/>
  <c r="AE314" i="6"/>
  <c r="AF314" i="6" s="1"/>
  <c r="J35" i="6"/>
  <c r="AA85" i="6"/>
  <c r="AA119" i="6"/>
  <c r="AA143" i="6"/>
  <c r="AA168" i="6"/>
  <c r="AJ200" i="6"/>
  <c r="AJ230" i="6"/>
  <c r="Z43" i="9"/>
  <c r="Z41" i="9"/>
  <c r="Z175" i="9"/>
  <c r="AE171" i="9"/>
  <c r="K164" i="9"/>
  <c r="AJ162" i="9"/>
  <c r="Z159" i="9"/>
  <c r="U158" i="9"/>
  <c r="AO43" i="9"/>
  <c r="N42" i="9"/>
  <c r="I41" i="9"/>
  <c r="I26" i="9"/>
  <c r="AO175" i="9"/>
  <c r="AO174" i="9"/>
  <c r="AC172" i="9"/>
  <c r="AH171" i="9"/>
  <c r="I169" i="9"/>
  <c r="S168" i="9"/>
  <c r="AC167" i="9"/>
  <c r="S164" i="9"/>
  <c r="S163" i="9"/>
  <c r="X162" i="9"/>
  <c r="AO160" i="9"/>
  <c r="AC159" i="9"/>
  <c r="AH158" i="9"/>
  <c r="AO157" i="9"/>
  <c r="AO156" i="9"/>
  <c r="AS155" i="9"/>
  <c r="AS154" i="9"/>
  <c r="I154" i="9"/>
  <c r="N153" i="9"/>
  <c r="S152" i="9"/>
  <c r="X151" i="9"/>
  <c r="N150" i="9"/>
  <c r="X148" i="9"/>
  <c r="AC147" i="9"/>
  <c r="AH146" i="9"/>
  <c r="AR41" i="9"/>
  <c r="M26" i="9"/>
  <c r="W175" i="9"/>
  <c r="AR172" i="9"/>
  <c r="AG171" i="9"/>
  <c r="AG169" i="9"/>
  <c r="W168" i="9"/>
  <c r="AF43" i="9"/>
  <c r="AF41" i="9"/>
  <c r="L26" i="9"/>
  <c r="AF175" i="9"/>
  <c r="L174" i="9"/>
  <c r="AQ171" i="9"/>
  <c r="AF169" i="9"/>
  <c r="AF167" i="9"/>
  <c r="L164" i="9"/>
  <c r="AF160" i="9"/>
  <c r="L159" i="9"/>
  <c r="L158" i="9"/>
  <c r="H157" i="9"/>
  <c r="H156" i="9"/>
  <c r="H155" i="9"/>
  <c r="H154" i="9"/>
  <c r="H153" i="9"/>
  <c r="H152" i="9"/>
  <c r="H151" i="9"/>
  <c r="U309" i="6"/>
  <c r="Q22" i="6"/>
  <c r="AB60" i="6"/>
  <c r="AF60" i="6" s="1"/>
  <c r="AA106" i="6"/>
  <c r="AA132" i="6"/>
  <c r="AA156" i="6"/>
  <c r="AJ183" i="6"/>
  <c r="AJ215" i="6"/>
  <c r="AL262" i="6"/>
  <c r="AL266" i="6" s="1"/>
  <c r="F26" i="9"/>
  <c r="F174" i="9"/>
  <c r="AE169" i="9"/>
  <c r="Z167" i="9"/>
  <c r="U163" i="9"/>
  <c r="U162" i="9"/>
  <c r="P160" i="9"/>
  <c r="N43" i="9"/>
  <c r="AH41" i="9"/>
  <c r="X26" i="9"/>
  <c r="X176" i="9"/>
  <c r="N175" i="9"/>
  <c r="N174" i="9"/>
  <c r="AS171" i="9"/>
  <c r="X169" i="9"/>
  <c r="AS167" i="9"/>
  <c r="AS164" i="9"/>
  <c r="AH163" i="9"/>
  <c r="AO162" i="9"/>
  <c r="I162" i="9"/>
  <c r="N160" i="9"/>
  <c r="AS158" i="9"/>
  <c r="S158" i="9"/>
  <c r="N157" i="9"/>
  <c r="S156" i="9"/>
  <c r="X155" i="9"/>
  <c r="AC154" i="9"/>
  <c r="AH153" i="9"/>
  <c r="AH152" i="9"/>
  <c r="AO151" i="9"/>
  <c r="AS150" i="9"/>
  <c r="X150" i="9"/>
  <c r="AS148" i="9"/>
  <c r="AS147" i="9"/>
  <c r="I147" i="9"/>
  <c r="AG43" i="9"/>
  <c r="W42" i="9"/>
  <c r="M41" i="9"/>
  <c r="M176" i="9"/>
  <c r="AG174" i="9"/>
  <c r="M172" i="9"/>
  <c r="M171" i="9"/>
  <c r="AR168" i="9"/>
  <c r="AQ42" i="9"/>
  <c r="L42" i="9"/>
  <c r="AQ26" i="9"/>
  <c r="V176" i="9"/>
  <c r="AQ174" i="9"/>
  <c r="V172" i="9"/>
  <c r="V171" i="9"/>
  <c r="V173" i="9" s="1"/>
  <c r="AQ168" i="9"/>
  <c r="L168" i="9"/>
  <c r="AQ164" i="9"/>
  <c r="V163" i="9"/>
  <c r="V162" i="9"/>
  <c r="AQ159" i="9"/>
  <c r="AF158" i="9"/>
  <c r="AF157" i="9"/>
  <c r="AB156" i="9"/>
  <c r="AB155" i="9"/>
  <c r="AB154" i="9"/>
  <c r="AB153" i="9"/>
  <c r="AB152" i="9"/>
  <c r="AB151" i="9"/>
  <c r="AB150" i="9"/>
  <c r="H43" i="9"/>
  <c r="H42" i="9"/>
  <c r="AB26" i="9"/>
  <c r="H176" i="9"/>
  <c r="AB17" i="6"/>
  <c r="AF17" i="6" s="1"/>
  <c r="AA126" i="6"/>
  <c r="AJ208" i="6"/>
  <c r="AE26" i="9"/>
  <c r="AE163" i="9"/>
  <c r="Z160" i="9"/>
  <c r="AC42" i="9"/>
  <c r="AC44" i="9" s="1"/>
  <c r="AO26" i="9"/>
  <c r="AC175" i="9"/>
  <c r="S172" i="9"/>
  <c r="AO169" i="9"/>
  <c r="N168" i="9"/>
  <c r="I164" i="9"/>
  <c r="S162" i="9"/>
  <c r="S159" i="9"/>
  <c r="AC157" i="9"/>
  <c r="AC155" i="9"/>
  <c r="AO153" i="9"/>
  <c r="AS151" i="9"/>
  <c r="N148" i="9"/>
  <c r="AR43" i="9"/>
  <c r="W41" i="9"/>
  <c r="AR174" i="9"/>
  <c r="M168" i="9"/>
  <c r="AF176" i="9"/>
  <c r="AF172" i="9"/>
  <c r="L169" i="9"/>
  <c r="L167" i="9"/>
  <c r="AJ156" i="9"/>
  <c r="AB47" i="6"/>
  <c r="AF47" i="6" s="1"/>
  <c r="K153" i="6"/>
  <c r="AR153" i="6" s="1"/>
  <c r="AE241" i="6"/>
  <c r="P176" i="9"/>
  <c r="F169" i="9"/>
  <c r="F163" i="9"/>
  <c r="AP159" i="9"/>
  <c r="AE157" i="9"/>
  <c r="S42" i="9"/>
  <c r="S26" i="9"/>
  <c r="I175" i="9"/>
  <c r="S169" i="9"/>
  <c r="AO167" i="9"/>
  <c r="AC163" i="9"/>
  <c r="I157" i="9"/>
  <c r="S155" i="9"/>
  <c r="X153" i="9"/>
  <c r="AH151" i="9"/>
  <c r="AO147" i="9"/>
  <c r="W43" i="9"/>
  <c r="AG26" i="9"/>
  <c r="W174" i="9"/>
  <c r="AR167" i="9"/>
  <c r="L176" i="9"/>
  <c r="AF164" i="9"/>
  <c r="L162" i="9"/>
  <c r="V158" i="9"/>
  <c r="V156" i="9"/>
  <c r="V154" i="9"/>
  <c r="V152" i="9"/>
  <c r="V150" i="9"/>
  <c r="R41" i="9"/>
  <c r="AB176" i="9"/>
  <c r="AN174" i="9"/>
  <c r="AK42" i="9"/>
  <c r="AK172" i="9"/>
  <c r="AK168" i="9"/>
  <c r="W164" i="9"/>
  <c r="AK159" i="9"/>
  <c r="AK157" i="9"/>
  <c r="R156" i="9"/>
  <c r="F155" i="9"/>
  <c r="AF153" i="9"/>
  <c r="R152" i="9"/>
  <c r="F151" i="9"/>
  <c r="AK148" i="9"/>
  <c r="AK147" i="9"/>
  <c r="AK146" i="9"/>
  <c r="AR145" i="9"/>
  <c r="M145" i="9"/>
  <c r="W144" i="9"/>
  <c r="AG143" i="9"/>
  <c r="AR142" i="9"/>
  <c r="M142" i="9"/>
  <c r="W141" i="9"/>
  <c r="AG140" i="9"/>
  <c r="AR139" i="9"/>
  <c r="M139" i="9"/>
  <c r="W137" i="9"/>
  <c r="AG136" i="9"/>
  <c r="AR135" i="9"/>
  <c r="M135" i="9"/>
  <c r="W134" i="9"/>
  <c r="AG133" i="9"/>
  <c r="AR132" i="9"/>
  <c r="W132" i="9"/>
  <c r="AR131" i="9"/>
  <c r="M131" i="9"/>
  <c r="W129" i="9"/>
  <c r="AN128" i="9"/>
  <c r="W128" i="9"/>
  <c r="H128" i="9"/>
  <c r="W127" i="9"/>
  <c r="AG125" i="9"/>
  <c r="AR123" i="9"/>
  <c r="AB52" i="6"/>
  <c r="AF52" i="6" s="1"/>
  <c r="AA153" i="6"/>
  <c r="AE244" i="6"/>
  <c r="AJ174" i="9"/>
  <c r="K168" i="9"/>
  <c r="K159" i="9"/>
  <c r="X43" i="9"/>
  <c r="AS41" i="9"/>
  <c r="AH176" i="9"/>
  <c r="X174" i="9"/>
  <c r="AO168" i="9"/>
  <c r="N167" i="9"/>
  <c r="AS162" i="9"/>
  <c r="X160" i="9"/>
  <c r="X158" i="9"/>
  <c r="AH156" i="9"/>
  <c r="AO154" i="9"/>
  <c r="I153" i="9"/>
  <c r="N151" i="9"/>
  <c r="X147" i="9"/>
  <c r="AG42" i="9"/>
  <c r="AR176" i="9"/>
  <c r="AG172" i="9"/>
  <c r="W169" i="9"/>
  <c r="V43" i="9"/>
  <c r="V41" i="9"/>
  <c r="V175" i="9"/>
  <c r="V168" i="9"/>
  <c r="AQ163" i="9"/>
  <c r="V160" i="9"/>
  <c r="AQ155" i="9"/>
  <c r="AQ153" i="9"/>
  <c r="AQ151" i="9"/>
  <c r="P150" i="9"/>
  <c r="AB42" i="9"/>
  <c r="H41" i="9"/>
  <c r="R176" i="9"/>
  <c r="AB174" i="9"/>
  <c r="AK41" i="9"/>
  <c r="Q172" i="9"/>
  <c r="Q168" i="9"/>
  <c r="H164" i="9"/>
  <c r="W162" i="9"/>
  <c r="W159" i="9"/>
  <c r="W157" i="9"/>
  <c r="K156" i="9"/>
  <c r="AK154" i="9"/>
  <c r="W153" i="9"/>
  <c r="K152" i="9"/>
  <c r="AK150" i="9"/>
  <c r="AE148" i="9"/>
  <c r="AE147" i="9"/>
  <c r="AE146" i="9"/>
  <c r="AN145" i="9"/>
  <c r="H145" i="9"/>
  <c r="R144" i="9"/>
  <c r="AB143" i="9"/>
  <c r="AN142" i="9"/>
  <c r="H142" i="9"/>
  <c r="R141" i="9"/>
  <c r="AB140" i="9"/>
  <c r="AN139" i="9"/>
  <c r="H139" i="9"/>
  <c r="R137" i="9"/>
  <c r="AB136" i="9"/>
  <c r="AN135" i="9"/>
  <c r="H135" i="9"/>
  <c r="R134" i="9"/>
  <c r="AB133" i="9"/>
  <c r="AN131" i="9"/>
  <c r="H131" i="9"/>
  <c r="R129" i="9"/>
  <c r="R127" i="9"/>
  <c r="AB125" i="9"/>
  <c r="AN123" i="9"/>
  <c r="AE15" i="6"/>
  <c r="AF15" i="6"/>
  <c r="K126" i="6"/>
  <c r="AJ207" i="6"/>
  <c r="AJ26" i="9"/>
  <c r="K171" i="9"/>
  <c r="AJ163" i="9"/>
  <c r="AE160" i="9"/>
  <c r="K158" i="9"/>
  <c r="AH42" i="9"/>
  <c r="AS26" i="9"/>
  <c r="AH175" i="9"/>
  <c r="X172" i="9"/>
  <c r="AS169" i="9"/>
  <c r="N164" i="9"/>
  <c r="X159" i="9"/>
  <c r="AH157" i="9"/>
  <c r="AH155" i="9"/>
  <c r="AS153" i="9"/>
  <c r="N152" i="9"/>
  <c r="AC150" i="9"/>
  <c r="S148" i="9"/>
  <c r="X146" i="9"/>
  <c r="AG41" i="9"/>
  <c r="M175" i="9"/>
  <c r="W171" i="9"/>
  <c r="W173" i="9" s="1"/>
  <c r="V42" i="9"/>
  <c r="AQ176" i="9"/>
  <c r="AQ172" i="9"/>
  <c r="V169" i="9"/>
  <c r="V170" i="9" s="1"/>
  <c r="V167" i="9"/>
  <c r="AF162" i="9"/>
  <c r="AQ158" i="9"/>
  <c r="AQ156" i="9"/>
  <c r="AQ154" i="9"/>
  <c r="AQ152" i="9"/>
  <c r="AQ150" i="9"/>
  <c r="R43" i="9"/>
  <c r="R44" i="9" s="1"/>
  <c r="AN41" i="9"/>
  <c r="H26" i="9"/>
  <c r="R175" i="9"/>
  <c r="AN172" i="9"/>
  <c r="AK175" i="9"/>
  <c r="AK169" i="9"/>
  <c r="H167" i="9"/>
  <c r="H163" i="9"/>
  <c r="W160" i="9"/>
  <c r="W158" i="9"/>
  <c r="AK156" i="9"/>
  <c r="W155" i="9"/>
  <c r="K154" i="9"/>
  <c r="AK152" i="9"/>
  <c r="W151" i="9"/>
  <c r="K150" i="9"/>
  <c r="K148" i="9"/>
  <c r="K147" i="9"/>
  <c r="M146" i="9"/>
  <c r="W145" i="9"/>
  <c r="AG144" i="9"/>
  <c r="AR143" i="9"/>
  <c r="M143" i="9"/>
  <c r="W142" i="9"/>
  <c r="AG141" i="9"/>
  <c r="AR140" i="9"/>
  <c r="M140" i="9"/>
  <c r="W139" i="9"/>
  <c r="AG137" i="9"/>
  <c r="AR136" i="9"/>
  <c r="M136" i="9"/>
  <c r="W135" i="9"/>
  <c r="AG134" i="9"/>
  <c r="AR133" i="9"/>
  <c r="M133" i="9"/>
  <c r="AB132" i="9"/>
  <c r="H132" i="9"/>
  <c r="W131" i="9"/>
  <c r="AG129" i="9"/>
  <c r="AR128" i="9"/>
  <c r="AB128" i="9"/>
  <c r="M128" i="9"/>
  <c r="AG127" i="9"/>
  <c r="AR125" i="9"/>
  <c r="M125" i="9"/>
  <c r="W123" i="9"/>
  <c r="AA102" i="6"/>
  <c r="P172" i="9"/>
  <c r="S176" i="9"/>
  <c r="AC168" i="9"/>
  <c r="AC170" i="9" s="1"/>
  <c r="I160" i="9"/>
  <c r="X154" i="9"/>
  <c r="AH148" i="9"/>
  <c r="AR175" i="9"/>
  <c r="L171" i="9"/>
  <c r="AF159" i="9"/>
  <c r="AJ153" i="9"/>
  <c r="AN43" i="9"/>
  <c r="AN26" i="9"/>
  <c r="R174" i="9"/>
  <c r="AK171" i="9"/>
  <c r="AK163" i="9"/>
  <c r="H159" i="9"/>
  <c r="AP155" i="9"/>
  <c r="M153" i="9"/>
  <c r="AA150" i="9"/>
  <c r="W147" i="9"/>
  <c r="AG145" i="9"/>
  <c r="M144" i="9"/>
  <c r="AG142" i="9"/>
  <c r="M141" i="9"/>
  <c r="AG139" i="9"/>
  <c r="M137" i="9"/>
  <c r="AG135" i="9"/>
  <c r="M134" i="9"/>
  <c r="AN132" i="9"/>
  <c r="AG131" i="9"/>
  <c r="M129" i="9"/>
  <c r="R128" i="9"/>
  <c r="M127" i="9"/>
  <c r="AG123" i="9"/>
  <c r="AR122" i="9"/>
  <c r="H122" i="9"/>
  <c r="W121" i="9"/>
  <c r="AG120" i="9"/>
  <c r="AR119" i="9"/>
  <c r="M119" i="9"/>
  <c r="W118" i="9"/>
  <c r="AG117" i="9"/>
  <c r="AR116" i="9"/>
  <c r="W116" i="9"/>
  <c r="AN114" i="9"/>
  <c r="H114" i="9"/>
  <c r="R112" i="9"/>
  <c r="AB111" i="9"/>
  <c r="AN108" i="9"/>
  <c r="AB172" i="9"/>
  <c r="H169" i="9"/>
  <c r="G167" i="9"/>
  <c r="G163" i="9"/>
  <c r="R160" i="9"/>
  <c r="L157" i="9"/>
  <c r="AN155" i="9"/>
  <c r="Z154" i="9"/>
  <c r="L153" i="9"/>
  <c r="AN151" i="9"/>
  <c r="Z150" i="9"/>
  <c r="V148" i="9"/>
  <c r="V147" i="9"/>
  <c r="V146" i="9"/>
  <c r="AK145" i="9"/>
  <c r="G145" i="9"/>
  <c r="Q144" i="9"/>
  <c r="AA143" i="9"/>
  <c r="AK142" i="9"/>
  <c r="G142" i="9"/>
  <c r="Q141" i="9"/>
  <c r="AA140" i="9"/>
  <c r="AK139" i="9"/>
  <c r="G139" i="9"/>
  <c r="Q137" i="9"/>
  <c r="AA136" i="9"/>
  <c r="AK135" i="9"/>
  <c r="G135" i="9"/>
  <c r="Q134" i="9"/>
  <c r="AA133" i="9"/>
  <c r="AJ175" i="6"/>
  <c r="S43" i="9"/>
  <c r="S174" i="9"/>
  <c r="I167" i="9"/>
  <c r="AS152" i="9"/>
  <c r="N147" i="9"/>
  <c r="W172" i="9"/>
  <c r="L41" i="9"/>
  <c r="AQ157" i="9"/>
  <c r="V153" i="9"/>
  <c r="AB43" i="9"/>
  <c r="R26" i="9"/>
  <c r="H174" i="9"/>
  <c r="Q171" i="9"/>
  <c r="W163" i="9"/>
  <c r="AK158" i="9"/>
  <c r="AF155" i="9"/>
  <c r="F153" i="9"/>
  <c r="R150" i="9"/>
  <c r="Q147" i="9"/>
  <c r="AB145" i="9"/>
  <c r="H144" i="9"/>
  <c r="AB142" i="9"/>
  <c r="H141" i="9"/>
  <c r="AB139" i="9"/>
  <c r="H137" i="9"/>
  <c r="AB135" i="9"/>
  <c r="H134" i="9"/>
  <c r="AG132" i="9"/>
  <c r="AB131" i="9"/>
  <c r="H129" i="9"/>
  <c r="H127" i="9"/>
  <c r="AB123" i="9"/>
  <c r="W122" i="9"/>
  <c r="W124" i="9" s="1"/>
  <c r="R121" i="9"/>
  <c r="AB120" i="9"/>
  <c r="AN119" i="9"/>
  <c r="H119" i="9"/>
  <c r="R118" i="9"/>
  <c r="AB117" i="9"/>
  <c r="R116" i="9"/>
  <c r="AG114" i="9"/>
  <c r="AR112" i="9"/>
  <c r="M112" i="9"/>
  <c r="W111" i="9"/>
  <c r="AG108" i="9"/>
  <c r="AG109" i="9" s="1"/>
  <c r="AA41" i="9"/>
  <c r="H172" i="9"/>
  <c r="AB168" i="9"/>
  <c r="AG164" i="9"/>
  <c r="AG162" i="9"/>
  <c r="G160" i="9"/>
  <c r="R158" i="9"/>
  <c r="AR156" i="9"/>
  <c r="AE155" i="9"/>
  <c r="Q154" i="9"/>
  <c r="AR152" i="9"/>
  <c r="AE151" i="9"/>
  <c r="Q150" i="9"/>
  <c r="P148" i="9"/>
  <c r="P147" i="9"/>
  <c r="Q146" i="9"/>
  <c r="AF145" i="9"/>
  <c r="AQ144" i="9"/>
  <c r="L144" i="9"/>
  <c r="V143" i="9"/>
  <c r="AF142" i="9"/>
  <c r="AQ141" i="9"/>
  <c r="L141" i="9"/>
  <c r="V140" i="9"/>
  <c r="AF139" i="9"/>
  <c r="AQ137" i="9"/>
  <c r="L137" i="9"/>
  <c r="V136" i="9"/>
  <c r="AF135" i="9"/>
  <c r="AQ134" i="9"/>
  <c r="L134" i="9"/>
  <c r="V133" i="9"/>
  <c r="AK132" i="9"/>
  <c r="V132" i="9"/>
  <c r="G132" i="9"/>
  <c r="Q131" i="9"/>
  <c r="AF129" i="9"/>
  <c r="AQ128" i="9"/>
  <c r="V128" i="9"/>
  <c r="Q127" i="9"/>
  <c r="AA125" i="9"/>
  <c r="AK123" i="9"/>
  <c r="G123" i="9"/>
  <c r="AF121" i="9"/>
  <c r="AQ120" i="9"/>
  <c r="L120" i="9"/>
  <c r="V119" i="9"/>
  <c r="AF118" i="9"/>
  <c r="AQ117" i="9"/>
  <c r="L117" i="9"/>
  <c r="AF116" i="9"/>
  <c r="Q116" i="9"/>
  <c r="Q114" i="9"/>
  <c r="AA112" i="9"/>
  <c r="AJ176" i="6"/>
  <c r="AJ164" i="9"/>
  <c r="I43" i="9"/>
  <c r="I174" i="9"/>
  <c r="AO164" i="9"/>
  <c r="AC152" i="9"/>
  <c r="AS146" i="9"/>
  <c r="AR171" i="9"/>
  <c r="AR173" i="9" s="1"/>
  <c r="AF26" i="9"/>
  <c r="V157" i="9"/>
  <c r="AJ152" i="9"/>
  <c r="AN42" i="9"/>
  <c r="AN176" i="9"/>
  <c r="AK43" i="9"/>
  <c r="Q169" i="9"/>
  <c r="AK162" i="9"/>
  <c r="H158" i="9"/>
  <c r="M155" i="9"/>
  <c r="AA152" i="9"/>
  <c r="AR148" i="9"/>
  <c r="AR146" i="9"/>
  <c r="R145" i="9"/>
  <c r="AN143" i="9"/>
  <c r="R142" i="9"/>
  <c r="AN140" i="9"/>
  <c r="R139" i="9"/>
  <c r="AN136" i="9"/>
  <c r="R135" i="9"/>
  <c r="AN133" i="9"/>
  <c r="R131" i="9"/>
  <c r="AN125" i="9"/>
  <c r="AN122" i="9"/>
  <c r="R122" i="9"/>
  <c r="AR121" i="9"/>
  <c r="M121" i="9"/>
  <c r="W120" i="9"/>
  <c r="AG119" i="9"/>
  <c r="AR118" i="9"/>
  <c r="M118" i="9"/>
  <c r="W117" i="9"/>
  <c r="AN116" i="9"/>
  <c r="M116" i="9"/>
  <c r="AB114" i="9"/>
  <c r="AN112" i="9"/>
  <c r="H112" i="9"/>
  <c r="R111" i="9"/>
  <c r="AB108" i="9"/>
  <c r="AA26" i="9"/>
  <c r="AB171" i="9"/>
  <c r="R164" i="9"/>
  <c r="R162" i="9"/>
  <c r="AG159" i="9"/>
  <c r="G158" i="9"/>
  <c r="AG156" i="9"/>
  <c r="U155" i="9"/>
  <c r="G154" i="9"/>
  <c r="AM154" i="9" s="1"/>
  <c r="AG152" i="9"/>
  <c r="U151" i="9"/>
  <c r="H150" i="9"/>
  <c r="H148" i="9"/>
  <c r="H147" i="9"/>
  <c r="L146" i="9"/>
  <c r="AA145" i="9"/>
  <c r="AK144" i="9"/>
  <c r="G144" i="9"/>
  <c r="Q143" i="9"/>
  <c r="AA142" i="9"/>
  <c r="AK141" i="9"/>
  <c r="G141" i="9"/>
  <c r="Q140" i="9"/>
  <c r="AA139" i="9"/>
  <c r="AK137" i="9"/>
  <c r="G137" i="9"/>
  <c r="Q136" i="9"/>
  <c r="AA135" i="9"/>
  <c r="AK134" i="9"/>
  <c r="G134" i="9"/>
  <c r="Q133" i="9"/>
  <c r="AQ131" i="9"/>
  <c r="L131" i="9"/>
  <c r="AA129" i="9"/>
  <c r="AQ127" i="9"/>
  <c r="L127" i="9"/>
  <c r="V125" i="9"/>
  <c r="AF123" i="9"/>
  <c r="AQ122" i="9"/>
  <c r="AA122" i="9"/>
  <c r="L122" i="9"/>
  <c r="AA121" i="9"/>
  <c r="AK120" i="9"/>
  <c r="G120" i="9"/>
  <c r="Q119" i="9"/>
  <c r="AA118" i="9"/>
  <c r="AK117" i="9"/>
  <c r="G117" i="9"/>
  <c r="AQ114" i="9"/>
  <c r="L114" i="9"/>
  <c r="V112" i="9"/>
  <c r="Z162" i="9"/>
  <c r="AO41" i="9"/>
  <c r="X171" i="9"/>
  <c r="X173" i="9"/>
  <c r="X156" i="9"/>
  <c r="I151" i="9"/>
  <c r="M169" i="9"/>
  <c r="L175" i="9"/>
  <c r="AF163" i="9"/>
  <c r="AF165" i="9" s="1"/>
  <c r="AJ155" i="9"/>
  <c r="AJ151" i="9"/>
  <c r="AN175" i="9"/>
  <c r="AK26" i="9"/>
  <c r="AK167" i="9"/>
  <c r="H162" i="9"/>
  <c r="M157" i="9"/>
  <c r="AA154" i="9"/>
  <c r="AP151" i="9"/>
  <c r="W148" i="9"/>
  <c r="W146" i="9"/>
  <c r="AR144" i="9"/>
  <c r="W143" i="9"/>
  <c r="AR141" i="9"/>
  <c r="W140" i="9"/>
  <c r="AR137" i="9"/>
  <c r="W136" i="9"/>
  <c r="AR134" i="9"/>
  <c r="W133" i="9"/>
  <c r="R132" i="9"/>
  <c r="AR129" i="9"/>
  <c r="AG128" i="9"/>
  <c r="AR127" i="9"/>
  <c r="W125" i="9"/>
  <c r="R123" i="9"/>
  <c r="R124" i="9" s="1"/>
  <c r="AA98" i="6"/>
  <c r="AA101" i="6" s="1"/>
  <c r="AE174" i="9"/>
  <c r="F159" i="9"/>
  <c r="AC176" i="9"/>
  <c r="AH168" i="9"/>
  <c r="S160" i="9"/>
  <c r="AH154" i="9"/>
  <c r="I150" i="9"/>
  <c r="AG176" i="9"/>
  <c r="L43" i="9"/>
  <c r="AF171" i="9"/>
  <c r="AF173" i="9" s="1"/>
  <c r="L160" i="9"/>
  <c r="AJ154" i="9"/>
  <c r="AJ150" i="9"/>
  <c r="AB41" i="9"/>
  <c r="H175" i="9"/>
  <c r="AK174" i="9"/>
  <c r="AM174" i="9" s="1"/>
  <c r="AK164" i="9"/>
  <c r="H160" i="9"/>
  <c r="AA156" i="9"/>
  <c r="AP153" i="9"/>
  <c r="M151" i="9"/>
  <c r="AR147" i="9"/>
  <c r="H146" i="9"/>
  <c r="AB144" i="9"/>
  <c r="H143" i="9"/>
  <c r="AB141" i="9"/>
  <c r="H140" i="9"/>
  <c r="AB137" i="9"/>
  <c r="H136" i="9"/>
  <c r="AB134" i="9"/>
  <c r="H133" i="9"/>
  <c r="AB129" i="9"/>
  <c r="AB127" i="9"/>
  <c r="H125" i="9"/>
  <c r="H123" i="9"/>
  <c r="AB122" i="9"/>
  <c r="AB121" i="9"/>
  <c r="AN120" i="9"/>
  <c r="H120" i="9"/>
  <c r="R119" i="9"/>
  <c r="AB118" i="9"/>
  <c r="AN117" i="9"/>
  <c r="H117" i="9"/>
  <c r="AR114" i="9"/>
  <c r="M114" i="9"/>
  <c r="W112" i="9"/>
  <c r="AG111" i="9"/>
  <c r="AR108" i="9"/>
  <c r="AA42" i="9"/>
  <c r="AA174" i="9"/>
  <c r="AB169" i="9"/>
  <c r="R167" i="9"/>
  <c r="R163" i="9"/>
  <c r="R165" i="9" s="1"/>
  <c r="AG160" i="9"/>
  <c r="AG158" i="9"/>
  <c r="G156" i="9"/>
  <c r="AG154" i="9"/>
  <c r="U153" i="9"/>
  <c r="G152" i="9"/>
  <c r="AG150" i="9"/>
  <c r="K162" i="9"/>
  <c r="R42" i="9"/>
  <c r="R154" i="9"/>
  <c r="AN141" i="9"/>
  <c r="M132" i="9"/>
  <c r="AG122" i="9"/>
  <c r="H121" i="9"/>
  <c r="AN118" i="9"/>
  <c r="AG116" i="9"/>
  <c r="AG112" i="9"/>
  <c r="W108" i="9"/>
  <c r="H168" i="9"/>
  <c r="H170" i="9" s="1"/>
  <c r="R159" i="9"/>
  <c r="L155" i="9"/>
  <c r="L151" i="9"/>
  <c r="AJ147" i="9"/>
  <c r="AA144" i="9"/>
  <c r="G143" i="9"/>
  <c r="AA141" i="9"/>
  <c r="G140" i="9"/>
  <c r="AA137" i="9"/>
  <c r="G136" i="9"/>
  <c r="AA134" i="9"/>
  <c r="G133" i="9"/>
  <c r="AF131" i="9"/>
  <c r="AF128" i="9"/>
  <c r="G128" i="9"/>
  <c r="AQ125" i="9"/>
  <c r="AQ123" i="9"/>
  <c r="AQ124" i="9" s="1"/>
  <c r="AK122" i="9"/>
  <c r="Q122" i="9"/>
  <c r="Q121" i="9"/>
  <c r="Q120" i="9"/>
  <c r="G119" i="9"/>
  <c r="G118" i="9"/>
  <c r="AF114" i="9"/>
  <c r="AF112" i="9"/>
  <c r="AF111" i="9"/>
  <c r="AQ108" i="9"/>
  <c r="Q43" i="9"/>
  <c r="Q174" i="9"/>
  <c r="G171" i="9"/>
  <c r="G168" i="9"/>
  <c r="AR163" i="9"/>
  <c r="Q159" i="9"/>
  <c r="AB157" i="9"/>
  <c r="M156" i="9"/>
  <c r="AP154" i="9"/>
  <c r="AA153" i="9"/>
  <c r="M152" i="9"/>
  <c r="AP150" i="9"/>
  <c r="AG148" i="9"/>
  <c r="AP147" i="9"/>
  <c r="G147" i="9"/>
  <c r="P146" i="9"/>
  <c r="Z145" i="9"/>
  <c r="AJ144" i="9"/>
  <c r="AN169" i="9"/>
  <c r="M158" i="9"/>
  <c r="Z153" i="9"/>
  <c r="AF147" i="9"/>
  <c r="U144" i="9"/>
  <c r="AP142" i="9"/>
  <c r="U141" i="9"/>
  <c r="M164" i="9"/>
  <c r="AR155" i="9"/>
  <c r="Z151" i="9"/>
  <c r="N146" i="9"/>
  <c r="AO143" i="9"/>
  <c r="S142" i="9"/>
  <c r="AO140" i="9"/>
  <c r="S139" i="9"/>
  <c r="AO136" i="9"/>
  <c r="S135" i="9"/>
  <c r="AO133" i="9"/>
  <c r="AC132" i="9"/>
  <c r="S131" i="9"/>
  <c r="AO128" i="9"/>
  <c r="I128" i="9"/>
  <c r="AO125" i="9"/>
  <c r="S123" i="9"/>
  <c r="S122" i="9"/>
  <c r="S121" i="9"/>
  <c r="AO119" i="9"/>
  <c r="S118" i="9"/>
  <c r="AO116" i="9"/>
  <c r="AC112" i="9"/>
  <c r="I111" i="9"/>
  <c r="AR107" i="9"/>
  <c r="AR109" i="9" s="1"/>
  <c r="W107" i="9"/>
  <c r="R106" i="9"/>
  <c r="AB105" i="9"/>
  <c r="AN104" i="9"/>
  <c r="AN158" i="9"/>
  <c r="G153" i="9"/>
  <c r="F148" i="9"/>
  <c r="AC144" i="9"/>
  <c r="F143" i="9"/>
  <c r="Z141" i="9"/>
  <c r="F140" i="9"/>
  <c r="AJ137" i="9"/>
  <c r="P136" i="9"/>
  <c r="AJ134" i="9"/>
  <c r="P132" i="9"/>
  <c r="F131" i="9"/>
  <c r="Z125" i="9"/>
  <c r="F123" i="9"/>
  <c r="F121" i="9"/>
  <c r="Z119" i="9"/>
  <c r="F118" i="9"/>
  <c r="AJ114" i="9"/>
  <c r="P112" i="9"/>
  <c r="AJ108" i="9"/>
  <c r="AQ107" i="9"/>
  <c r="Q107" i="9"/>
  <c r="AK106" i="9"/>
  <c r="G106" i="9"/>
  <c r="Q105" i="9"/>
  <c r="G175" i="9"/>
  <c r="AM175" i="9" s="1"/>
  <c r="Z146" i="9"/>
  <c r="U140" i="9"/>
  <c r="U136" i="9"/>
  <c r="U133" i="9"/>
  <c r="U129" i="9"/>
  <c r="U125" i="9"/>
  <c r="U121" i="9"/>
  <c r="U118" i="9"/>
  <c r="U114" i="9"/>
  <c r="AP108" i="9"/>
  <c r="AC106" i="9"/>
  <c r="I105" i="9"/>
  <c r="P104" i="9"/>
  <c r="Z103" i="9"/>
  <c r="AP102" i="9"/>
  <c r="AJ99" i="9"/>
  <c r="F99" i="9"/>
  <c r="AJ96" i="9"/>
  <c r="F96" i="9"/>
  <c r="F92" i="9"/>
  <c r="Z91" i="9"/>
  <c r="Z90" i="9"/>
  <c r="AP88" i="9"/>
  <c r="K88" i="9"/>
  <c r="U87" i="9"/>
  <c r="AE85" i="9"/>
  <c r="AC41" i="9"/>
  <c r="AB175" i="9"/>
  <c r="AF151" i="9"/>
  <c r="R140" i="9"/>
  <c r="AN129" i="9"/>
  <c r="AR120" i="9"/>
  <c r="AG118" i="9"/>
  <c r="AB116" i="9"/>
  <c r="AB112" i="9"/>
  <c r="AA43" i="9"/>
  <c r="AG167" i="9"/>
  <c r="G159" i="9"/>
  <c r="AR154" i="9"/>
  <c r="AR150" i="9"/>
  <c r="AB147" i="9"/>
  <c r="AQ145" i="9"/>
  <c r="V144" i="9"/>
  <c r="AQ142" i="9"/>
  <c r="V141" i="9"/>
  <c r="AQ139" i="9"/>
  <c r="V137" i="9"/>
  <c r="AQ135" i="9"/>
  <c r="V134" i="9"/>
  <c r="AQ132" i="9"/>
  <c r="Q132" i="9"/>
  <c r="AA131" i="9"/>
  <c r="V129" i="9"/>
  <c r="AK127" i="9"/>
  <c r="AK125" i="9"/>
  <c r="AA123" i="9"/>
  <c r="L121" i="9"/>
  <c r="AQ119" i="9"/>
  <c r="AQ118" i="9"/>
  <c r="AF117" i="9"/>
  <c r="AK116" i="9"/>
  <c r="L116" i="9"/>
  <c r="AA114" i="9"/>
  <c r="Q112" i="9"/>
  <c r="AA111" i="9"/>
  <c r="AK108" i="9"/>
  <c r="Q42" i="9"/>
  <c r="AA172" i="9"/>
  <c r="AA169" i="9"/>
  <c r="AB167" i="9"/>
  <c r="AB163" i="9"/>
  <c r="AR160" i="9"/>
  <c r="AR158" i="9"/>
  <c r="R157" i="9"/>
  <c r="F156" i="9"/>
  <c r="AF154" i="9"/>
  <c r="R153" i="9"/>
  <c r="F152" i="9"/>
  <c r="AF150" i="9"/>
  <c r="AA148" i="9"/>
  <c r="AG147" i="9"/>
  <c r="AP146" i="9"/>
  <c r="K146" i="9"/>
  <c r="U145" i="9"/>
  <c r="AE144" i="9"/>
  <c r="AN167" i="9"/>
  <c r="G157" i="9"/>
  <c r="AE152" i="9"/>
  <c r="F147" i="9"/>
  <c r="K144" i="9"/>
  <c r="AE142" i="9"/>
  <c r="G26" i="9"/>
  <c r="AN162" i="9"/>
  <c r="G155" i="9"/>
  <c r="AE150" i="9"/>
  <c r="AH145" i="9"/>
  <c r="AC143" i="9"/>
  <c r="I142" i="9"/>
  <c r="AC140" i="9"/>
  <c r="I139" i="9"/>
  <c r="AC136" i="9"/>
  <c r="I135" i="9"/>
  <c r="AC133" i="9"/>
  <c r="I131" i="9"/>
  <c r="AC125" i="9"/>
  <c r="I123" i="9"/>
  <c r="I121" i="9"/>
  <c r="AC119" i="9"/>
  <c r="I118" i="9"/>
  <c r="AO114" i="9"/>
  <c r="S112" i="9"/>
  <c r="AO108" i="9"/>
  <c r="AR106" i="9"/>
  <c r="M106" i="9"/>
  <c r="W105" i="9"/>
  <c r="AN168" i="9"/>
  <c r="AN170" i="9" s="1"/>
  <c r="AA157" i="9"/>
  <c r="R147" i="9"/>
  <c r="P144" i="9"/>
  <c r="AJ142" i="9"/>
  <c r="P141" i="9"/>
  <c r="AJ139" i="9"/>
  <c r="Z137" i="9"/>
  <c r="F136" i="9"/>
  <c r="Z134" i="9"/>
  <c r="P133" i="9"/>
  <c r="F132" i="9"/>
  <c r="AJ129" i="9"/>
  <c r="Z128" i="9"/>
  <c r="AJ127" i="9"/>
  <c r="P125" i="9"/>
  <c r="AJ122" i="9"/>
  <c r="F122" i="9"/>
  <c r="AJ120" i="9"/>
  <c r="P119" i="9"/>
  <c r="AJ117" i="9"/>
  <c r="Z116" i="9"/>
  <c r="Z114" i="9"/>
  <c r="F112" i="9"/>
  <c r="Z108" i="9"/>
  <c r="AK107" i="9"/>
  <c r="AF106" i="9"/>
  <c r="AQ105" i="9"/>
  <c r="L105" i="9"/>
  <c r="X144" i="9"/>
  <c r="AP139" i="9"/>
  <c r="AP135" i="9"/>
  <c r="AP132" i="9"/>
  <c r="AP128" i="9"/>
  <c r="AP123" i="9"/>
  <c r="AP120" i="9"/>
  <c r="AP117" i="9"/>
  <c r="AP112" i="9"/>
  <c r="U108" i="9"/>
  <c r="S107" i="9"/>
  <c r="S106" i="9"/>
  <c r="AO104" i="9"/>
  <c r="K104" i="9"/>
  <c r="U103" i="9"/>
  <c r="U102" i="9"/>
  <c r="AE99" i="9"/>
  <c r="AP97" i="9"/>
  <c r="Z97" i="9"/>
  <c r="K97" i="9"/>
  <c r="AE96" i="9"/>
  <c r="AP95" i="9"/>
  <c r="Z95" i="9"/>
  <c r="K95" i="9"/>
  <c r="AE92" i="9"/>
  <c r="AP91" i="9"/>
  <c r="F91" i="9"/>
  <c r="U90" i="9"/>
  <c r="AJ89" i="9"/>
  <c r="P89" i="9"/>
  <c r="AJ88" i="9"/>
  <c r="F88" i="9"/>
  <c r="P87" i="9"/>
  <c r="Z85" i="9"/>
  <c r="S171" i="9"/>
  <c r="S173" i="9" s="1"/>
  <c r="AF174" i="9"/>
  <c r="AK176" i="9"/>
  <c r="Q148" i="9"/>
  <c r="AN137" i="9"/>
  <c r="R120" i="9"/>
  <c r="H118" i="9"/>
  <c r="H116" i="9"/>
  <c r="AR111" i="9"/>
  <c r="AA176" i="9"/>
  <c r="G164" i="9"/>
  <c r="AG157" i="9"/>
  <c r="AN153" i="9"/>
  <c r="AQ148" i="9"/>
  <c r="AQ146" i="9"/>
  <c r="V145" i="9"/>
  <c r="AQ143" i="9"/>
  <c r="V142" i="9"/>
  <c r="AQ140" i="9"/>
  <c r="V139" i="9"/>
  <c r="AQ136" i="9"/>
  <c r="V135" i="9"/>
  <c r="AQ133" i="9"/>
  <c r="V131" i="9"/>
  <c r="Q129" i="9"/>
  <c r="AA128" i="9"/>
  <c r="AF127" i="9"/>
  <c r="AF125" i="9"/>
  <c r="V123" i="9"/>
  <c r="AF122" i="9"/>
  <c r="G122" i="9"/>
  <c r="G121" i="9"/>
  <c r="AK119" i="9"/>
  <c r="AK118" i="9"/>
  <c r="AA117" i="9"/>
  <c r="V114" i="9"/>
  <c r="L112" i="9"/>
  <c r="V111" i="9"/>
  <c r="AF108" i="9"/>
  <c r="Q41" i="9"/>
  <c r="G172" i="9"/>
  <c r="G169" i="9"/>
  <c r="Q167" i="9"/>
  <c r="Q163" i="9"/>
  <c r="AB160" i="9"/>
  <c r="AB158" i="9"/>
  <c r="K157" i="9"/>
  <c r="AK155" i="9"/>
  <c r="W154" i="9"/>
  <c r="K153" i="9"/>
  <c r="AK151" i="9"/>
  <c r="W150" i="9"/>
  <c r="U148" i="9"/>
  <c r="AA147" i="9"/>
  <c r="AG146" i="9"/>
  <c r="F146" i="9"/>
  <c r="P145" i="9"/>
  <c r="Z144" i="9"/>
  <c r="AA164" i="9"/>
  <c r="L156" i="9"/>
  <c r="AG151" i="9"/>
  <c r="S146" i="9"/>
  <c r="AP143" i="9"/>
  <c r="U142" i="9"/>
  <c r="AA160" i="9"/>
  <c r="L154" i="9"/>
  <c r="AN148" i="9"/>
  <c r="N145" i="9"/>
  <c r="S143" i="9"/>
  <c r="AO141" i="9"/>
  <c r="S140" i="9"/>
  <c r="AO137" i="9"/>
  <c r="S136" i="9"/>
  <c r="AO134" i="9"/>
  <c r="S133" i="9"/>
  <c r="S132" i="9"/>
  <c r="AO129" i="9"/>
  <c r="AC128" i="9"/>
  <c r="AO127" i="9"/>
  <c r="S125" i="9"/>
  <c r="AO122" i="9"/>
  <c r="I122" i="9"/>
  <c r="AO120" i="9"/>
  <c r="S119" i="9"/>
  <c r="AO117" i="9"/>
  <c r="AC116" i="9"/>
  <c r="AC114" i="9"/>
  <c r="I112" i="9"/>
  <c r="AC108" i="9"/>
  <c r="AN107" i="9"/>
  <c r="R107" i="9"/>
  <c r="AN106" i="9"/>
  <c r="H106" i="9"/>
  <c r="R105" i="9"/>
  <c r="AG104" i="9"/>
  <c r="M167" i="9"/>
  <c r="AE156" i="9"/>
  <c r="L152" i="9"/>
  <c r="AF146" i="9"/>
  <c r="F144" i="9"/>
  <c r="Z142" i="9"/>
  <c r="F141" i="9"/>
  <c r="Z139" i="9"/>
  <c r="P137" i="9"/>
  <c r="AJ135" i="9"/>
  <c r="P134" i="9"/>
  <c r="F133" i="9"/>
  <c r="Z129" i="9"/>
  <c r="Z127" i="9"/>
  <c r="F125" i="9"/>
  <c r="Z120" i="9"/>
  <c r="F119" i="9"/>
  <c r="Z117" i="9"/>
  <c r="P114" i="9"/>
  <c r="AJ111" i="9"/>
  <c r="R108" i="9"/>
  <c r="L107" i="9"/>
  <c r="AA106" i="9"/>
  <c r="AK105" i="9"/>
  <c r="G105" i="9"/>
  <c r="AA163" i="9"/>
  <c r="X143" i="9"/>
  <c r="U139" i="9"/>
  <c r="U135" i="9"/>
  <c r="U132" i="9"/>
  <c r="U128" i="9"/>
  <c r="U123" i="9"/>
  <c r="U120" i="9"/>
  <c r="U117" i="9"/>
  <c r="U112" i="9"/>
  <c r="I108" i="9"/>
  <c r="I106" i="9"/>
  <c r="F104" i="9"/>
  <c r="P103" i="9"/>
  <c r="AJ102" i="9"/>
  <c r="P102" i="9"/>
  <c r="Z99" i="9"/>
  <c r="Z96" i="9"/>
  <c r="Z92" i="9"/>
  <c r="U91" i="9"/>
  <c r="P90" i="9"/>
  <c r="AE89" i="9"/>
  <c r="AE88" i="9"/>
  <c r="AP87" i="9"/>
  <c r="K87" i="9"/>
  <c r="U85" i="9"/>
  <c r="AJ42" i="9"/>
  <c r="V151" i="9"/>
  <c r="F157" i="9"/>
  <c r="R143" i="9"/>
  <c r="R133" i="9"/>
  <c r="M123" i="9"/>
  <c r="AG121" i="9"/>
  <c r="W119" i="9"/>
  <c r="M117" i="9"/>
  <c r="R114" i="9"/>
  <c r="H111" i="9"/>
  <c r="H171" i="9"/>
  <c r="G162" i="9"/>
  <c r="Q156" i="9"/>
  <c r="Q152" i="9"/>
  <c r="AQ147" i="9"/>
  <c r="G146" i="9"/>
  <c r="AM146" i="9" s="1"/>
  <c r="AF144" i="9"/>
  <c r="L143" i="9"/>
  <c r="AF141" i="9"/>
  <c r="L140" i="9"/>
  <c r="AF137" i="9"/>
  <c r="L136" i="9"/>
  <c r="AF134" i="9"/>
  <c r="L133" i="9"/>
  <c r="AA132" i="9"/>
  <c r="AK131" i="9"/>
  <c r="AK129" i="9"/>
  <c r="AK128" i="9"/>
  <c r="G127" i="9"/>
  <c r="G125" i="9"/>
  <c r="V121" i="9"/>
  <c r="V120" i="9"/>
  <c r="L119" i="9"/>
  <c r="L118" i="9"/>
  <c r="AQ116" i="9"/>
  <c r="V116" i="9"/>
  <c r="AK114" i="9"/>
  <c r="AK112" i="9"/>
  <c r="AK111" i="9"/>
  <c r="G111" i="9"/>
  <c r="Q108" i="9"/>
  <c r="Q175" i="9"/>
  <c r="Q164" i="9"/>
  <c r="Q162" i="9"/>
  <c r="AB159" i="9"/>
  <c r="AR157" i="9"/>
  <c r="W156" i="9"/>
  <c r="K155" i="9"/>
  <c r="AK153" i="9"/>
  <c r="W152" i="9"/>
  <c r="K151" i="9"/>
  <c r="AP148" i="9"/>
  <c r="G148" i="9"/>
  <c r="M147" i="9"/>
  <c r="AE145" i="9"/>
  <c r="AP144" i="9"/>
  <c r="AA159" i="9"/>
  <c r="R148" i="9"/>
  <c r="AO144" i="9"/>
  <c r="K143" i="9"/>
  <c r="AE141" i="9"/>
  <c r="AA167" i="9"/>
  <c r="AN156" i="9"/>
  <c r="AN146" i="9"/>
  <c r="I144" i="9"/>
  <c r="AC142" i="9"/>
  <c r="AD142" i="9" s="1"/>
  <c r="I141" i="9"/>
  <c r="AC139" i="9"/>
  <c r="I137" i="9"/>
  <c r="AC135" i="9"/>
  <c r="I134" i="9"/>
  <c r="AC131" i="9"/>
  <c r="I129" i="9"/>
  <c r="I127" i="9"/>
  <c r="AC123" i="9"/>
  <c r="AC121" i="9"/>
  <c r="I120" i="9"/>
  <c r="AC118" i="9"/>
  <c r="I117" i="9"/>
  <c r="I116" i="9"/>
  <c r="AO112" i="9"/>
  <c r="S111" i="9"/>
  <c r="H108" i="9"/>
  <c r="AB107" i="9"/>
  <c r="H107" i="9"/>
  <c r="W106" i="9"/>
  <c r="AG105" i="9"/>
  <c r="AR104" i="9"/>
  <c r="AN171" i="9"/>
  <c r="M160" i="9"/>
  <c r="AR153" i="9"/>
  <c r="AF148" i="9"/>
  <c r="I145" i="9"/>
  <c r="P143" i="9"/>
  <c r="AJ141" i="9"/>
  <c r="P140" i="9"/>
  <c r="F139" i="9"/>
  <c r="Z136" i="9"/>
  <c r="F135" i="9"/>
  <c r="Z133" i="9"/>
  <c r="Z132" i="9"/>
  <c r="P131" i="9"/>
  <c r="AJ128" i="9"/>
  <c r="AJ130" i="9" s="1"/>
  <c r="F128" i="9"/>
  <c r="AJ125" i="9"/>
  <c r="P123" i="9"/>
  <c r="P122" i="9"/>
  <c r="P121" i="9"/>
  <c r="AJ119" i="9"/>
  <c r="P118" i="9"/>
  <c r="AJ116" i="9"/>
  <c r="Z112" i="9"/>
  <c r="F111" i="9"/>
  <c r="V107" i="9"/>
  <c r="AQ106" i="9"/>
  <c r="L106" i="9"/>
  <c r="V105" i="9"/>
  <c r="AK104" i="9"/>
  <c r="L150" i="9"/>
  <c r="AP140" i="9"/>
  <c r="AP136" i="9"/>
  <c r="AP133" i="9"/>
  <c r="AP129" i="9"/>
  <c r="AP125" i="9"/>
  <c r="AP121" i="9"/>
  <c r="AP118" i="9"/>
  <c r="AP114" i="9"/>
  <c r="U111" i="9"/>
  <c r="AC107" i="9"/>
  <c r="AO106" i="9"/>
  <c r="S105" i="9"/>
  <c r="U104" i="9"/>
  <c r="AE103" i="9"/>
  <c r="Z102" i="9"/>
  <c r="AP99" i="9"/>
  <c r="K99" i="9"/>
  <c r="AE97" i="9"/>
  <c r="P97" i="9"/>
  <c r="AP96" i="9"/>
  <c r="K96" i="9"/>
  <c r="AE95" i="9"/>
  <c r="P95" i="9"/>
  <c r="AJ92" i="9"/>
  <c r="K92" i="9"/>
  <c r="K91" i="9"/>
  <c r="AE90" i="9"/>
  <c r="AP89" i="9"/>
  <c r="U89" i="9"/>
  <c r="F89" i="9"/>
  <c r="P88" i="9"/>
  <c r="Z87" i="9"/>
  <c r="AJ85" i="9"/>
  <c r="N156" i="9"/>
  <c r="AN144" i="9"/>
  <c r="AN121" i="9"/>
  <c r="W114" i="9"/>
  <c r="AB148" i="9"/>
  <c r="AF143" i="9"/>
  <c r="L139" i="9"/>
  <c r="AF133" i="9"/>
  <c r="AQ129" i="9"/>
  <c r="V127" i="9"/>
  <c r="V122" i="9"/>
  <c r="AA119" i="9"/>
  <c r="AQ111" i="9"/>
  <c r="Q176" i="9"/>
  <c r="AB164" i="9"/>
  <c r="Q158" i="9"/>
  <c r="F154" i="9"/>
  <c r="G150" i="9"/>
  <c r="U146" i="9"/>
  <c r="G174" i="9"/>
  <c r="F150" i="9"/>
  <c r="AP141" i="9"/>
  <c r="U152" i="9"/>
  <c r="AO142" i="9"/>
  <c r="S137" i="9"/>
  <c r="AO132" i="9"/>
  <c r="S128" i="9"/>
  <c r="AC122" i="9"/>
  <c r="AO118" i="9"/>
  <c r="I114" i="9"/>
  <c r="AG107" i="9"/>
  <c r="AN105" i="9"/>
  <c r="AA162" i="9"/>
  <c r="AC145" i="9"/>
  <c r="Z140" i="9"/>
  <c r="P135" i="9"/>
  <c r="Z131" i="9"/>
  <c r="F127" i="9"/>
  <c r="Z121" i="9"/>
  <c r="F117" i="9"/>
  <c r="P111" i="9"/>
  <c r="U137" i="9"/>
  <c r="U127" i="9"/>
  <c r="U116" i="9"/>
  <c r="AJ103" i="9"/>
  <c r="F102" i="9"/>
  <c r="P92" i="9"/>
  <c r="T92" i="9" s="1"/>
  <c r="AJ90" i="9"/>
  <c r="AP85" i="9"/>
  <c r="AE83" i="9"/>
  <c r="AJ82" i="9"/>
  <c r="U156" i="9"/>
  <c r="N143" i="9"/>
  <c r="N149" i="9" s="1"/>
  <c r="N139" i="9"/>
  <c r="N135" i="9"/>
  <c r="N132" i="9"/>
  <c r="N128" i="9"/>
  <c r="N123" i="9"/>
  <c r="N120" i="9"/>
  <c r="N126" i="9" s="1"/>
  <c r="N117" i="9"/>
  <c r="N112" i="9"/>
  <c r="F108" i="9"/>
  <c r="F106" i="9"/>
  <c r="AJ104" i="9"/>
  <c r="I104" i="9"/>
  <c r="I110" i="9" s="1"/>
  <c r="X103" i="9"/>
  <c r="AH102" i="9"/>
  <c r="I102" i="9"/>
  <c r="S99" i="9"/>
  <c r="AO97" i="9"/>
  <c r="S97" i="9"/>
  <c r="AO96" i="9"/>
  <c r="I96" i="9"/>
  <c r="X95" i="9"/>
  <c r="S92" i="9"/>
  <c r="S91" i="9"/>
  <c r="AS90" i="9"/>
  <c r="N90" i="9"/>
  <c r="AC89" i="9"/>
  <c r="AC88" i="9"/>
  <c r="AO87" i="9"/>
  <c r="I87" i="9"/>
  <c r="S85" i="9"/>
  <c r="S86" i="9" s="1"/>
  <c r="AC83" i="9"/>
  <c r="AH82" i="9"/>
  <c r="AS80" i="9"/>
  <c r="N80" i="9"/>
  <c r="X79" i="9"/>
  <c r="AH78" i="9"/>
  <c r="I78" i="9"/>
  <c r="AC77" i="9"/>
  <c r="I77" i="9"/>
  <c r="X75" i="9"/>
  <c r="AH74" i="9"/>
  <c r="AS73" i="9"/>
  <c r="AC73" i="9"/>
  <c r="I73" i="9"/>
  <c r="X71" i="9"/>
  <c r="AH69" i="9"/>
  <c r="AS68" i="9"/>
  <c r="X68" i="9"/>
  <c r="S67" i="9"/>
  <c r="AC65" i="9"/>
  <c r="AO64" i="9"/>
  <c r="AO63" i="9"/>
  <c r="I63" i="9"/>
  <c r="S62" i="9"/>
  <c r="AC61" i="9"/>
  <c r="AO60" i="9"/>
  <c r="I60" i="9"/>
  <c r="X59" i="9"/>
  <c r="AR151" i="9"/>
  <c r="K141" i="9"/>
  <c r="K137" i="9"/>
  <c r="K134" i="9"/>
  <c r="K131" i="9"/>
  <c r="K127" i="9"/>
  <c r="K122" i="9"/>
  <c r="K119" i="9"/>
  <c r="K116" i="9"/>
  <c r="K111" i="9"/>
  <c r="N107" i="9"/>
  <c r="AS105" i="9"/>
  <c r="AH104" i="9"/>
  <c r="R104" i="9"/>
  <c r="AN103" i="9"/>
  <c r="R103" i="9"/>
  <c r="AN102" i="9"/>
  <c r="AB99" i="9"/>
  <c r="AN97" i="9"/>
  <c r="L163" i="9"/>
  <c r="R136" i="9"/>
  <c r="M120" i="9"/>
  <c r="AN111" i="9"/>
  <c r="U157" i="9"/>
  <c r="AJ146" i="9"/>
  <c r="Q142" i="9"/>
  <c r="T142" i="9" s="1"/>
  <c r="AK136" i="9"/>
  <c r="AF132" i="9"/>
  <c r="L129" i="9"/>
  <c r="Q125" i="9"/>
  <c r="AQ121" i="9"/>
  <c r="V118" i="9"/>
  <c r="Y118" i="9" s="1"/>
  <c r="G116" i="9"/>
  <c r="Q111" i="9"/>
  <c r="AR162" i="9"/>
  <c r="AP156" i="9"/>
  <c r="AP152" i="9"/>
  <c r="AP145" i="9"/>
  <c r="AV145" i="9" s="1"/>
  <c r="M163" i="9"/>
  <c r="AO145" i="9"/>
  <c r="R172" i="9"/>
  <c r="L148" i="9"/>
  <c r="AC141" i="9"/>
  <c r="I136" i="9"/>
  <c r="I132" i="9"/>
  <c r="AC127" i="9"/>
  <c r="AC117" i="9"/>
  <c r="AO111" i="9"/>
  <c r="M107" i="9"/>
  <c r="M105" i="9"/>
  <c r="AG155" i="9"/>
  <c r="AJ143" i="9"/>
  <c r="P139" i="9"/>
  <c r="F134" i="9"/>
  <c r="P129" i="9"/>
  <c r="AJ123" i="9"/>
  <c r="AL123" i="9" s="1"/>
  <c r="P120" i="9"/>
  <c r="P116" i="9"/>
  <c r="L108" i="9"/>
  <c r="V106" i="9"/>
  <c r="Q157" i="9"/>
  <c r="AP134" i="9"/>
  <c r="AP122" i="9"/>
  <c r="AP124" i="9"/>
  <c r="AP111" i="9"/>
  <c r="AO105" i="9"/>
  <c r="K103" i="9"/>
  <c r="U99" i="9"/>
  <c r="F97" i="9"/>
  <c r="U95" i="9"/>
  <c r="AJ91" i="9"/>
  <c r="K90" i="9"/>
  <c r="Z88" i="9"/>
  <c r="P85" i="9"/>
  <c r="AV85" i="9" s="1"/>
  <c r="Z83" i="9"/>
  <c r="AE82" i="9"/>
  <c r="N142" i="9"/>
  <c r="AH137" i="9"/>
  <c r="AH134" i="9"/>
  <c r="AH131" i="9"/>
  <c r="AH127" i="9"/>
  <c r="AH122" i="9"/>
  <c r="AH119" i="9"/>
  <c r="AH116" i="9"/>
  <c r="AH111" i="9"/>
  <c r="AJ107" i="9"/>
  <c r="F107" i="9"/>
  <c r="AJ105" i="9"/>
  <c r="AC104" i="9"/>
  <c r="AS103" i="9"/>
  <c r="S103" i="9"/>
  <c r="AC102" i="9"/>
  <c r="AS99" i="9"/>
  <c r="N97" i="9"/>
  <c r="AH96" i="9"/>
  <c r="AS95" i="9"/>
  <c r="S95" i="9"/>
  <c r="AS92" i="9"/>
  <c r="N92" i="9"/>
  <c r="AH91" i="9"/>
  <c r="AO90" i="9"/>
  <c r="I90" i="9"/>
  <c r="I89" i="9"/>
  <c r="X88" i="9"/>
  <c r="Y88" i="9" s="1"/>
  <c r="AH87" i="9"/>
  <c r="AS85" i="9"/>
  <c r="N85" i="9"/>
  <c r="X83" i="9"/>
  <c r="AC82" i="9"/>
  <c r="AO80" i="9"/>
  <c r="AO81" i="9" s="1"/>
  <c r="I80" i="9"/>
  <c r="S79" i="9"/>
  <c r="AC78" i="9"/>
  <c r="AS77" i="9"/>
  <c r="X77" i="9"/>
  <c r="S75" i="9"/>
  <c r="AC74" i="9"/>
  <c r="S71" i="9"/>
  <c r="AC69" i="9"/>
  <c r="AO68" i="9"/>
  <c r="S68" i="9"/>
  <c r="AS67" i="9"/>
  <c r="AY67" i="9" s="1"/>
  <c r="N67" i="9"/>
  <c r="X65" i="9"/>
  <c r="AH64" i="9"/>
  <c r="S64" i="9"/>
  <c r="AH63" i="9"/>
  <c r="AS62" i="9"/>
  <c r="AY62" i="9" s="1"/>
  <c r="N62" i="9"/>
  <c r="X61" i="9"/>
  <c r="AH60" i="9"/>
  <c r="AS59" i="9"/>
  <c r="S59" i="9"/>
  <c r="AN147" i="9"/>
  <c r="AN149" i="9" s="1"/>
  <c r="AE140" i="9"/>
  <c r="AE136" i="9"/>
  <c r="AE133" i="9"/>
  <c r="AE129" i="9"/>
  <c r="AE125" i="9"/>
  <c r="AE121" i="9"/>
  <c r="AE118" i="9"/>
  <c r="AE114" i="9"/>
  <c r="AE108" i="9"/>
  <c r="AH105" i="9"/>
  <c r="M104" i="9"/>
  <c r="AG103" i="9"/>
  <c r="AG102" i="9"/>
  <c r="M102" i="9"/>
  <c r="W99" i="9"/>
  <c r="V155" i="9"/>
  <c r="AN134" i="9"/>
  <c r="AB119" i="9"/>
  <c r="M111" i="9"/>
  <c r="Z156" i="9"/>
  <c r="AB146" i="9"/>
  <c r="L142" i="9"/>
  <c r="AF136" i="9"/>
  <c r="G129" i="9"/>
  <c r="L125" i="9"/>
  <c r="AK121" i="9"/>
  <c r="Q118" i="9"/>
  <c r="L111" i="9"/>
  <c r="AA171" i="9"/>
  <c r="AA173" i="9" s="1"/>
  <c r="AB162" i="9"/>
  <c r="AF156" i="9"/>
  <c r="AF152" i="9"/>
  <c r="M148" i="9"/>
  <c r="AJ145" i="9"/>
  <c r="AN160" i="9"/>
  <c r="S145" i="9"/>
  <c r="R169" i="9"/>
  <c r="Z147" i="9"/>
  <c r="S141" i="9"/>
  <c r="AO135" i="9"/>
  <c r="AO131" i="9"/>
  <c r="S127" i="9"/>
  <c r="AO121" i="9"/>
  <c r="S117" i="9"/>
  <c r="AC111" i="9"/>
  <c r="H105" i="9"/>
  <c r="AN154" i="9"/>
  <c r="Z143" i="9"/>
  <c r="AX143" i="9" s="1"/>
  <c r="AJ133" i="9"/>
  <c r="F129" i="9"/>
  <c r="Z123" i="9"/>
  <c r="F120" i="9"/>
  <c r="F116" i="9"/>
  <c r="G108" i="9"/>
  <c r="Q106" i="9"/>
  <c r="AG153" i="9"/>
  <c r="U134" i="9"/>
  <c r="U122" i="9"/>
  <c r="AC105" i="9"/>
  <c r="F103" i="9"/>
  <c r="P99" i="9"/>
  <c r="AE91" i="9"/>
  <c r="F90" i="9"/>
  <c r="U88" i="9"/>
  <c r="K85" i="9"/>
  <c r="U83" i="9"/>
  <c r="U84" i="9" s="1"/>
  <c r="Z82" i="9"/>
  <c r="AN152" i="9"/>
  <c r="N141" i="9"/>
  <c r="N137" i="9"/>
  <c r="N134" i="9"/>
  <c r="N131" i="9"/>
  <c r="N9" i="9" s="1"/>
  <c r="N127" i="9"/>
  <c r="N122" i="9"/>
  <c r="N119" i="9"/>
  <c r="N116" i="9"/>
  <c r="N111" i="9"/>
  <c r="Z105" i="9"/>
  <c r="AX105" i="9" s="1"/>
  <c r="AO103" i="9"/>
  <c r="N103" i="9"/>
  <c r="X102" i="9"/>
  <c r="AO99" i="9"/>
  <c r="N99" i="9"/>
  <c r="AH97" i="9"/>
  <c r="AC96" i="9"/>
  <c r="AO95" i="9"/>
  <c r="AO92" i="9"/>
  <c r="I92" i="9"/>
  <c r="N91" i="9"/>
  <c r="AH90" i="9"/>
  <c r="AS89" i="9"/>
  <c r="X89" i="9"/>
  <c r="S88" i="9"/>
  <c r="AC87" i="9"/>
  <c r="AO85" i="9"/>
  <c r="I85" i="9"/>
  <c r="N83" i="9"/>
  <c r="X82" i="9"/>
  <c r="AH80" i="9"/>
  <c r="AS79" i="9"/>
  <c r="N79" i="9"/>
  <c r="AS75" i="9"/>
  <c r="AY75" i="9" s="1"/>
  <c r="N75" i="9"/>
  <c r="X74" i="9"/>
  <c r="AO73" i="9"/>
  <c r="X73" i="9"/>
  <c r="AS71" i="9"/>
  <c r="N71" i="9"/>
  <c r="X69" i="9"/>
  <c r="AH68" i="9"/>
  <c r="AO67" i="9"/>
  <c r="I67" i="9"/>
  <c r="S65" i="9"/>
  <c r="N64" i="9"/>
  <c r="AC63" i="9"/>
  <c r="AO62" i="9"/>
  <c r="I62" i="9"/>
  <c r="S61" i="9"/>
  <c r="AC60" i="9"/>
  <c r="R168" i="9"/>
  <c r="R170" i="9" s="1"/>
  <c r="X145" i="9"/>
  <c r="K140" i="9"/>
  <c r="K136" i="9"/>
  <c r="K133" i="9"/>
  <c r="K129" i="9"/>
  <c r="K125" i="9"/>
  <c r="K121" i="9"/>
  <c r="K118" i="9"/>
  <c r="K114" i="9"/>
  <c r="N108" i="9"/>
  <c r="AS106" i="9"/>
  <c r="X105" i="9"/>
  <c r="AB104" i="9"/>
  <c r="H104" i="9"/>
  <c r="AB103" i="9"/>
  <c r="M103" i="9"/>
  <c r="AB102" i="9"/>
  <c r="H102" i="9"/>
  <c r="H9" i="9" s="1"/>
  <c r="R99" i="9"/>
  <c r="W167" i="9"/>
  <c r="AN127" i="9"/>
  <c r="AR117" i="9"/>
  <c r="AA175" i="9"/>
  <c r="AE153" i="9"/>
  <c r="Q145" i="9"/>
  <c r="AK140" i="9"/>
  <c r="Q135" i="9"/>
  <c r="L132" i="9"/>
  <c r="Q128" i="9"/>
  <c r="Q123" i="9"/>
  <c r="Q124" i="9" s="1"/>
  <c r="AF120" i="9"/>
  <c r="V117" i="9"/>
  <c r="G114" i="9"/>
  <c r="AA108" i="9"/>
  <c r="Q160" i="9"/>
  <c r="AA155" i="9"/>
  <c r="AD155" i="9" s="1"/>
  <c r="AA151" i="9"/>
  <c r="U147" i="9"/>
  <c r="K145" i="9"/>
  <c r="Q155" i="9"/>
  <c r="AE143" i="9"/>
  <c r="M159" i="9"/>
  <c r="M161" i="9" s="1"/>
  <c r="AH144" i="9"/>
  <c r="I140" i="9"/>
  <c r="AC134" i="9"/>
  <c r="AC129" i="9"/>
  <c r="I125" i="9"/>
  <c r="AC120" i="9"/>
  <c r="AD120" i="9" s="1"/>
  <c r="S108" i="9"/>
  <c r="AG106" i="9"/>
  <c r="G43" i="9"/>
  <c r="Q151" i="9"/>
  <c r="P142" i="9"/>
  <c r="F137" i="9"/>
  <c r="AJ132" i="9"/>
  <c r="P128" i="9"/>
  <c r="Z122" i="9"/>
  <c r="AJ118" i="9"/>
  <c r="F114" i="9"/>
  <c r="AF107" i="9"/>
  <c r="AF109" i="9" s="1"/>
  <c r="AF105" i="9"/>
  <c r="X142" i="9"/>
  <c r="AP131" i="9"/>
  <c r="AP119" i="9"/>
  <c r="AO107" i="9"/>
  <c r="AE104" i="9"/>
  <c r="AJ97" i="9"/>
  <c r="U96" i="9"/>
  <c r="F95" i="9"/>
  <c r="AJ87" i="9"/>
  <c r="F85" i="9"/>
  <c r="K83" i="9"/>
  <c r="U82" i="9"/>
  <c r="Z148" i="9"/>
  <c r="AH140" i="9"/>
  <c r="AH136" i="9"/>
  <c r="AH133" i="9"/>
  <c r="AH129" i="9"/>
  <c r="AH125" i="9"/>
  <c r="AH121" i="9"/>
  <c r="AH118" i="9"/>
  <c r="AH114" i="9"/>
  <c r="AH108" i="9"/>
  <c r="Z107" i="9"/>
  <c r="AJ106" i="9"/>
  <c r="X104" i="9"/>
  <c r="AH103" i="9"/>
  <c r="I103" i="9"/>
  <c r="S102" i="9"/>
  <c r="AH99" i="9"/>
  <c r="I99" i="9"/>
  <c r="AC97" i="9"/>
  <c r="I97" i="9"/>
  <c r="X96" i="9"/>
  <c r="N95" i="9"/>
  <c r="AH92" i="9"/>
  <c r="AS91" i="9"/>
  <c r="AH162" i="9"/>
  <c r="R146" i="9"/>
  <c r="M122" i="9"/>
  <c r="M124" i="9" s="1"/>
  <c r="AG163" i="9"/>
  <c r="AJ148" i="9"/>
  <c r="AK143" i="9"/>
  <c r="Q139" i="9"/>
  <c r="AK133" i="9"/>
  <c r="G131" i="9"/>
  <c r="AA127" i="9"/>
  <c r="AF119" i="9"/>
  <c r="AA116" i="9"/>
  <c r="G112" i="9"/>
  <c r="Q26" i="9"/>
  <c r="AR164" i="9"/>
  <c r="M154" i="9"/>
  <c r="M150" i="9"/>
  <c r="AA146" i="9"/>
  <c r="G41" i="9"/>
  <c r="AN150" i="9"/>
  <c r="K142" i="9"/>
  <c r="Q153" i="9"/>
  <c r="I143" i="9"/>
  <c r="AC137" i="9"/>
  <c r="I133" i="9"/>
  <c r="I119" i="9"/>
  <c r="S114" i="9"/>
  <c r="AR105" i="9"/>
  <c r="AN163" i="9"/>
  <c r="I146" i="9"/>
  <c r="AJ140" i="9"/>
  <c r="Z135" i="9"/>
  <c r="AJ131" i="9"/>
  <c r="P127" i="9"/>
  <c r="AJ121" i="9"/>
  <c r="P117" i="9"/>
  <c r="Z111" i="9"/>
  <c r="G107" i="9"/>
  <c r="AQ104" i="9"/>
  <c r="AP137" i="9"/>
  <c r="AP127" i="9"/>
  <c r="AP116" i="9"/>
  <c r="I107" i="9"/>
  <c r="I109" i="9" s="1"/>
  <c r="AP103" i="9"/>
  <c r="K102" i="9"/>
  <c r="U97" i="9"/>
  <c r="AJ95" i="9"/>
  <c r="U92" i="9"/>
  <c r="AP90" i="9"/>
  <c r="K89" i="9"/>
  <c r="F87" i="9"/>
  <c r="AJ83" i="9"/>
  <c r="AP82" i="9"/>
  <c r="M162" i="9"/>
  <c r="N144" i="9"/>
  <c r="AH139" i="9"/>
  <c r="AH135" i="9"/>
  <c r="AH132" i="9"/>
  <c r="AH128" i="9"/>
  <c r="AH130" i="9" s="1"/>
  <c r="AH123" i="9"/>
  <c r="AH120" i="9"/>
  <c r="AH117" i="9"/>
  <c r="AH112" i="9"/>
  <c r="P107" i="9"/>
  <c r="P106" i="9"/>
  <c r="F105" i="9"/>
  <c r="N104" i="9"/>
  <c r="AO102" i="9"/>
  <c r="X99" i="9"/>
  <c r="X97" i="9"/>
  <c r="AS96" i="9"/>
  <c r="N96" i="9"/>
  <c r="AC95" i="9"/>
  <c r="I95" i="9"/>
  <c r="X92" i="9"/>
  <c r="AO91" i="9"/>
  <c r="X91" i="9"/>
  <c r="S90" i="9"/>
  <c r="AH89" i="9"/>
  <c r="N89" i="9"/>
  <c r="AH88" i="9"/>
  <c r="AS87" i="9"/>
  <c r="N87" i="9"/>
  <c r="X85" i="9"/>
  <c r="AH83" i="9"/>
  <c r="AO82" i="9"/>
  <c r="I82" i="9"/>
  <c r="S80" i="9"/>
  <c r="AC79" i="9"/>
  <c r="AO78" i="9"/>
  <c r="N78" i="9"/>
  <c r="N77" i="9"/>
  <c r="AC75" i="9"/>
  <c r="AO74" i="9"/>
  <c r="I74" i="9"/>
  <c r="N73" i="9"/>
  <c r="AC71" i="9"/>
  <c r="AO69" i="9"/>
  <c r="I69" i="9"/>
  <c r="I68" i="9"/>
  <c r="X67" i="9"/>
  <c r="AH65" i="9"/>
  <c r="AS64" i="9"/>
  <c r="X64" i="9"/>
  <c r="AS63" i="9"/>
  <c r="N63" i="9"/>
  <c r="X62" i="9"/>
  <c r="AH61" i="9"/>
  <c r="AS60" i="9"/>
  <c r="N60" i="9"/>
  <c r="AC59" i="9"/>
  <c r="Z155" i="9"/>
  <c r="AS141" i="9"/>
  <c r="AE137" i="9"/>
  <c r="AE134" i="9"/>
  <c r="AE131" i="9"/>
  <c r="AE127" i="9"/>
  <c r="AE122" i="9"/>
  <c r="AE119" i="9"/>
  <c r="AE116" i="9"/>
  <c r="AE111" i="9"/>
  <c r="X107" i="9"/>
  <c r="N106" i="9"/>
  <c r="AR102" i="9"/>
  <c r="R102" i="9"/>
  <c r="AG99" i="9"/>
  <c r="AR97" i="9"/>
  <c r="R125" i="9"/>
  <c r="L135" i="9"/>
  <c r="AQ112" i="9"/>
  <c r="AW112" i="9" s="1"/>
  <c r="AO139" i="9"/>
  <c r="M108" i="9"/>
  <c r="AA105" i="9"/>
  <c r="AE102" i="9"/>
  <c r="AE87" i="9"/>
  <c r="N136" i="9"/>
  <c r="N114" i="9"/>
  <c r="AC103" i="9"/>
  <c r="AC91" i="9"/>
  <c r="AO89" i="9"/>
  <c r="N88" i="9"/>
  <c r="AS83" i="9"/>
  <c r="AC80" i="9"/>
  <c r="X78" i="9"/>
  <c r="AO75" i="9"/>
  <c r="I71" i="9"/>
  <c r="N68" i="9"/>
  <c r="N65" i="9"/>
  <c r="O65" i="9" s="1"/>
  <c r="X63" i="9"/>
  <c r="N61" i="9"/>
  <c r="AE135" i="9"/>
  <c r="AE123" i="9"/>
  <c r="AE112" i="9"/>
  <c r="N105" i="9"/>
  <c r="O105" i="9" s="1"/>
  <c r="AR99" i="9"/>
  <c r="AG96" i="9"/>
  <c r="AR95" i="9"/>
  <c r="AR92" i="9"/>
  <c r="M92" i="9"/>
  <c r="R91" i="9"/>
  <c r="AN90" i="9"/>
  <c r="H90" i="9"/>
  <c r="W89" i="9"/>
  <c r="H89" i="9"/>
  <c r="W88" i="9"/>
  <c r="AG87" i="9"/>
  <c r="AR85" i="9"/>
  <c r="M85" i="9"/>
  <c r="W83" i="9"/>
  <c r="AB82" i="9"/>
  <c r="AN80" i="9"/>
  <c r="H80" i="9"/>
  <c r="R79" i="9"/>
  <c r="AB78" i="9"/>
  <c r="W77" i="9"/>
  <c r="AR75" i="9"/>
  <c r="M75" i="9"/>
  <c r="W74" i="9"/>
  <c r="AN73" i="9"/>
  <c r="W73" i="9"/>
  <c r="R71" i="9"/>
  <c r="AB69" i="9"/>
  <c r="AN68" i="9"/>
  <c r="W68" i="9"/>
  <c r="H68" i="9"/>
  <c r="W67" i="9"/>
  <c r="AG65" i="9"/>
  <c r="AR64" i="9"/>
  <c r="AB64" i="9"/>
  <c r="H64" i="9"/>
  <c r="W63" i="9"/>
  <c r="AG62" i="9"/>
  <c r="AR61" i="9"/>
  <c r="M61" i="9"/>
  <c r="W60" i="9"/>
  <c r="G151" i="9"/>
  <c r="AM151" i="9" s="1"/>
  <c r="AS129" i="9"/>
  <c r="AS114" i="9"/>
  <c r="K105" i="9"/>
  <c r="AQ102" i="9"/>
  <c r="AQ96" i="9"/>
  <c r="AQ91" i="9"/>
  <c r="AQ88" i="9"/>
  <c r="AQ83" i="9"/>
  <c r="AE80" i="9"/>
  <c r="U78" i="9"/>
  <c r="K77" i="9"/>
  <c r="AP74" i="9"/>
  <c r="AE73" i="9"/>
  <c r="U69" i="9"/>
  <c r="U67" i="9"/>
  <c r="K65" i="9"/>
  <c r="K64" i="9"/>
  <c r="AP62" i="9"/>
  <c r="AE61" i="9"/>
  <c r="U59" i="9"/>
  <c r="AC57" i="9"/>
  <c r="AS56" i="9"/>
  <c r="AS53" i="9"/>
  <c r="N53" i="9"/>
  <c r="X52" i="9"/>
  <c r="AH51" i="9"/>
  <c r="AS50" i="9"/>
  <c r="N50" i="9"/>
  <c r="X47" i="9"/>
  <c r="AH46" i="9"/>
  <c r="I46" i="9"/>
  <c r="AC40" i="9"/>
  <c r="AO37" i="9"/>
  <c r="I37" i="9"/>
  <c r="S36" i="9"/>
  <c r="AH32" i="9"/>
  <c r="AS31" i="9"/>
  <c r="N31" i="9"/>
  <c r="X30" i="9"/>
  <c r="AO35" i="9"/>
  <c r="X35" i="9"/>
  <c r="AS33" i="9"/>
  <c r="N33" i="9"/>
  <c r="X27" i="9"/>
  <c r="AO25" i="9"/>
  <c r="S25" i="9"/>
  <c r="AH23" i="9"/>
  <c r="N23" i="9"/>
  <c r="I22" i="9"/>
  <c r="X21" i="9"/>
  <c r="AH18" i="9"/>
  <c r="AS17" i="9"/>
  <c r="X17" i="9"/>
  <c r="AS15" i="9"/>
  <c r="N15" i="9"/>
  <c r="AH14" i="9"/>
  <c r="I14" i="9"/>
  <c r="I13" i="9"/>
  <c r="S12" i="9"/>
  <c r="AC11" i="9"/>
  <c r="L147" i="9"/>
  <c r="X129" i="9"/>
  <c r="X114" i="9"/>
  <c r="AP104" i="9"/>
  <c r="Q102" i="9"/>
  <c r="Q96" i="9"/>
  <c r="Q91" i="9"/>
  <c r="Q88" i="9"/>
  <c r="AK82" i="9"/>
  <c r="G80" i="9"/>
  <c r="AA78" i="9"/>
  <c r="Q77" i="9"/>
  <c r="Q75" i="9"/>
  <c r="AK73" i="9"/>
  <c r="AA69" i="9"/>
  <c r="Q68" i="9"/>
  <c r="AK65" i="9"/>
  <c r="R117" i="9"/>
  <c r="V108" i="9"/>
  <c r="F145" i="9"/>
  <c r="S134" i="9"/>
  <c r="AB106" i="9"/>
  <c r="X141" i="9"/>
  <c r="AP83" i="9"/>
  <c r="N133" i="9"/>
  <c r="P108" i="9"/>
  <c r="AS102" i="9"/>
  <c r="S96" i="9"/>
  <c r="I88" i="9"/>
  <c r="AO83" i="9"/>
  <c r="AO84" i="9" s="1"/>
  <c r="X80" i="9"/>
  <c r="S78" i="9"/>
  <c r="AH75" i="9"/>
  <c r="AH73" i="9"/>
  <c r="AS69" i="9"/>
  <c r="I65" i="9"/>
  <c r="S63" i="9"/>
  <c r="I61" i="9"/>
  <c r="AN159" i="9"/>
  <c r="K135" i="9"/>
  <c r="K123" i="9"/>
  <c r="K112" i="9"/>
  <c r="AS104" i="9"/>
  <c r="W103" i="9"/>
  <c r="AN99" i="9"/>
  <c r="AB97" i="9"/>
  <c r="M97" i="9"/>
  <c r="AB96" i="9"/>
  <c r="AN95" i="9"/>
  <c r="W95" i="9"/>
  <c r="AN92" i="9"/>
  <c r="AG91" i="9"/>
  <c r="AG90" i="9"/>
  <c r="AR89" i="9"/>
  <c r="R88" i="9"/>
  <c r="AB87" i="9"/>
  <c r="AN85" i="9"/>
  <c r="H85" i="9"/>
  <c r="M83" i="9"/>
  <c r="W82" i="9"/>
  <c r="AG80" i="9"/>
  <c r="AR79" i="9"/>
  <c r="M79" i="9"/>
  <c r="W78" i="9"/>
  <c r="AN77" i="9"/>
  <c r="AN75" i="9"/>
  <c r="H75" i="9"/>
  <c r="R74" i="9"/>
  <c r="R73" i="9"/>
  <c r="AR71" i="9"/>
  <c r="M71" i="9"/>
  <c r="W69" i="9"/>
  <c r="R67" i="9"/>
  <c r="AB65" i="9"/>
  <c r="R63" i="9"/>
  <c r="AB62" i="9"/>
  <c r="AN61" i="9"/>
  <c r="H61" i="9"/>
  <c r="R60" i="9"/>
  <c r="AG59" i="9"/>
  <c r="AH142" i="9"/>
  <c r="AS127" i="9"/>
  <c r="AS111" i="9"/>
  <c r="V104" i="9"/>
  <c r="V102" i="9"/>
  <c r="V96" i="9"/>
  <c r="V91" i="9"/>
  <c r="V88" i="9"/>
  <c r="V83" i="9"/>
  <c r="U79" i="9"/>
  <c r="K78" i="9"/>
  <c r="AP75" i="9"/>
  <c r="AE74" i="9"/>
  <c r="U71" i="9"/>
  <c r="K69" i="9"/>
  <c r="K68" i="9"/>
  <c r="K67" i="9"/>
  <c r="AP64" i="9"/>
  <c r="AP63" i="9"/>
  <c r="AE62" i="9"/>
  <c r="U60" i="9"/>
  <c r="N59" i="9"/>
  <c r="X57" i="9"/>
  <c r="AO56" i="9"/>
  <c r="X56" i="9"/>
  <c r="AO53" i="9"/>
  <c r="I53" i="9"/>
  <c r="S52" i="9"/>
  <c r="AC51" i="9"/>
  <c r="AO50" i="9"/>
  <c r="I50" i="9"/>
  <c r="S47" i="9"/>
  <c r="AC46" i="9"/>
  <c r="AS45" i="9"/>
  <c r="AC45" i="9"/>
  <c r="I45" i="9"/>
  <c r="X40" i="9"/>
  <c r="AH37" i="9"/>
  <c r="AS36" i="9"/>
  <c r="AC32" i="9"/>
  <c r="AO31" i="9"/>
  <c r="I31" i="9"/>
  <c r="S30" i="9"/>
  <c r="S35" i="9"/>
  <c r="AO33" i="9"/>
  <c r="I33" i="9"/>
  <c r="S27" i="9"/>
  <c r="AH25" i="9"/>
  <c r="N25" i="9"/>
  <c r="AC23" i="9"/>
  <c r="I23" i="9"/>
  <c r="AC22" i="9"/>
  <c r="AS21" i="9"/>
  <c r="S21" i="9"/>
  <c r="AC18" i="9"/>
  <c r="AO17" i="9"/>
  <c r="S17" i="9"/>
  <c r="AO15" i="9"/>
  <c r="I15" i="9"/>
  <c r="AC14" i="9"/>
  <c r="AC13" i="9"/>
  <c r="AS12" i="9"/>
  <c r="N12" i="9"/>
  <c r="X11" i="9"/>
  <c r="AH141" i="9"/>
  <c r="X127" i="9"/>
  <c r="X111" i="9"/>
  <c r="Q104" i="9"/>
  <c r="AK99" i="9"/>
  <c r="AK95" i="9"/>
  <c r="AK90" i="9"/>
  <c r="AK87" i="9"/>
  <c r="Q82" i="9"/>
  <c r="AK79" i="9"/>
  <c r="Q78" i="9"/>
  <c r="G75" i="9"/>
  <c r="AK71" i="9"/>
  <c r="Q69" i="9"/>
  <c r="G68" i="9"/>
  <c r="AA65" i="9"/>
  <c r="L128" i="9"/>
  <c r="AA168" i="9"/>
  <c r="AA170" i="9" s="1"/>
  <c r="U154" i="9"/>
  <c r="S129" i="9"/>
  <c r="G176" i="9"/>
  <c r="AM176" i="9" s="1"/>
  <c r="U131" i="9"/>
  <c r="P96" i="9"/>
  <c r="F83" i="9"/>
  <c r="N129" i="9"/>
  <c r="N102" i="9"/>
  <c r="AH95" i="9"/>
  <c r="S89" i="9"/>
  <c r="X87" i="9"/>
  <c r="I83" i="9"/>
  <c r="AO79" i="9"/>
  <c r="AO77" i="9"/>
  <c r="I75" i="9"/>
  <c r="S69" i="9"/>
  <c r="AH67" i="9"/>
  <c r="AC64" i="9"/>
  <c r="AC66" i="9" s="1"/>
  <c r="AH62" i="9"/>
  <c r="X60" i="9"/>
  <c r="AS143" i="9"/>
  <c r="AE132" i="9"/>
  <c r="AE120" i="9"/>
  <c r="AS107" i="9"/>
  <c r="H103" i="9"/>
  <c r="M99" i="9"/>
  <c r="H97" i="9"/>
  <c r="W96" i="9"/>
  <c r="R95" i="9"/>
  <c r="AG92" i="9"/>
  <c r="H92" i="9"/>
  <c r="M91" i="9"/>
  <c r="AB90" i="9"/>
  <c r="AN89" i="9"/>
  <c r="R89" i="9"/>
  <c r="AR88" i="9"/>
  <c r="M88" i="9"/>
  <c r="W87" i="9"/>
  <c r="AG85" i="9"/>
  <c r="AR83" i="9"/>
  <c r="H83" i="9"/>
  <c r="R82" i="9"/>
  <c r="AB80" i="9"/>
  <c r="AN79" i="9"/>
  <c r="H79" i="9"/>
  <c r="R78" i="9"/>
  <c r="AG77" i="9"/>
  <c r="R77" i="9"/>
  <c r="AG75" i="9"/>
  <c r="AR74" i="9"/>
  <c r="M74" i="9"/>
  <c r="AG73" i="9"/>
  <c r="AN71" i="9"/>
  <c r="H71" i="9"/>
  <c r="R69" i="9"/>
  <c r="AG68" i="9"/>
  <c r="R68" i="9"/>
  <c r="AR67" i="9"/>
  <c r="M67" i="9"/>
  <c r="W65" i="9"/>
  <c r="AN64" i="9"/>
  <c r="W64" i="9"/>
  <c r="AR63" i="9"/>
  <c r="M63" i="9"/>
  <c r="W62" i="9"/>
  <c r="AG61" i="9"/>
  <c r="AR60" i="9"/>
  <c r="M60" i="9"/>
  <c r="AB59" i="9"/>
  <c r="AS139" i="9"/>
  <c r="AS123" i="9"/>
  <c r="AY123" i="9" s="1"/>
  <c r="K108" i="9"/>
  <c r="AQ99" i="9"/>
  <c r="AQ95" i="9"/>
  <c r="AQ90" i="9"/>
  <c r="AQ87" i="9"/>
  <c r="AQ82" i="9"/>
  <c r="U80" i="9"/>
  <c r="K79" i="9"/>
  <c r="AP77" i="9"/>
  <c r="AE75" i="9"/>
  <c r="U73" i="9"/>
  <c r="K71" i="9"/>
  <c r="AP68" i="9"/>
  <c r="AP65" i="9"/>
  <c r="AE63" i="9"/>
  <c r="U61" i="9"/>
  <c r="K60" i="9"/>
  <c r="I59" i="9"/>
  <c r="S57" i="9"/>
  <c r="S56" i="9"/>
  <c r="AH53" i="9"/>
  <c r="AS52" i="9"/>
  <c r="N52" i="9"/>
  <c r="X51" i="9"/>
  <c r="AH50" i="9"/>
  <c r="AS47" i="9"/>
  <c r="N47" i="9"/>
  <c r="X46" i="9"/>
  <c r="S40" i="9"/>
  <c r="AC37" i="9"/>
  <c r="AO36" i="9"/>
  <c r="N36" i="9"/>
  <c r="X32" i="9"/>
  <c r="AH31" i="9"/>
  <c r="AS30" i="9"/>
  <c r="N30" i="9"/>
  <c r="N39" i="9" s="1"/>
  <c r="AH35" i="9"/>
  <c r="N35" i="9"/>
  <c r="AH33" i="9"/>
  <c r="AS27" i="9"/>
  <c r="N27" i="9"/>
  <c r="N28" i="9" s="1"/>
  <c r="AS22" i="9"/>
  <c r="X22" i="9"/>
  <c r="N21" i="9"/>
  <c r="X18" i="9"/>
  <c r="AH15" i="9"/>
  <c r="AS14" i="9"/>
  <c r="X14" i="9"/>
  <c r="AS13" i="9"/>
  <c r="AO12" i="9"/>
  <c r="I12" i="9"/>
  <c r="S11" i="9"/>
  <c r="X139" i="9"/>
  <c r="X123" i="9"/>
  <c r="AP107" i="9"/>
  <c r="AK103" i="9"/>
  <c r="Q99" i="9"/>
  <c r="Q95" i="9"/>
  <c r="Q90" i="9"/>
  <c r="Q87" i="9"/>
  <c r="G82" i="9"/>
  <c r="AA79" i="9"/>
  <c r="G78" i="9"/>
  <c r="G77" i="9"/>
  <c r="AK74" i="9"/>
  <c r="AA73" i="9"/>
  <c r="AA71" i="9"/>
  <c r="G69" i="9"/>
  <c r="AK67" i="9"/>
  <c r="Z152" i="9"/>
  <c r="L123" i="9"/>
  <c r="AR159" i="9"/>
  <c r="U143" i="9"/>
  <c r="AO123" i="9"/>
  <c r="U150" i="9"/>
  <c r="Z118" i="9"/>
  <c r="U119" i="9"/>
  <c r="AP92" i="9"/>
  <c r="R171" i="9"/>
  <c r="N125" i="9"/>
  <c r="Z106" i="9"/>
  <c r="AC99" i="9"/>
  <c r="I91" i="9"/>
  <c r="I93" i="9" s="1"/>
  <c r="S87" i="9"/>
  <c r="AS82" i="9"/>
  <c r="AH79" i="9"/>
  <c r="AH77" i="9"/>
  <c r="AS74" i="9"/>
  <c r="S73" i="9"/>
  <c r="N69" i="9"/>
  <c r="AC67" i="9"/>
  <c r="AC62" i="9"/>
  <c r="S60" i="9"/>
  <c r="AS142" i="9"/>
  <c r="K132" i="9"/>
  <c r="K120" i="9"/>
  <c r="AH107" i="9"/>
  <c r="AH109" i="9" s="1"/>
  <c r="W104" i="9"/>
  <c r="H99" i="9"/>
  <c r="W97" i="9"/>
  <c r="W100" i="9" s="1"/>
  <c r="R96" i="9"/>
  <c r="AG95" i="9"/>
  <c r="AB92" i="9"/>
  <c r="AR91" i="9"/>
  <c r="AB91" i="9"/>
  <c r="H91" i="9"/>
  <c r="W90" i="9"/>
  <c r="AG89" i="9"/>
  <c r="AG94" i="9" s="1"/>
  <c r="AN88" i="9"/>
  <c r="H88" i="9"/>
  <c r="R87" i="9"/>
  <c r="AB85" i="9"/>
  <c r="AN83" i="9"/>
  <c r="AR82" i="9"/>
  <c r="M82" i="9"/>
  <c r="W80" i="9"/>
  <c r="AG79" i="9"/>
  <c r="AR78" i="9"/>
  <c r="M78" i="9"/>
  <c r="AB75" i="9"/>
  <c r="AN74" i="9"/>
  <c r="H74" i="9"/>
  <c r="M73" i="9"/>
  <c r="AG71" i="9"/>
  <c r="AR69" i="9"/>
  <c r="M69" i="9"/>
  <c r="AN67" i="9"/>
  <c r="H67" i="9"/>
  <c r="R65" i="9"/>
  <c r="R64" i="9"/>
  <c r="AN63" i="9"/>
  <c r="H63" i="9"/>
  <c r="R62" i="9"/>
  <c r="AB61" i="9"/>
  <c r="AN60" i="9"/>
  <c r="H60" i="9"/>
  <c r="W59" i="9"/>
  <c r="AS136" i="9"/>
  <c r="AS121" i="9"/>
  <c r="K107" i="9"/>
  <c r="AQ103" i="9"/>
  <c r="V99" i="9"/>
  <c r="V95" i="9"/>
  <c r="V90" i="9"/>
  <c r="V87" i="9"/>
  <c r="V82" i="9"/>
  <c r="K80" i="9"/>
  <c r="AP78" i="9"/>
  <c r="AE77" i="9"/>
  <c r="U74" i="9"/>
  <c r="U76" i="9" s="1"/>
  <c r="K73" i="9"/>
  <c r="AP69" i="9"/>
  <c r="AP67" i="9"/>
  <c r="AE65" i="9"/>
  <c r="AE64" i="9"/>
  <c r="U62" i="9"/>
  <c r="K61" i="9"/>
  <c r="AP59" i="9"/>
  <c r="AS57" i="9"/>
  <c r="N57" i="9"/>
  <c r="AH56" i="9"/>
  <c r="AC53" i="9"/>
  <c r="AO52" i="9"/>
  <c r="I52" i="9"/>
  <c r="S51" i="9"/>
  <c r="AC50" i="9"/>
  <c r="AO47" i="9"/>
  <c r="I47" i="9"/>
  <c r="S46" i="9"/>
  <c r="AO45" i="9"/>
  <c r="X45" i="9"/>
  <c r="AS40" i="9"/>
  <c r="N40" i="9"/>
  <c r="X37" i="9"/>
  <c r="AH36" i="9"/>
  <c r="I36" i="9"/>
  <c r="S32" i="9"/>
  <c r="AC31" i="9"/>
  <c r="AO30" i="9"/>
  <c r="I30" i="9"/>
  <c r="AC33" i="9"/>
  <c r="AO27" i="9"/>
  <c r="I27" i="9"/>
  <c r="AC25" i="9"/>
  <c r="I25" i="9"/>
  <c r="X23" i="9"/>
  <c r="AO22" i="9"/>
  <c r="AO21" i="9"/>
  <c r="I21" i="9"/>
  <c r="S18" i="9"/>
  <c r="AH17" i="9"/>
  <c r="N17" i="9"/>
  <c r="AC15" i="9"/>
  <c r="S14" i="9"/>
  <c r="AO13" i="9"/>
  <c r="X13" i="9"/>
  <c r="AH12" i="9"/>
  <c r="AS11" i="9"/>
  <c r="N11" i="9"/>
  <c r="X136" i="9"/>
  <c r="X121" i="9"/>
  <c r="AK97" i="9"/>
  <c r="AK92" i="9"/>
  <c r="AK89" i="9"/>
  <c r="AK85" i="9"/>
  <c r="AK80" i="9"/>
  <c r="Q79" i="9"/>
  <c r="AK77" i="9"/>
  <c r="AA74" i="9"/>
  <c r="Q73" i="9"/>
  <c r="Q71" i="9"/>
  <c r="AK68" i="9"/>
  <c r="AA67" i="9"/>
  <c r="Q64" i="9"/>
  <c r="AK160" i="9"/>
  <c r="AF140" i="9"/>
  <c r="Q117" i="9"/>
  <c r="R151" i="9"/>
  <c r="S144" i="9"/>
  <c r="S116" i="9"/>
  <c r="AJ136" i="9"/>
  <c r="AA107" i="9"/>
  <c r="Z104" i="9"/>
  <c r="Z89" i="9"/>
  <c r="N140" i="9"/>
  <c r="N118" i="9"/>
  <c r="S104" i="9"/>
  <c r="X90" i="9"/>
  <c r="AO88" i="9"/>
  <c r="AC85" i="9"/>
  <c r="N82" i="9"/>
  <c r="AS78" i="9"/>
  <c r="N74" i="9"/>
  <c r="AH71" i="9"/>
  <c r="AC68" i="9"/>
  <c r="AO65" i="9"/>
  <c r="I64" i="9"/>
  <c r="AO61" i="9"/>
  <c r="AH59" i="9"/>
  <c r="K139" i="9"/>
  <c r="K128" i="9"/>
  <c r="K117" i="9"/>
  <c r="X106" i="9"/>
  <c r="AR103" i="9"/>
  <c r="AR113" i="9" s="1"/>
  <c r="W102" i="9"/>
  <c r="AG97" i="9"/>
  <c r="AG100" i="9" s="1"/>
  <c r="R97" i="9"/>
  <c r="R100" i="9" s="1"/>
  <c r="AN96" i="9"/>
  <c r="H96" i="9"/>
  <c r="AB95" i="9"/>
  <c r="H95" i="9"/>
  <c r="R92" i="9"/>
  <c r="AN91" i="9"/>
  <c r="W91" i="9"/>
  <c r="AR90" i="9"/>
  <c r="M90" i="9"/>
  <c r="AB88" i="9"/>
  <c r="AN87" i="9"/>
  <c r="H87" i="9"/>
  <c r="R85" i="9"/>
  <c r="AB83" i="9"/>
  <c r="AG82" i="9"/>
  <c r="AR80" i="9"/>
  <c r="M80" i="9"/>
  <c r="W79" i="9"/>
  <c r="W81" i="9" s="1"/>
  <c r="AG78" i="9"/>
  <c r="AR77" i="9"/>
  <c r="H77" i="9"/>
  <c r="R75" i="9"/>
  <c r="AB74" i="9"/>
  <c r="H73" i="9"/>
  <c r="W71" i="9"/>
  <c r="AG69" i="9"/>
  <c r="AR68" i="9"/>
  <c r="AR70" i="9" s="1"/>
  <c r="AB67" i="9"/>
  <c r="AN65" i="9"/>
  <c r="H65" i="9"/>
  <c r="M64" i="9"/>
  <c r="AB63" i="9"/>
  <c r="AN62" i="9"/>
  <c r="H62" i="9"/>
  <c r="R61" i="9"/>
  <c r="AB60" i="9"/>
  <c r="AN59" i="9"/>
  <c r="AS132" i="9"/>
  <c r="AS117" i="9"/>
  <c r="K106" i="9"/>
  <c r="V103" i="9"/>
  <c r="V97" i="9"/>
  <c r="V92" i="9"/>
  <c r="V89" i="9"/>
  <c r="V85" i="9"/>
  <c r="AP80" i="9"/>
  <c r="AE79" i="9"/>
  <c r="AE81" i="9" s="1"/>
  <c r="U77" i="9"/>
  <c r="K75" i="9"/>
  <c r="AP73" i="9"/>
  <c r="AE71" i="9"/>
  <c r="U68" i="9"/>
  <c r="U65" i="9"/>
  <c r="K63" i="9"/>
  <c r="AP61" i="9"/>
  <c r="AE60" i="9"/>
  <c r="AH57" i="9"/>
  <c r="AC56" i="9"/>
  <c r="AC58" i="9" s="1"/>
  <c r="I56" i="9"/>
  <c r="S53" i="9"/>
  <c r="AC52" i="9"/>
  <c r="AO51" i="9"/>
  <c r="I51" i="9"/>
  <c r="S50" i="9"/>
  <c r="AC47" i="9"/>
  <c r="AO46" i="9"/>
  <c r="N46" i="9"/>
  <c r="AH45" i="9"/>
  <c r="N45" i="9"/>
  <c r="AH40" i="9"/>
  <c r="AS37" i="9"/>
  <c r="N37" i="9"/>
  <c r="X36" i="9"/>
  <c r="AO32" i="9"/>
  <c r="I32" i="9"/>
  <c r="S31" i="9"/>
  <c r="S39" i="9" s="1"/>
  <c r="AC30" i="9"/>
  <c r="S33" i="9"/>
  <c r="S34" i="9" s="1"/>
  <c r="AC27" i="9"/>
  <c r="AO23" i="9"/>
  <c r="AH22" i="9"/>
  <c r="N22" i="9"/>
  <c r="N24" i="9"/>
  <c r="AC21" i="9"/>
  <c r="AO18" i="9"/>
  <c r="I18" i="9"/>
  <c r="I17" i="9"/>
  <c r="S15" i="9"/>
  <c r="AH13" i="9"/>
  <c r="N13" i="9"/>
  <c r="X12" i="9"/>
  <c r="AH11" i="9"/>
  <c r="AN164" i="9"/>
  <c r="X132" i="9"/>
  <c r="X117" i="9"/>
  <c r="AP105" i="9"/>
  <c r="AK102" i="9"/>
  <c r="AK96" i="9"/>
  <c r="AK91" i="9"/>
  <c r="AK88" i="9"/>
  <c r="AK83" i="9"/>
  <c r="Q80" i="9"/>
  <c r="AK78" i="9"/>
  <c r="AA77" i="9"/>
  <c r="AA75" i="9"/>
  <c r="G74" i="9"/>
  <c r="AM74" i="9"/>
  <c r="G73" i="9"/>
  <c r="AK69" i="9"/>
  <c r="AA68" i="9"/>
  <c r="G67" i="9"/>
  <c r="AA120" i="9"/>
  <c r="AC92" i="9"/>
  <c r="S77" i="9"/>
  <c r="AS61" i="9"/>
  <c r="R90" i="9"/>
  <c r="W85" i="9"/>
  <c r="AN78" i="9"/>
  <c r="AR73" i="9"/>
  <c r="AB68" i="9"/>
  <c r="AR59" i="9"/>
  <c r="AQ97" i="9"/>
  <c r="AQ100" i="9" s="1"/>
  <c r="AE78" i="9"/>
  <c r="AE68" i="9"/>
  <c r="AP60" i="9"/>
  <c r="X53" i="9"/>
  <c r="AS46" i="9"/>
  <c r="S37" i="9"/>
  <c r="AS35" i="9"/>
  <c r="X25" i="9"/>
  <c r="AS18" i="9"/>
  <c r="N14" i="9"/>
  <c r="N16" i="9" s="1"/>
  <c r="X134" i="9"/>
  <c r="Q89" i="9"/>
  <c r="Q74" i="9"/>
  <c r="G65" i="9"/>
  <c r="AA62" i="9"/>
  <c r="G61" i="9"/>
  <c r="H59" i="9"/>
  <c r="W57" i="9"/>
  <c r="AN56" i="9"/>
  <c r="W56" i="9"/>
  <c r="AR53" i="9"/>
  <c r="M53" i="9"/>
  <c r="W52" i="9"/>
  <c r="AG51" i="9"/>
  <c r="AR50" i="9"/>
  <c r="M50" i="9"/>
  <c r="W47" i="9"/>
  <c r="AG46" i="9"/>
  <c r="AR45" i="9"/>
  <c r="AB40" i="9"/>
  <c r="AN37" i="9"/>
  <c r="H37" i="9"/>
  <c r="W36" i="9"/>
  <c r="AG32" i="9"/>
  <c r="AR31" i="9"/>
  <c r="M31" i="9"/>
  <c r="W30" i="9"/>
  <c r="AN35" i="9"/>
  <c r="R35" i="9"/>
  <c r="AR33" i="9"/>
  <c r="M33" i="9"/>
  <c r="W27" i="9"/>
  <c r="M25" i="9"/>
  <c r="AB23" i="9"/>
  <c r="AS133" i="9"/>
  <c r="AY133" i="9" s="1"/>
  <c r="AS120" i="9"/>
  <c r="AE106" i="9"/>
  <c r="L103" i="9"/>
  <c r="L97" i="9"/>
  <c r="L92" i="9"/>
  <c r="L89" i="9"/>
  <c r="O89" i="9" s="1"/>
  <c r="L85" i="9"/>
  <c r="AJ80" i="9"/>
  <c r="Z79" i="9"/>
  <c r="P78" i="9"/>
  <c r="F77" i="9"/>
  <c r="Z74" i="9"/>
  <c r="P73" i="9"/>
  <c r="F71" i="9"/>
  <c r="Z68" i="9"/>
  <c r="P67" i="9"/>
  <c r="AJ64" i="9"/>
  <c r="AJ63" i="9"/>
  <c r="P62" i="9"/>
  <c r="AJ60" i="9"/>
  <c r="Q59" i="9"/>
  <c r="AF57" i="9"/>
  <c r="AQ56" i="9"/>
  <c r="G56" i="9"/>
  <c r="Q53" i="9"/>
  <c r="AA52" i="9"/>
  <c r="AK51" i="9"/>
  <c r="G51" i="9"/>
  <c r="Q50" i="9"/>
  <c r="AA47" i="9"/>
  <c r="AK46" i="9"/>
  <c r="L46" i="9"/>
  <c r="AA45" i="9"/>
  <c r="AQ40" i="9"/>
  <c r="L40" i="9"/>
  <c r="V37" i="9"/>
  <c r="AF36" i="9"/>
  <c r="AQ32" i="9"/>
  <c r="L32" i="9"/>
  <c r="V31" i="9"/>
  <c r="AF30" i="9"/>
  <c r="AQ35" i="9"/>
  <c r="G35" i="9"/>
  <c r="V33" i="9"/>
  <c r="AF27" i="9"/>
  <c r="AQ25" i="9"/>
  <c r="G25" i="9"/>
  <c r="Q23" i="9"/>
  <c r="G22" i="9"/>
  <c r="AA21" i="9"/>
  <c r="G21" i="9"/>
  <c r="Q18" i="9"/>
  <c r="L17" i="9"/>
  <c r="V15" i="9"/>
  <c r="AK14" i="9"/>
  <c r="Q14" i="9"/>
  <c r="Q13" i="9"/>
  <c r="AF12" i="9"/>
  <c r="AQ11" i="9"/>
  <c r="L11" i="9"/>
  <c r="U106" i="9"/>
  <c r="AA88" i="9"/>
  <c r="V68" i="9"/>
  <c r="V62" i="9"/>
  <c r="AP57" i="9"/>
  <c r="U53" i="9"/>
  <c r="AP46" i="9"/>
  <c r="AP37" i="9"/>
  <c r="U35" i="9"/>
  <c r="AP25" i="9"/>
  <c r="AG21" i="9"/>
  <c r="W18" i="9"/>
  <c r="AR14" i="9"/>
  <c r="W13" i="9"/>
  <c r="M12" i="9"/>
  <c r="X133" i="9"/>
  <c r="G99" i="9"/>
  <c r="L82" i="9"/>
  <c r="L74" i="9"/>
  <c r="L65" i="9"/>
  <c r="L60" i="9"/>
  <c r="AJ53" i="9"/>
  <c r="AJ50" i="9"/>
  <c r="AJ45" i="9"/>
  <c r="AJ36" i="9"/>
  <c r="AJ30" i="9"/>
  <c r="AJ27" i="9"/>
  <c r="K23" i="9"/>
  <c r="AP21" i="9"/>
  <c r="U17" i="9"/>
  <c r="K15" i="9"/>
  <c r="R155" i="9"/>
  <c r="P91" i="9"/>
  <c r="AC90" i="9"/>
  <c r="S74" i="9"/>
  <c r="AO59" i="9"/>
  <c r="M95" i="9"/>
  <c r="AB89" i="9"/>
  <c r="AG83" i="9"/>
  <c r="H78" i="9"/>
  <c r="AB73" i="9"/>
  <c r="M68" i="9"/>
  <c r="AG63" i="9"/>
  <c r="G42" i="9"/>
  <c r="AQ92" i="9"/>
  <c r="AE67" i="9"/>
  <c r="AE59" i="9"/>
  <c r="AH52" i="9"/>
  <c r="AC36" i="9"/>
  <c r="AC35" i="9"/>
  <c r="AS23" i="9"/>
  <c r="N18" i="9"/>
  <c r="X119" i="9"/>
  <c r="Q85" i="9"/>
  <c r="AK64" i="9"/>
  <c r="AK63" i="9"/>
  <c r="Q62" i="9"/>
  <c r="AK60" i="9"/>
  <c r="AA59" i="9"/>
  <c r="R57" i="9"/>
  <c r="AN53" i="9"/>
  <c r="H53" i="9"/>
  <c r="R52" i="9"/>
  <c r="AB51" i="9"/>
  <c r="AN50" i="9"/>
  <c r="H50" i="9"/>
  <c r="R47" i="9"/>
  <c r="AB46" i="9"/>
  <c r="W45" i="9"/>
  <c r="H45" i="9"/>
  <c r="W40" i="9"/>
  <c r="AG37" i="9"/>
  <c r="AR36" i="9"/>
  <c r="R36" i="9"/>
  <c r="AB32" i="9"/>
  <c r="AN31" i="9"/>
  <c r="H31" i="9"/>
  <c r="R30" i="9"/>
  <c r="AG35" i="9"/>
  <c r="AN33" i="9"/>
  <c r="H33" i="9"/>
  <c r="R27" i="9"/>
  <c r="AG25" i="9"/>
  <c r="H25" i="9"/>
  <c r="AA158" i="9"/>
  <c r="AA161" i="9" s="1"/>
  <c r="AS131" i="9"/>
  <c r="AS118" i="9"/>
  <c r="AE105" i="9"/>
  <c r="AF102" i="9"/>
  <c r="AF96" i="9"/>
  <c r="AF91" i="9"/>
  <c r="AF88" i="9"/>
  <c r="AF83" i="9"/>
  <c r="Z80" i="9"/>
  <c r="P79" i="9"/>
  <c r="F78" i="9"/>
  <c r="AJ75" i="9"/>
  <c r="P74" i="9"/>
  <c r="F73" i="9"/>
  <c r="AJ69" i="9"/>
  <c r="P68" i="9"/>
  <c r="F67" i="9"/>
  <c r="Z64" i="9"/>
  <c r="Z63" i="9"/>
  <c r="F62" i="9"/>
  <c r="Z60" i="9"/>
  <c r="AA57" i="9"/>
  <c r="V56" i="9"/>
  <c r="AQ53" i="9"/>
  <c r="L53" i="9"/>
  <c r="V52" i="9"/>
  <c r="AF51" i="9"/>
  <c r="AQ50" i="9"/>
  <c r="L50" i="9"/>
  <c r="V47" i="9"/>
  <c r="AF46" i="9"/>
  <c r="G46" i="9"/>
  <c r="V45" i="9"/>
  <c r="AK40" i="9"/>
  <c r="G40" i="9"/>
  <c r="AM40" i="9" s="1"/>
  <c r="Q37" i="9"/>
  <c r="AA36" i="9"/>
  <c r="AK32" i="9"/>
  <c r="G32" i="9"/>
  <c r="Q31" i="9"/>
  <c r="AA30" i="9"/>
  <c r="V35" i="9"/>
  <c r="Q33" i="9"/>
  <c r="AA27" i="9"/>
  <c r="V25" i="9"/>
  <c r="AQ23" i="9"/>
  <c r="L23" i="9"/>
  <c r="AA22" i="9"/>
  <c r="AQ21" i="9"/>
  <c r="V21" i="9"/>
  <c r="AQ18" i="9"/>
  <c r="L18" i="9"/>
  <c r="AA17" i="9"/>
  <c r="G17" i="9"/>
  <c r="Q15" i="9"/>
  <c r="AF14" i="9"/>
  <c r="L14" i="9"/>
  <c r="AK13" i="9"/>
  <c r="L13" i="9"/>
  <c r="AA12" i="9"/>
  <c r="AK11" i="9"/>
  <c r="I11" i="9"/>
  <c r="AA103" i="9"/>
  <c r="AA85" i="9"/>
  <c r="V78" i="9"/>
  <c r="Y78" i="9" s="1"/>
  <c r="V73" i="9"/>
  <c r="V67" i="9"/>
  <c r="V61" i="9"/>
  <c r="U57" i="9"/>
  <c r="AP50" i="9"/>
  <c r="U46" i="9"/>
  <c r="U37" i="9"/>
  <c r="AP31" i="9"/>
  <c r="AP33" i="9"/>
  <c r="U25" i="9"/>
  <c r="AG22" i="9"/>
  <c r="W21" i="9"/>
  <c r="M18" i="9"/>
  <c r="M17" i="9"/>
  <c r="AG14" i="9"/>
  <c r="M13" i="9"/>
  <c r="AR11" i="9"/>
  <c r="X122" i="9"/>
  <c r="X124" i="9" s="1"/>
  <c r="G96" i="9"/>
  <c r="AM96" i="9" s="1"/>
  <c r="L80" i="9"/>
  <c r="L73" i="9"/>
  <c r="L64" i="9"/>
  <c r="P59" i="9"/>
  <c r="P53" i="9"/>
  <c r="P50" i="9"/>
  <c r="P45" i="9"/>
  <c r="P36" i="9"/>
  <c r="P30" i="9"/>
  <c r="P27" i="9"/>
  <c r="AP22" i="9"/>
  <c r="AE21" i="9"/>
  <c r="U18" i="9"/>
  <c r="AN157" i="9"/>
  <c r="AS145" i="9"/>
  <c r="AS88" i="9"/>
  <c r="AO71" i="9"/>
  <c r="AE139" i="9"/>
  <c r="W92" i="9"/>
  <c r="M89" i="9"/>
  <c r="AN82" i="9"/>
  <c r="AB77" i="9"/>
  <c r="AG67" i="9"/>
  <c r="AR62" i="9"/>
  <c r="AS134" i="9"/>
  <c r="AQ89" i="9"/>
  <c r="U75" i="9"/>
  <c r="AO57" i="9"/>
  <c r="AS51" i="9"/>
  <c r="AS32" i="9"/>
  <c r="I35" i="9"/>
  <c r="I38" i="9" s="1"/>
  <c r="S23" i="9"/>
  <c r="AC17" i="9"/>
  <c r="S13" i="9"/>
  <c r="AP106" i="9"/>
  <c r="AA80" i="9"/>
  <c r="G71" i="9"/>
  <c r="AM71" i="9" s="1"/>
  <c r="AA63" i="9"/>
  <c r="G62" i="9"/>
  <c r="AA60" i="9"/>
  <c r="R59" i="9"/>
  <c r="AR57" i="9"/>
  <c r="M57" i="9"/>
  <c r="AG56" i="9"/>
  <c r="R56" i="9"/>
  <c r="AG53" i="9"/>
  <c r="AR52" i="9"/>
  <c r="M52" i="9"/>
  <c r="W51" i="9"/>
  <c r="AG50" i="9"/>
  <c r="AR47" i="9"/>
  <c r="M47" i="9"/>
  <c r="W46" i="9"/>
  <c r="AN45" i="9"/>
  <c r="R40" i="9"/>
  <c r="AB37" i="9"/>
  <c r="AN36" i="9"/>
  <c r="M36" i="9"/>
  <c r="W32" i="9"/>
  <c r="AG31" i="9"/>
  <c r="AR30" i="9"/>
  <c r="M30" i="9"/>
  <c r="M39" i="9" s="1"/>
  <c r="AB35" i="9"/>
  <c r="M35" i="9"/>
  <c r="AG33" i="9"/>
  <c r="AR27" i="9"/>
  <c r="AR28" i="9" s="1"/>
  <c r="M27" i="9"/>
  <c r="AS144" i="9"/>
  <c r="AS128" i="9"/>
  <c r="AS116" i="9"/>
  <c r="AF104" i="9"/>
  <c r="L102" i="9"/>
  <c r="L96" i="9"/>
  <c r="L91" i="9"/>
  <c r="L93" i="9" s="1"/>
  <c r="L88" i="9"/>
  <c r="L83" i="9"/>
  <c r="P80" i="9"/>
  <c r="AJ77" i="9"/>
  <c r="Z75" i="9"/>
  <c r="F74" i="9"/>
  <c r="AJ71" i="9"/>
  <c r="Z69" i="9"/>
  <c r="AJ65" i="9"/>
  <c r="P63" i="9"/>
  <c r="AJ61" i="9"/>
  <c r="P60" i="9"/>
  <c r="L59" i="9"/>
  <c r="V57" i="9"/>
  <c r="AK56" i="9"/>
  <c r="AK53" i="9"/>
  <c r="G53" i="9"/>
  <c r="Q52" i="9"/>
  <c r="AA51" i="9"/>
  <c r="AK50" i="9"/>
  <c r="G50" i="9"/>
  <c r="Q47" i="9"/>
  <c r="AA46" i="9"/>
  <c r="AQ45" i="9"/>
  <c r="Q45" i="9"/>
  <c r="AF40" i="9"/>
  <c r="AQ37" i="9"/>
  <c r="L37" i="9"/>
  <c r="V36" i="9"/>
  <c r="AF32" i="9"/>
  <c r="AQ31" i="9"/>
  <c r="L31" i="9"/>
  <c r="V30" i="9"/>
  <c r="AK35" i="9"/>
  <c r="AQ33" i="9"/>
  <c r="L33" i="9"/>
  <c r="V27" i="9"/>
  <c r="AK25" i="9"/>
  <c r="AK23" i="9"/>
  <c r="G23" i="9"/>
  <c r="V22" i="9"/>
  <c r="AK18" i="9"/>
  <c r="G18" i="9"/>
  <c r="AQ15" i="9"/>
  <c r="L15" i="9"/>
  <c r="V12" i="9"/>
  <c r="AF11" i="9"/>
  <c r="AE154" i="9"/>
  <c r="AA99" i="9"/>
  <c r="AA82" i="9"/>
  <c r="V77" i="9"/>
  <c r="V71" i="9"/>
  <c r="V65" i="9"/>
  <c r="AP52" i="9"/>
  <c r="U50" i="9"/>
  <c r="AP45" i="9"/>
  <c r="AP36" i="9"/>
  <c r="U31" i="9"/>
  <c r="U33" i="9"/>
  <c r="AP23" i="9"/>
  <c r="W22" i="9"/>
  <c r="M21" i="9"/>
  <c r="AR17" i="9"/>
  <c r="AR15" i="9"/>
  <c r="W14" i="9"/>
  <c r="AG11" i="9"/>
  <c r="G92" i="9"/>
  <c r="AM92" i="9" s="1"/>
  <c r="L79" i="9"/>
  <c r="L71" i="9"/>
  <c r="AJ57" i="9"/>
  <c r="AJ52" i="9"/>
  <c r="AJ47" i="9"/>
  <c r="AJ40" i="9"/>
  <c r="AJ32" i="9"/>
  <c r="AJ35" i="9"/>
  <c r="AJ25" i="9"/>
  <c r="AE22" i="9"/>
  <c r="U21" i="9"/>
  <c r="K18" i="9"/>
  <c r="K17" i="9"/>
  <c r="AE14" i="9"/>
  <c r="S120" i="9"/>
  <c r="N121" i="9"/>
  <c r="AH85" i="9"/>
  <c r="AH86" i="9" s="1"/>
  <c r="AE128" i="9"/>
  <c r="AG88" i="9"/>
  <c r="H82" i="9"/>
  <c r="M77" i="9"/>
  <c r="AB71" i="9"/>
  <c r="AR65" i="9"/>
  <c r="AR66" i="9" s="1"/>
  <c r="M62" i="9"/>
  <c r="AS119" i="9"/>
  <c r="AQ85" i="9"/>
  <c r="K74" i="9"/>
  <c r="U64" i="9"/>
  <c r="I57" i="9"/>
  <c r="N51" i="9"/>
  <c r="S45" i="9"/>
  <c r="N32" i="9"/>
  <c r="N34" i="9" s="1"/>
  <c r="X33" i="9"/>
  <c r="AC12" i="9"/>
  <c r="Q103" i="9"/>
  <c r="G79" i="9"/>
  <c r="AM79" i="9" s="1"/>
  <c r="AA64" i="9"/>
  <c r="Q63" i="9"/>
  <c r="AK61" i="9"/>
  <c r="Q60" i="9"/>
  <c r="AN57" i="9"/>
  <c r="H57" i="9"/>
  <c r="M56" i="9"/>
  <c r="AB53" i="9"/>
  <c r="AN52" i="9"/>
  <c r="H52" i="9"/>
  <c r="R51" i="9"/>
  <c r="AB50" i="9"/>
  <c r="AN47" i="9"/>
  <c r="H47" i="9"/>
  <c r="R46" i="9"/>
  <c r="R45" i="9"/>
  <c r="AR40" i="9"/>
  <c r="M40" i="9"/>
  <c r="W37" i="9"/>
  <c r="AG36" i="9"/>
  <c r="H36" i="9"/>
  <c r="R32" i="9"/>
  <c r="AB31" i="9"/>
  <c r="AN30" i="9"/>
  <c r="AN39" i="9" s="1"/>
  <c r="H30" i="9"/>
  <c r="AB33" i="9"/>
  <c r="AN27" i="9"/>
  <c r="H27" i="9"/>
  <c r="AB25" i="9"/>
  <c r="AR23" i="9"/>
  <c r="AS140" i="9"/>
  <c r="AS125" i="9"/>
  <c r="AS112" i="9"/>
  <c r="AF99" i="9"/>
  <c r="AF95" i="9"/>
  <c r="AF90" i="9"/>
  <c r="AF87" i="9"/>
  <c r="AF82" i="9"/>
  <c r="F80" i="9"/>
  <c r="F79" i="9"/>
  <c r="Z77" i="9"/>
  <c r="P75" i="9"/>
  <c r="AJ73" i="9"/>
  <c r="Z71" i="9"/>
  <c r="P69" i="9"/>
  <c r="F68" i="9"/>
  <c r="Z65" i="9"/>
  <c r="P64" i="9"/>
  <c r="F63" i="9"/>
  <c r="Z61" i="9"/>
  <c r="F60" i="9"/>
  <c r="G59" i="9"/>
  <c r="Q57" i="9"/>
  <c r="Q56" i="9"/>
  <c r="AF53" i="9"/>
  <c r="AQ52" i="9"/>
  <c r="L52" i="9"/>
  <c r="V51" i="9"/>
  <c r="AF50" i="9"/>
  <c r="AQ47" i="9"/>
  <c r="L47" i="9"/>
  <c r="AK45" i="9"/>
  <c r="L45" i="9"/>
  <c r="L48" i="9" s="1"/>
  <c r="AA40" i="9"/>
  <c r="AK37" i="9"/>
  <c r="G37" i="9"/>
  <c r="Q36" i="9"/>
  <c r="AA32" i="9"/>
  <c r="AK31" i="9"/>
  <c r="G31" i="9"/>
  <c r="Q30" i="9"/>
  <c r="Q39" i="9" s="1"/>
  <c r="AF35" i="9"/>
  <c r="Q35" i="9"/>
  <c r="AK33" i="9"/>
  <c r="G33" i="9"/>
  <c r="Q27" i="9"/>
  <c r="AF25" i="9"/>
  <c r="Q25" i="9"/>
  <c r="AF23" i="9"/>
  <c r="AQ22" i="9"/>
  <c r="AK21" i="9"/>
  <c r="Q21" i="9"/>
  <c r="AF18" i="9"/>
  <c r="AQ17" i="9"/>
  <c r="V17" i="9"/>
  <c r="AK15" i="9"/>
  <c r="G15" i="9"/>
  <c r="AA14" i="9"/>
  <c r="G14" i="9"/>
  <c r="AF13" i="9"/>
  <c r="G13" i="9"/>
  <c r="Q12" i="9"/>
  <c r="AA11" i="9"/>
  <c r="X135" i="9"/>
  <c r="AA96" i="9"/>
  <c r="V80" i="9"/>
  <c r="V75" i="9"/>
  <c r="V64" i="9"/>
  <c r="V66" i="9" s="1"/>
  <c r="V60" i="9"/>
  <c r="AP56" i="9"/>
  <c r="AP58" i="9" s="1"/>
  <c r="U52" i="9"/>
  <c r="AP47" i="9"/>
  <c r="U45" i="9"/>
  <c r="U36" i="9"/>
  <c r="AP30" i="9"/>
  <c r="W23" i="9"/>
  <c r="M22" i="9"/>
  <c r="AR18" i="9"/>
  <c r="AG15" i="9"/>
  <c r="M14" i="9"/>
  <c r="AR12" i="9"/>
  <c r="W11" i="9"/>
  <c r="X112" i="9"/>
  <c r="G90" i="9"/>
  <c r="AM90" i="9" s="1"/>
  <c r="L78" i="9"/>
  <c r="L69" i="9"/>
  <c r="L63" i="9"/>
  <c r="P57" i="9"/>
  <c r="P52" i="9"/>
  <c r="P47" i="9"/>
  <c r="P40" i="9"/>
  <c r="P32" i="9"/>
  <c r="P35" i="9"/>
  <c r="P25" i="9"/>
  <c r="U22" i="9"/>
  <c r="K21" i="9"/>
  <c r="AP17" i="9"/>
  <c r="AP15" i="9"/>
  <c r="U14" i="9"/>
  <c r="L145" i="9"/>
  <c r="AJ112" i="9"/>
  <c r="AS97" i="9"/>
  <c r="AS100" i="9" s="1"/>
  <c r="I79" i="9"/>
  <c r="AH106" i="9"/>
  <c r="M96" i="9"/>
  <c r="M87" i="9"/>
  <c r="AB79" i="9"/>
  <c r="AG74" i="9"/>
  <c r="H69" i="9"/>
  <c r="AG64" i="9"/>
  <c r="AG66" i="9" s="1"/>
  <c r="AG60" i="9"/>
  <c r="AP79" i="9"/>
  <c r="AE69" i="9"/>
  <c r="K62" i="9"/>
  <c r="N56" i="9"/>
  <c r="AH47" i="9"/>
  <c r="I40" i="9"/>
  <c r="AH30" i="9"/>
  <c r="AS25" i="9"/>
  <c r="AH21" i="9"/>
  <c r="AO14" i="9"/>
  <c r="G11" i="9"/>
  <c r="Q92" i="9"/>
  <c r="AK75" i="9"/>
  <c r="Q65" i="9"/>
  <c r="Q66" i="9" s="1"/>
  <c r="G64" i="9"/>
  <c r="AK62" i="9"/>
  <c r="Q61" i="9"/>
  <c r="AK59" i="9"/>
  <c r="AB57" i="9"/>
  <c r="R53" i="9"/>
  <c r="AB52" i="9"/>
  <c r="AN51" i="9"/>
  <c r="H51" i="9"/>
  <c r="R50" i="9"/>
  <c r="AB47" i="9"/>
  <c r="AN46" i="9"/>
  <c r="H46" i="9"/>
  <c r="AB45" i="9"/>
  <c r="M45" i="9"/>
  <c r="AG40" i="9"/>
  <c r="AR37" i="9"/>
  <c r="M37" i="9"/>
  <c r="AB36" i="9"/>
  <c r="AN32" i="9"/>
  <c r="H32" i="9"/>
  <c r="R31" i="9"/>
  <c r="AB30" i="9"/>
  <c r="R33" i="9"/>
  <c r="AB27" i="9"/>
  <c r="AN25" i="9"/>
  <c r="R25" i="9"/>
  <c r="R28" i="9" s="1"/>
  <c r="AG23" i="9"/>
  <c r="AS135" i="9"/>
  <c r="AE107" i="9"/>
  <c r="AF103" i="9"/>
  <c r="AF97" i="9"/>
  <c r="AF92" i="9"/>
  <c r="AF93" i="9" s="1"/>
  <c r="AF89" i="9"/>
  <c r="AF85" i="9"/>
  <c r="F82" i="9"/>
  <c r="Z78" i="9"/>
  <c r="AJ74" i="9"/>
  <c r="AJ68" i="9"/>
  <c r="AJ70" i="9" s="1"/>
  <c r="Z67" i="9"/>
  <c r="F65" i="9"/>
  <c r="Z62" i="9"/>
  <c r="F61" i="9"/>
  <c r="Z59" i="9"/>
  <c r="AK57" i="9"/>
  <c r="AM57" i="9" s="1"/>
  <c r="G57" i="9"/>
  <c r="AA56" i="9"/>
  <c r="AA58" i="9" s="1"/>
  <c r="L56" i="9"/>
  <c r="V53" i="9"/>
  <c r="AF52" i="9"/>
  <c r="AQ51" i="9"/>
  <c r="L51" i="9"/>
  <c r="V50" i="9"/>
  <c r="AF47" i="9"/>
  <c r="AQ46" i="9"/>
  <c r="Q46" i="9"/>
  <c r="Q40" i="9"/>
  <c r="AA37" i="9"/>
  <c r="AK36" i="9"/>
  <c r="G36" i="9"/>
  <c r="Q32" i="9"/>
  <c r="AA31" i="9"/>
  <c r="AK30" i="9"/>
  <c r="G30" i="9"/>
  <c r="AA35" i="9"/>
  <c r="L35" i="9"/>
  <c r="AA33" i="9"/>
  <c r="AK27" i="9"/>
  <c r="G27" i="9"/>
  <c r="AM27" i="9" s="1"/>
  <c r="AA25" i="9"/>
  <c r="AA28" i="9" s="1"/>
  <c r="L25" i="9"/>
  <c r="V23" i="9"/>
  <c r="AF22" i="9"/>
  <c r="AF24" i="9" s="1"/>
  <c r="L22" i="9"/>
  <c r="V18" i="9"/>
  <c r="AF17" i="9"/>
  <c r="AA15" i="9"/>
  <c r="AQ13" i="9"/>
  <c r="V13" i="9"/>
  <c r="AK12" i="9"/>
  <c r="G12" i="9"/>
  <c r="Q11" i="9"/>
  <c r="X116" i="9"/>
  <c r="AA90" i="9"/>
  <c r="V79" i="9"/>
  <c r="V74" i="9"/>
  <c r="V63" i="9"/>
  <c r="V59" i="9"/>
  <c r="AP53" i="9"/>
  <c r="U51" i="9"/>
  <c r="U40" i="9"/>
  <c r="U32" i="9"/>
  <c r="AP35" i="9"/>
  <c r="U27" i="9"/>
  <c r="AR22" i="9"/>
  <c r="AR21" i="9"/>
  <c r="W17" i="9"/>
  <c r="M15" i="9"/>
  <c r="AG13" i="9"/>
  <c r="W12" i="9"/>
  <c r="AH143" i="9"/>
  <c r="G103" i="9"/>
  <c r="G85" i="9"/>
  <c r="L75" i="9"/>
  <c r="L67" i="9"/>
  <c r="L61" i="9"/>
  <c r="P56" i="9"/>
  <c r="P51" i="9"/>
  <c r="P46" i="9"/>
  <c r="P37" i="9"/>
  <c r="P31" i="9"/>
  <c r="P33" i="9"/>
  <c r="U23" i="9"/>
  <c r="K22" i="9"/>
  <c r="AE18" i="9"/>
  <c r="AE17" i="9"/>
  <c r="P105" i="9"/>
  <c r="AR87" i="9"/>
  <c r="AO40" i="9"/>
  <c r="Q97" i="9"/>
  <c r="G60" i="9"/>
  <c r="AM60" i="9" s="1"/>
  <c r="W53" i="9"/>
  <c r="AR46" i="9"/>
  <c r="R37" i="9"/>
  <c r="AR35" i="9"/>
  <c r="AR38" i="9" s="1"/>
  <c r="W25" i="9"/>
  <c r="L99" i="9"/>
  <c r="AJ78" i="9"/>
  <c r="AJ67" i="9"/>
  <c r="AQ57" i="9"/>
  <c r="AQ58" i="9" s="1"/>
  <c r="G52" i="9"/>
  <c r="AF45" i="9"/>
  <c r="V32" i="9"/>
  <c r="AF33" i="9"/>
  <c r="AK22" i="9"/>
  <c r="Q17" i="9"/>
  <c r="Q19" i="9" s="1"/>
  <c r="AQ12" i="9"/>
  <c r="U47" i="9"/>
  <c r="M11" i="9"/>
  <c r="AJ56" i="9"/>
  <c r="AJ23" i="9"/>
  <c r="AP14" i="9"/>
  <c r="K13" i="9"/>
  <c r="AP11" i="9"/>
  <c r="X120" i="9"/>
  <c r="AA97" i="9"/>
  <c r="AA100" i="9" s="1"/>
  <c r="AQ77" i="9"/>
  <c r="AQ68" i="9"/>
  <c r="AQ61" i="9"/>
  <c r="K47" i="9"/>
  <c r="AE40" i="9"/>
  <c r="AE32" i="9"/>
  <c r="AE35" i="9"/>
  <c r="AF75" i="9"/>
  <c r="F51" i="9"/>
  <c r="AE33" i="9"/>
  <c r="AB17" i="9"/>
  <c r="AB13" i="9"/>
  <c r="AL309" i="6"/>
  <c r="L309" i="6"/>
  <c r="AS309" i="6" s="1"/>
  <c r="V308" i="6"/>
  <c r="AC306" i="6"/>
  <c r="AL305" i="6"/>
  <c r="V305" i="6"/>
  <c r="AH304" i="6"/>
  <c r="J304" i="6"/>
  <c r="AP304" i="6" s="1"/>
  <c r="R303" i="6"/>
  <c r="Z302" i="6"/>
  <c r="AH300" i="6"/>
  <c r="J300" i="6"/>
  <c r="V299" i="6"/>
  <c r="AL295" i="6"/>
  <c r="N295" i="6"/>
  <c r="V294" i="6"/>
  <c r="AC293" i="6"/>
  <c r="AL292" i="6"/>
  <c r="N292" i="6"/>
  <c r="V291" i="6"/>
  <c r="AC289" i="6"/>
  <c r="AL288" i="6"/>
  <c r="N288" i="6"/>
  <c r="R287" i="6"/>
  <c r="Z286" i="6"/>
  <c r="AH285" i="6"/>
  <c r="J285" i="6"/>
  <c r="N280" i="6"/>
  <c r="R279" i="6"/>
  <c r="V278" i="6"/>
  <c r="Z277" i="6"/>
  <c r="AH275" i="6"/>
  <c r="J275" i="6"/>
  <c r="Z274" i="6"/>
  <c r="N274" i="6"/>
  <c r="V273" i="6"/>
  <c r="G89" i="9"/>
  <c r="Z56" i="9"/>
  <c r="Z31" i="9"/>
  <c r="F23" i="9"/>
  <c r="F18" i="9"/>
  <c r="F14" i="9"/>
  <c r="F11" i="9"/>
  <c r="S309" i="6"/>
  <c r="S310" i="6" s="1"/>
  <c r="Y308" i="6"/>
  <c r="AK306" i="6"/>
  <c r="I306" i="6"/>
  <c r="M305" i="6"/>
  <c r="Q304" i="6"/>
  <c r="U303" i="6"/>
  <c r="Y302" i="6"/>
  <c r="AG300" i="6"/>
  <c r="I300" i="6"/>
  <c r="Q299" i="6"/>
  <c r="U295" i="6"/>
  <c r="Y294" i="6"/>
  <c r="AG293" i="6"/>
  <c r="I293" i="6"/>
  <c r="M292" i="6"/>
  <c r="Q291" i="6"/>
  <c r="U289" i="6"/>
  <c r="AC288" i="6"/>
  <c r="I288" i="6"/>
  <c r="Q287" i="6"/>
  <c r="U286" i="6"/>
  <c r="Y285" i="6"/>
  <c r="AG280" i="6"/>
  <c r="I280" i="6"/>
  <c r="Q279" i="6"/>
  <c r="Y278" i="6"/>
  <c r="Q277" i="6"/>
  <c r="U275" i="6"/>
  <c r="AK274" i="6"/>
  <c r="I274" i="6"/>
  <c r="M273" i="6"/>
  <c r="Q272" i="6"/>
  <c r="U271" i="6"/>
  <c r="Y270" i="6"/>
  <c r="AG269" i="6"/>
  <c r="AK268" i="6"/>
  <c r="I268" i="6"/>
  <c r="M264" i="6"/>
  <c r="AT264" i="6" s="1"/>
  <c r="Q263" i="6"/>
  <c r="U262" i="6"/>
  <c r="Y261" i="6"/>
  <c r="AG259" i="6"/>
  <c r="AK258" i="6"/>
  <c r="I258" i="6"/>
  <c r="M257" i="6"/>
  <c r="AT257" i="6" s="1"/>
  <c r="Q255" i="6"/>
  <c r="U254" i="6"/>
  <c r="Y252" i="6"/>
  <c r="AG251" i="6"/>
  <c r="AK250" i="6"/>
  <c r="I250" i="6"/>
  <c r="M249" i="6"/>
  <c r="AT249" i="6" s="1"/>
  <c r="Q248" i="6"/>
  <c r="X245" i="6"/>
  <c r="AF73" i="9"/>
  <c r="AI73" i="9" s="1"/>
  <c r="F50" i="9"/>
  <c r="K33" i="9"/>
  <c r="AN21" i="9"/>
  <c r="AN15" i="9"/>
  <c r="AN12" i="9"/>
  <c r="AF71" i="9"/>
  <c r="AJ15" i="9"/>
  <c r="J309" i="6"/>
  <c r="AE306" i="6"/>
  <c r="P304" i="6"/>
  <c r="AE302" i="6"/>
  <c r="P300" i="6"/>
  <c r="H295" i="6"/>
  <c r="X293" i="6"/>
  <c r="P292" i="6"/>
  <c r="AE289" i="6"/>
  <c r="H287" i="6"/>
  <c r="AE285" i="6"/>
  <c r="S82" i="9"/>
  <c r="R80" i="9"/>
  <c r="K82" i="9"/>
  <c r="X31" i="9"/>
  <c r="M59" i="9"/>
  <c r="AG52" i="9"/>
  <c r="M46" i="9"/>
  <c r="W35" i="9"/>
  <c r="AN23" i="9"/>
  <c r="L95" i="9"/>
  <c r="P77" i="9"/>
  <c r="P65" i="9"/>
  <c r="L57" i="9"/>
  <c r="Q51" i="9"/>
  <c r="G45" i="9"/>
  <c r="AF31" i="9"/>
  <c r="AQ27" i="9"/>
  <c r="Q22" i="9"/>
  <c r="AF15" i="9"/>
  <c r="L12" i="9"/>
  <c r="V69" i="9"/>
  <c r="AP40" i="9"/>
  <c r="AG18" i="9"/>
  <c r="U105" i="9"/>
  <c r="AJ51" i="9"/>
  <c r="K14" i="9"/>
  <c r="AE11" i="9"/>
  <c r="X108" i="9"/>
  <c r="AA87" i="9"/>
  <c r="AQ75" i="9"/>
  <c r="AQ67" i="9"/>
  <c r="AQ60" i="9"/>
  <c r="AE56" i="9"/>
  <c r="AE52" i="9"/>
  <c r="AE50" i="9"/>
  <c r="K40" i="9"/>
  <c r="K32" i="9"/>
  <c r="X137" i="9"/>
  <c r="AF69" i="9"/>
  <c r="F47" i="9"/>
  <c r="AE27" i="9"/>
  <c r="H22" i="9"/>
  <c r="H17" i="9"/>
  <c r="H13" i="9"/>
  <c r="AH309" i="6"/>
  <c r="R308" i="6"/>
  <c r="Z306" i="6"/>
  <c r="AH305" i="6"/>
  <c r="R305" i="6"/>
  <c r="AC304" i="6"/>
  <c r="AL303" i="6"/>
  <c r="N303" i="6"/>
  <c r="V302" i="6"/>
  <c r="AC300" i="6"/>
  <c r="AL299" i="6"/>
  <c r="AH295" i="6"/>
  <c r="J295" i="6"/>
  <c r="R294" i="6"/>
  <c r="Z293" i="6"/>
  <c r="AH292" i="6"/>
  <c r="J292" i="6"/>
  <c r="R291" i="6"/>
  <c r="Z289" i="6"/>
  <c r="AH288" i="6"/>
  <c r="J288" i="6"/>
  <c r="N287" i="6"/>
  <c r="V286" i="6"/>
  <c r="AC285" i="6"/>
  <c r="AL280" i="6"/>
  <c r="J280" i="6"/>
  <c r="N279" i="6"/>
  <c r="R278" i="6"/>
  <c r="V277" i="6"/>
  <c r="AC275" i="6"/>
  <c r="AL274" i="6"/>
  <c r="J274" i="6"/>
  <c r="R273" i="6"/>
  <c r="AF79" i="9"/>
  <c r="Z52" i="9"/>
  <c r="Z35" i="9"/>
  <c r="Z22" i="9"/>
  <c r="Z17" i="9"/>
  <c r="Z13" i="9"/>
  <c r="AG45" i="6"/>
  <c r="O309" i="6"/>
  <c r="U308" i="6"/>
  <c r="U310" i="6" s="1"/>
  <c r="AG306" i="6"/>
  <c r="AK305" i="6"/>
  <c r="I305" i="6"/>
  <c r="M304" i="6"/>
  <c r="Q303" i="6"/>
  <c r="U302" i="6"/>
  <c r="Y300" i="6"/>
  <c r="M299" i="6"/>
  <c r="Q295" i="6"/>
  <c r="U294" i="6"/>
  <c r="Y293" i="6"/>
  <c r="AK292" i="6"/>
  <c r="I292" i="6"/>
  <c r="M291" i="6"/>
  <c r="Q289" i="6"/>
  <c r="Y288" i="6"/>
  <c r="AK287" i="6"/>
  <c r="M287" i="6"/>
  <c r="Q286" i="6"/>
  <c r="U285" i="6"/>
  <c r="AB280" i="6"/>
  <c r="AK279" i="6"/>
  <c r="M279" i="6"/>
  <c r="U278" i="6"/>
  <c r="AK277" i="6"/>
  <c r="M277" i="6"/>
  <c r="AT277" i="6" s="1"/>
  <c r="Q275" i="6"/>
  <c r="AG274" i="6"/>
  <c r="AK273" i="6"/>
  <c r="I273" i="6"/>
  <c r="M272" i="6"/>
  <c r="Q271" i="6"/>
  <c r="U270" i="6"/>
  <c r="Y269" i="6"/>
  <c r="AG268" i="6"/>
  <c r="AK264" i="6"/>
  <c r="I264" i="6"/>
  <c r="M263" i="6"/>
  <c r="Q262" i="6"/>
  <c r="U261" i="6"/>
  <c r="Y259" i="6"/>
  <c r="AG258" i="6"/>
  <c r="AK257" i="6"/>
  <c r="I257" i="6"/>
  <c r="M255" i="6"/>
  <c r="Q254" i="6"/>
  <c r="U252" i="6"/>
  <c r="Y251" i="6"/>
  <c r="AG250" i="6"/>
  <c r="AK249" i="6"/>
  <c r="I249" i="6"/>
  <c r="M248" i="6"/>
  <c r="T245" i="6"/>
  <c r="T246" i="6" s="1"/>
  <c r="AF67" i="9"/>
  <c r="F46" i="9"/>
  <c r="K27" i="9"/>
  <c r="R21" i="9"/>
  <c r="R15" i="9"/>
  <c r="R12" i="9"/>
  <c r="Z53" i="9"/>
  <c r="AJ13" i="9"/>
  <c r="AH308" i="6"/>
  <c r="X306" i="6"/>
  <c r="P305" i="6"/>
  <c r="H304" i="6"/>
  <c r="X302" i="6"/>
  <c r="P299" i="6"/>
  <c r="AE294" i="6"/>
  <c r="P293" i="6"/>
  <c r="AX293" i="6" s="1"/>
  <c r="H292" i="6"/>
  <c r="X289" i="6"/>
  <c r="P288" i="6"/>
  <c r="AE286" i="6"/>
  <c r="AS65" i="9"/>
  <c r="W75" i="9"/>
  <c r="AP71" i="9"/>
  <c r="AH27" i="9"/>
  <c r="Q67" i="9"/>
  <c r="AG57" i="9"/>
  <c r="AR51" i="9"/>
  <c r="AG45" i="9"/>
  <c r="AR32" i="9"/>
  <c r="H35" i="9"/>
  <c r="AS137" i="9"/>
  <c r="L90" i="9"/>
  <c r="F75" i="9"/>
  <c r="F64" i="9"/>
  <c r="AF56" i="9"/>
  <c r="AA50" i="9"/>
  <c r="V40" i="9"/>
  <c r="AQ30" i="9"/>
  <c r="L27" i="9"/>
  <c r="AF21" i="9"/>
  <c r="AF29" i="9" s="1"/>
  <c r="AQ14" i="9"/>
  <c r="AQ16" i="9" s="1"/>
  <c r="V11" i="9"/>
  <c r="AP32" i="9"/>
  <c r="AG17" i="9"/>
  <c r="G88" i="9"/>
  <c r="AM88" i="9" s="1"/>
  <c r="AJ46" i="9"/>
  <c r="AP18" i="9"/>
  <c r="AP13" i="9"/>
  <c r="AP12" i="9"/>
  <c r="U11" i="9"/>
  <c r="AA104" i="9"/>
  <c r="AA95" i="9"/>
  <c r="AA98" i="9" s="1"/>
  <c r="AA83" i="9"/>
  <c r="AQ74" i="9"/>
  <c r="AQ65" i="9"/>
  <c r="AQ59" i="9"/>
  <c r="K56" i="9"/>
  <c r="AE46" i="9"/>
  <c r="AE37" i="9"/>
  <c r="AE31" i="9"/>
  <c r="G104" i="9"/>
  <c r="AF64" i="9"/>
  <c r="F45" i="9"/>
  <c r="AE25" i="9"/>
  <c r="AB21" i="9"/>
  <c r="AB15" i="9"/>
  <c r="AB12" i="9"/>
  <c r="AB309" i="6"/>
  <c r="H309" i="6"/>
  <c r="N308" i="6"/>
  <c r="V306" i="6"/>
  <c r="Z304" i="6"/>
  <c r="AH303" i="6"/>
  <c r="J303" i="6"/>
  <c r="R302" i="6"/>
  <c r="Z300" i="6"/>
  <c r="R299" i="6"/>
  <c r="AC295" i="6"/>
  <c r="AL294" i="6"/>
  <c r="N294" i="6"/>
  <c r="V293" i="6"/>
  <c r="AC292" i="6"/>
  <c r="AL291" i="6"/>
  <c r="N291" i="6"/>
  <c r="V289" i="6"/>
  <c r="AL287" i="6"/>
  <c r="J287" i="6"/>
  <c r="R286" i="6"/>
  <c r="Z285" i="6"/>
  <c r="AH280" i="6"/>
  <c r="AL279" i="6"/>
  <c r="J279" i="6"/>
  <c r="N278" i="6"/>
  <c r="R277" i="6"/>
  <c r="Z275" i="6"/>
  <c r="V274" i="6"/>
  <c r="AL273" i="6"/>
  <c r="N273" i="6"/>
  <c r="AF74" i="9"/>
  <c r="Z50" i="9"/>
  <c r="Z33" i="9"/>
  <c r="F22" i="9"/>
  <c r="F17" i="9"/>
  <c r="F13" i="9"/>
  <c r="AK309" i="6"/>
  <c r="AK310" i="6" s="1"/>
  <c r="K309" i="6"/>
  <c r="Y306" i="6"/>
  <c r="AG305" i="6"/>
  <c r="AK304" i="6"/>
  <c r="I304" i="6"/>
  <c r="M303" i="6"/>
  <c r="Q302" i="6"/>
  <c r="U300" i="6"/>
  <c r="AK299" i="6"/>
  <c r="I299" i="6"/>
  <c r="M295" i="6"/>
  <c r="Q294" i="6"/>
  <c r="U293" i="6"/>
  <c r="AG292" i="6"/>
  <c r="AK291" i="6"/>
  <c r="I291" i="6"/>
  <c r="M289" i="6"/>
  <c r="AG287" i="6"/>
  <c r="I287" i="6"/>
  <c r="M286" i="6"/>
  <c r="AT286" i="6" s="1"/>
  <c r="Q285" i="6"/>
  <c r="Y280" i="6"/>
  <c r="AG279" i="6"/>
  <c r="I279" i="6"/>
  <c r="Q278" i="6"/>
  <c r="AG277" i="6"/>
  <c r="I277" i="6"/>
  <c r="M275" i="6"/>
  <c r="Y274" i="6"/>
  <c r="AG273" i="6"/>
  <c r="AK272" i="6"/>
  <c r="I272" i="6"/>
  <c r="M271" i="6"/>
  <c r="AT271" i="6" s="1"/>
  <c r="Q270" i="6"/>
  <c r="U269" i="6"/>
  <c r="Y268" i="6"/>
  <c r="AG264" i="6"/>
  <c r="AK263" i="6"/>
  <c r="I263" i="6"/>
  <c r="M262" i="6"/>
  <c r="AT262" i="6" s="1"/>
  <c r="Q261" i="6"/>
  <c r="U259" i="6"/>
  <c r="Y258" i="6"/>
  <c r="Y260" i="6" s="1"/>
  <c r="AG257" i="6"/>
  <c r="AK255" i="6"/>
  <c r="I255" i="6"/>
  <c r="AO255" i="6" s="1"/>
  <c r="M254" i="6"/>
  <c r="Q252" i="6"/>
  <c r="U251" i="6"/>
  <c r="Y250" i="6"/>
  <c r="AG249" i="6"/>
  <c r="AK248" i="6"/>
  <c r="I248" i="6"/>
  <c r="X118" i="9"/>
  <c r="AF62" i="9"/>
  <c r="F40" i="9"/>
  <c r="K25" i="9"/>
  <c r="AN18" i="9"/>
  <c r="AN14" i="9"/>
  <c r="AN11" i="9"/>
  <c r="Z37" i="9"/>
  <c r="AJ11" i="9"/>
  <c r="X308" i="6"/>
  <c r="P306" i="6"/>
  <c r="AE303" i="6"/>
  <c r="P302" i="6"/>
  <c r="AX302" i="6" s="1"/>
  <c r="H300" i="6"/>
  <c r="H299" i="6"/>
  <c r="X294" i="6"/>
  <c r="H293" i="6"/>
  <c r="AE291" i="6"/>
  <c r="P289" i="6"/>
  <c r="AX289" i="6" s="1"/>
  <c r="H288" i="6"/>
  <c r="X286" i="6"/>
  <c r="AE117" i="9"/>
  <c r="AN69" i="9"/>
  <c r="U63" i="9"/>
  <c r="S22" i="9"/>
  <c r="AR56" i="9"/>
  <c r="M51" i="9"/>
  <c r="M32" i="9"/>
  <c r="W33" i="9"/>
  <c r="AS122" i="9"/>
  <c r="AS124" i="9" s="1"/>
  <c r="L87" i="9"/>
  <c r="Z73" i="9"/>
  <c r="AJ62" i="9"/>
  <c r="AK47" i="9"/>
  <c r="AF37" i="9"/>
  <c r="L30" i="9"/>
  <c r="L39" i="9" s="1"/>
  <c r="L21" i="9"/>
  <c r="L29" i="9" s="1"/>
  <c r="V14" i="9"/>
  <c r="X125" i="9"/>
  <c r="U30" i="9"/>
  <c r="W15" i="9"/>
  <c r="L77" i="9"/>
  <c r="L81" i="9" s="1"/>
  <c r="AJ37" i="9"/>
  <c r="AE13" i="9"/>
  <c r="AE12" i="9"/>
  <c r="K11" i="9"/>
  <c r="AA91" i="9"/>
  <c r="AQ80" i="9"/>
  <c r="AQ73" i="9"/>
  <c r="AQ64" i="9"/>
  <c r="AQ66" i="9" s="1"/>
  <c r="K59" i="9"/>
  <c r="K52" i="9"/>
  <c r="K50" i="9"/>
  <c r="K46" i="9"/>
  <c r="K37" i="9"/>
  <c r="K31" i="9"/>
  <c r="G91" i="9"/>
  <c r="AF60" i="9"/>
  <c r="F37" i="9"/>
  <c r="AE23" i="9"/>
  <c r="H21" i="9"/>
  <c r="H15" i="9"/>
  <c r="H16" i="9" s="1"/>
  <c r="H12" i="9"/>
  <c r="X309" i="6"/>
  <c r="AJ308" i="6"/>
  <c r="J308" i="6"/>
  <c r="R306" i="6"/>
  <c r="AC305" i="6"/>
  <c r="AD305" i="6" s="1"/>
  <c r="N305" i="6"/>
  <c r="V304" i="6"/>
  <c r="AC303" i="6"/>
  <c r="AL302" i="6"/>
  <c r="N302" i="6"/>
  <c r="V300" i="6"/>
  <c r="AH299" i="6"/>
  <c r="Z295" i="6"/>
  <c r="AH294" i="6"/>
  <c r="J294" i="6"/>
  <c r="R293" i="6"/>
  <c r="Z292" i="6"/>
  <c r="AH291" i="6"/>
  <c r="J291" i="6"/>
  <c r="R289" i="6"/>
  <c r="Z288" i="6"/>
  <c r="Z290" i="6" s="1"/>
  <c r="AH287" i="6"/>
  <c r="AL286" i="6"/>
  <c r="N286" i="6"/>
  <c r="V285" i="6"/>
  <c r="Z280" i="6"/>
  <c r="AH279" i="6"/>
  <c r="AL278" i="6"/>
  <c r="J278" i="6"/>
  <c r="AW278" i="6" s="1"/>
  <c r="N277" i="6"/>
  <c r="V275" i="6"/>
  <c r="AH274" i="6"/>
  <c r="AH273" i="6"/>
  <c r="X128" i="9"/>
  <c r="AF68" i="9"/>
  <c r="Z46" i="9"/>
  <c r="Z27" i="9"/>
  <c r="Z21" i="9"/>
  <c r="Z15" i="9"/>
  <c r="Z12" i="9"/>
  <c r="AG309" i="6"/>
  <c r="G309" i="6"/>
  <c r="Q308" i="6"/>
  <c r="U306" i="6"/>
  <c r="Y305" i="6"/>
  <c r="AG304" i="6"/>
  <c r="AK303" i="6"/>
  <c r="I303" i="6"/>
  <c r="AO303" i="6" s="1"/>
  <c r="M302" i="6"/>
  <c r="Q300" i="6"/>
  <c r="AG299" i="6"/>
  <c r="AK295" i="6"/>
  <c r="I295" i="6"/>
  <c r="AO295" i="6" s="1"/>
  <c r="M294" i="6"/>
  <c r="AT294" i="6" s="1"/>
  <c r="Q293" i="6"/>
  <c r="Y292" i="6"/>
  <c r="AG291" i="6"/>
  <c r="AK289" i="6"/>
  <c r="I289" i="6"/>
  <c r="U288" i="6"/>
  <c r="AB287" i="6"/>
  <c r="AK286" i="6"/>
  <c r="I286" i="6"/>
  <c r="M285" i="6"/>
  <c r="U280" i="6"/>
  <c r="AC279" i="6"/>
  <c r="AK278" i="6"/>
  <c r="M278" i="6"/>
  <c r="AC277" i="6"/>
  <c r="AK275" i="6"/>
  <c r="U274" i="6"/>
  <c r="Y273" i="6"/>
  <c r="AG272" i="6"/>
  <c r="AK271" i="6"/>
  <c r="I271" i="6"/>
  <c r="M270" i="6"/>
  <c r="AT270" i="6" s="1"/>
  <c r="Q269" i="6"/>
  <c r="U268" i="6"/>
  <c r="Y264" i="6"/>
  <c r="AG263" i="6"/>
  <c r="AK262" i="6"/>
  <c r="I262" i="6"/>
  <c r="M261" i="6"/>
  <c r="Q259" i="6"/>
  <c r="U258" i="6"/>
  <c r="Y257" i="6"/>
  <c r="AG255" i="6"/>
  <c r="AK254" i="6"/>
  <c r="I254" i="6"/>
  <c r="M252" i="6"/>
  <c r="Q251" i="6"/>
  <c r="U250" i="6"/>
  <c r="Y249" i="6"/>
  <c r="AG248" i="6"/>
  <c r="AK245" i="6"/>
  <c r="G97" i="9"/>
  <c r="F59" i="9"/>
  <c r="F36" i="9"/>
  <c r="R23" i="9"/>
  <c r="R18" i="9"/>
  <c r="R14" i="9"/>
  <c r="R16" i="9" s="1"/>
  <c r="R11" i="9"/>
  <c r="F33" i="9"/>
  <c r="AJ309" i="6"/>
  <c r="P308" i="6"/>
  <c r="H306" i="6"/>
  <c r="H305" i="6"/>
  <c r="X303" i="6"/>
  <c r="H302" i="6"/>
  <c r="AE295" i="6"/>
  <c r="P294" i="6"/>
  <c r="AX294" i="6" s="1"/>
  <c r="X291" i="6"/>
  <c r="H289" i="6"/>
  <c r="AN289" i="6" s="1"/>
  <c r="AE287" i="6"/>
  <c r="P286" i="6"/>
  <c r="AX286" i="6" s="1"/>
  <c r="H285" i="6"/>
  <c r="F142" i="9"/>
  <c r="W61" i="9"/>
  <c r="X50" i="9"/>
  <c r="AO11" i="9"/>
  <c r="AA61" i="9"/>
  <c r="H56" i="9"/>
  <c r="AG47" i="9"/>
  <c r="H40" i="9"/>
  <c r="AG30" i="9"/>
  <c r="AG39" i="9" s="1"/>
  <c r="AR25" i="9"/>
  <c r="L104" i="9"/>
  <c r="L110" i="9" s="1"/>
  <c r="AJ79" i="9"/>
  <c r="AJ81" i="9" s="1"/>
  <c r="F69" i="9"/>
  <c r="AJ59" i="9"/>
  <c r="AK52" i="9"/>
  <c r="V46" i="9"/>
  <c r="L36" i="9"/>
  <c r="AA23" i="9"/>
  <c r="AA24" i="9" s="1"/>
  <c r="AK17" i="9"/>
  <c r="AA13" i="9"/>
  <c r="AP51" i="9"/>
  <c r="M23" i="9"/>
  <c r="AG12" i="9"/>
  <c r="L62" i="9"/>
  <c r="AJ33" i="9"/>
  <c r="U15" i="9"/>
  <c r="K12" i="9"/>
  <c r="X131" i="9"/>
  <c r="AA89" i="9"/>
  <c r="AQ78" i="9"/>
  <c r="AW78" i="9" s="1"/>
  <c r="AQ69" i="9"/>
  <c r="AQ62" i="9"/>
  <c r="K57" i="9"/>
  <c r="K53" i="9"/>
  <c r="K51" i="9"/>
  <c r="AE47" i="9"/>
  <c r="K45" i="9"/>
  <c r="K36" i="9"/>
  <c r="K30" i="9"/>
  <c r="AF80" i="9"/>
  <c r="F53" i="9"/>
  <c r="F30" i="9"/>
  <c r="AB22" i="9"/>
  <c r="H18" i="9"/>
  <c r="H14" i="9"/>
  <c r="H11" i="9"/>
  <c r="P309" i="6"/>
  <c r="Z308" i="6"/>
  <c r="AH306" i="6"/>
  <c r="J306" i="6"/>
  <c r="AL304" i="6"/>
  <c r="N304" i="6"/>
  <c r="V303" i="6"/>
  <c r="AC302" i="6"/>
  <c r="AD302" i="6" s="1"/>
  <c r="AL300" i="6"/>
  <c r="N300" i="6"/>
  <c r="Z299" i="6"/>
  <c r="J299" i="6"/>
  <c r="R295" i="6"/>
  <c r="Z294" i="6"/>
  <c r="AH293" i="6"/>
  <c r="J293" i="6"/>
  <c r="R292" i="6"/>
  <c r="Z291" i="6"/>
  <c r="AH289" i="6"/>
  <c r="J289" i="6"/>
  <c r="R288" i="6"/>
  <c r="V287" i="6"/>
  <c r="AC286" i="6"/>
  <c r="AL285" i="6"/>
  <c r="N285" i="6"/>
  <c r="R280" i="6"/>
  <c r="V279" i="6"/>
  <c r="Z278" i="6"/>
  <c r="AH277" i="6"/>
  <c r="AL275" i="6"/>
  <c r="N275" i="6"/>
  <c r="AC274" i="6"/>
  <c r="Z273" i="6"/>
  <c r="G102" i="9"/>
  <c r="AF59" i="9"/>
  <c r="Z36" i="9"/>
  <c r="Z23" i="9"/>
  <c r="Z18" i="9"/>
  <c r="Z14" i="9"/>
  <c r="Z11" i="9"/>
  <c r="W309" i="6"/>
  <c r="AC308" i="6"/>
  <c r="I308" i="6"/>
  <c r="M306" i="6"/>
  <c r="Q305" i="6"/>
  <c r="U304" i="6"/>
  <c r="Y303" i="6"/>
  <c r="AG302" i="6"/>
  <c r="AK300" i="6"/>
  <c r="U299" i="6"/>
  <c r="Y295" i="6"/>
  <c r="AG294" i="6"/>
  <c r="AK293" i="6"/>
  <c r="Q292" i="6"/>
  <c r="U291" i="6"/>
  <c r="Y289" i="6"/>
  <c r="AG288" i="6"/>
  <c r="M288" i="6"/>
  <c r="U287" i="6"/>
  <c r="Y286" i="6"/>
  <c r="AG285" i="6"/>
  <c r="AK280" i="6"/>
  <c r="M280" i="6"/>
  <c r="U279" i="6"/>
  <c r="AB278" i="6"/>
  <c r="I278" i="6"/>
  <c r="AO278" i="6" s="1"/>
  <c r="U277" i="6"/>
  <c r="Y275" i="6"/>
  <c r="M274" i="6"/>
  <c r="Q273" i="6"/>
  <c r="U272" i="6"/>
  <c r="AS272" i="6" s="1"/>
  <c r="Y271" i="6"/>
  <c r="AG270" i="6"/>
  <c r="AK269" i="6"/>
  <c r="I269" i="6"/>
  <c r="AO269" i="6" s="1"/>
  <c r="M268" i="6"/>
  <c r="Q264" i="6"/>
  <c r="U263" i="6"/>
  <c r="Y262" i="6"/>
  <c r="AG261" i="6"/>
  <c r="AK259" i="6"/>
  <c r="I259" i="6"/>
  <c r="M258" i="6"/>
  <c r="Q257" i="6"/>
  <c r="U255" i="6"/>
  <c r="Y254" i="6"/>
  <c r="AG252" i="6"/>
  <c r="AK251" i="6"/>
  <c r="I251" i="6"/>
  <c r="AO251" i="6" s="1"/>
  <c r="M250" i="6"/>
  <c r="Q249" i="6"/>
  <c r="U248" i="6"/>
  <c r="AB245" i="6"/>
  <c r="AF78" i="9"/>
  <c r="F52" i="9"/>
  <c r="K35" i="9"/>
  <c r="R22" i="9"/>
  <c r="R17" i="9"/>
  <c r="R13" i="9"/>
  <c r="AJ18" i="9"/>
  <c r="R309" i="6"/>
  <c r="H308" i="6"/>
  <c r="X305" i="6"/>
  <c r="X304" i="6"/>
  <c r="H303" i="6"/>
  <c r="AN303" i="6" s="1"/>
  <c r="X300" i="6"/>
  <c r="X299" i="6"/>
  <c r="P295" i="6"/>
  <c r="AX295" i="6" s="1"/>
  <c r="AE293" i="6"/>
  <c r="X292" i="6"/>
  <c r="H291" i="6"/>
  <c r="AN291" i="6" s="1"/>
  <c r="X288" i="6"/>
  <c r="P287" i="6"/>
  <c r="M65" i="9"/>
  <c r="AN40" i="9"/>
  <c r="P61" i="9"/>
  <c r="AA18" i="9"/>
  <c r="L68" i="9"/>
  <c r="AA102" i="9"/>
  <c r="AE53" i="9"/>
  <c r="AB11" i="9"/>
  <c r="J305" i="6"/>
  <c r="AC299" i="6"/>
  <c r="V292" i="6"/>
  <c r="AH286" i="6"/>
  <c r="AL277" i="6"/>
  <c r="AL281" i="6" s="1"/>
  <c r="F12" i="9"/>
  <c r="Y304" i="6"/>
  <c r="AG295" i="6"/>
  <c r="AG289" i="6"/>
  <c r="I285" i="6"/>
  <c r="AG275" i="6"/>
  <c r="AK270" i="6"/>
  <c r="AG262" i="6"/>
  <c r="Y255" i="6"/>
  <c r="U249" i="6"/>
  <c r="AN22" i="9"/>
  <c r="X295" i="6"/>
  <c r="H286" i="6"/>
  <c r="H280" i="6"/>
  <c r="X278" i="6"/>
  <c r="H277" i="6"/>
  <c r="X274" i="6"/>
  <c r="X273" i="6"/>
  <c r="O272" i="6"/>
  <c r="J271" i="6"/>
  <c r="AJ269" i="6"/>
  <c r="Z268" i="6"/>
  <c r="T264" i="6"/>
  <c r="O263" i="6"/>
  <c r="J262" i="6"/>
  <c r="AJ259" i="6"/>
  <c r="Z258" i="6"/>
  <c r="T257" i="6"/>
  <c r="O255" i="6"/>
  <c r="J254" i="6"/>
  <c r="AJ251" i="6"/>
  <c r="Z250" i="6"/>
  <c r="T249" i="6"/>
  <c r="O248" i="6"/>
  <c r="W244" i="6"/>
  <c r="AA242" i="6"/>
  <c r="AA243" i="6" s="1"/>
  <c r="AI241" i="6"/>
  <c r="G241" i="6"/>
  <c r="K240" i="6"/>
  <c r="AR240" i="6" s="1"/>
  <c r="O239" i="6"/>
  <c r="AV239" i="6"/>
  <c r="S238" i="6"/>
  <c r="W234" i="6"/>
  <c r="AA233" i="6"/>
  <c r="AI232" i="6"/>
  <c r="G232" i="6"/>
  <c r="AM232" i="6"/>
  <c r="K230" i="6"/>
  <c r="AR230" i="6" s="1"/>
  <c r="O229" i="6"/>
  <c r="S228" i="6"/>
  <c r="AX228" i="6" s="1"/>
  <c r="W226" i="6"/>
  <c r="AA225" i="6"/>
  <c r="AI224" i="6"/>
  <c r="G224" i="6"/>
  <c r="K223" i="6"/>
  <c r="AR223" i="6"/>
  <c r="O222" i="6"/>
  <c r="S219" i="6"/>
  <c r="AX219" i="6"/>
  <c r="W218" i="6"/>
  <c r="AU218" i="6" s="1"/>
  <c r="AA217" i="6"/>
  <c r="AI216" i="6"/>
  <c r="G216" i="6"/>
  <c r="AM216" i="6" s="1"/>
  <c r="K215" i="6"/>
  <c r="AR215" i="6" s="1"/>
  <c r="O214" i="6"/>
  <c r="S211" i="6"/>
  <c r="W210" i="6"/>
  <c r="AA209" i="6"/>
  <c r="AI208" i="6"/>
  <c r="G208" i="6"/>
  <c r="AM208" i="6" s="1"/>
  <c r="K207" i="6"/>
  <c r="AR207" i="6" s="1"/>
  <c r="O206" i="6"/>
  <c r="AV206" i="6" s="1"/>
  <c r="S205" i="6"/>
  <c r="AX205" i="6" s="1"/>
  <c r="W204" i="6"/>
  <c r="AA203" i="6"/>
  <c r="AI202" i="6"/>
  <c r="G202" i="6"/>
  <c r="K200" i="6"/>
  <c r="AR200" i="6" s="1"/>
  <c r="O199" i="6"/>
  <c r="AV199" i="6" s="1"/>
  <c r="S198" i="6"/>
  <c r="W194" i="6"/>
  <c r="AA193" i="6"/>
  <c r="AI192" i="6"/>
  <c r="G192" i="6"/>
  <c r="K191" i="6"/>
  <c r="O190" i="6"/>
  <c r="AV190" i="6" s="1"/>
  <c r="S187" i="6"/>
  <c r="AX187" i="6" s="1"/>
  <c r="W186" i="6"/>
  <c r="AA185" i="6"/>
  <c r="AI184" i="6"/>
  <c r="G184" i="6"/>
  <c r="AM184" i="6" s="1"/>
  <c r="K183" i="6"/>
  <c r="AR183" i="6" s="1"/>
  <c r="O182" i="6"/>
  <c r="AV182" i="6" s="1"/>
  <c r="S181" i="6"/>
  <c r="AX181" i="6" s="1"/>
  <c r="W180" i="6"/>
  <c r="AA178" i="6"/>
  <c r="AA179" i="6" s="1"/>
  <c r="AI177" i="6"/>
  <c r="G177" i="6"/>
  <c r="AM177" i="6" s="1"/>
  <c r="K176" i="6"/>
  <c r="AR176" i="6" s="1"/>
  <c r="O175" i="6"/>
  <c r="S174" i="6"/>
  <c r="AX174" i="6" s="1"/>
  <c r="W173" i="6"/>
  <c r="AA172" i="6"/>
  <c r="Z32" i="9"/>
  <c r="P11" i="9"/>
  <c r="W308" i="6"/>
  <c r="W310" i="6" s="1"/>
  <c r="G306" i="6"/>
  <c r="O304" i="6"/>
  <c r="AV304" i="6" s="1"/>
  <c r="O302" i="6"/>
  <c r="G300" i="6"/>
  <c r="G295" i="6"/>
  <c r="W293" i="6"/>
  <c r="W291" i="6"/>
  <c r="G289" i="6"/>
  <c r="G286" i="6"/>
  <c r="W280" i="6"/>
  <c r="G279" i="6"/>
  <c r="G278" i="6"/>
  <c r="O275" i="6"/>
  <c r="O273" i="6"/>
  <c r="AV273" i="6" s="1"/>
  <c r="X272" i="6"/>
  <c r="X271" i="6"/>
  <c r="AC270" i="6"/>
  <c r="AD270" i="6" s="1"/>
  <c r="AI269" i="6"/>
  <c r="AI268" i="6"/>
  <c r="H268" i="6"/>
  <c r="AN268" i="6" s="1"/>
  <c r="H264" i="6"/>
  <c r="H263" i="6"/>
  <c r="H262" i="6"/>
  <c r="N261" i="6"/>
  <c r="S258" i="6"/>
  <c r="S257" i="6"/>
  <c r="X255" i="6"/>
  <c r="X254" i="6"/>
  <c r="X252" i="6"/>
  <c r="AC251" i="6"/>
  <c r="AC250" i="6"/>
  <c r="AI249" i="6"/>
  <c r="H249" i="6"/>
  <c r="AN249" i="6" s="1"/>
  <c r="H248" i="6"/>
  <c r="J245" i="6"/>
  <c r="R244" i="6"/>
  <c r="AC242" i="6"/>
  <c r="AL241" i="6"/>
  <c r="AL243" i="6" s="1"/>
  <c r="AC240" i="6"/>
  <c r="AL239" i="6"/>
  <c r="N239" i="6"/>
  <c r="V238" i="6"/>
  <c r="AC234" i="6"/>
  <c r="J234" i="6"/>
  <c r="AP234" i="6" s="1"/>
  <c r="AL232" i="6"/>
  <c r="N232" i="6"/>
  <c r="V230" i="6"/>
  <c r="AT230" i="6" s="1"/>
  <c r="AH229" i="6"/>
  <c r="W31" i="9"/>
  <c r="AA53" i="9"/>
  <c r="AD53" i="9" s="1"/>
  <c r="AJ31" i="9"/>
  <c r="AE51" i="9"/>
  <c r="F57" i="9"/>
  <c r="T309" i="6"/>
  <c r="R304" i="6"/>
  <c r="N299" i="6"/>
  <c r="AC291" i="6"/>
  <c r="J286" i="6"/>
  <c r="J277" i="6"/>
  <c r="AF63" i="9"/>
  <c r="AA309" i="6"/>
  <c r="AA310" i="6" s="1"/>
  <c r="AG303" i="6"/>
  <c r="AK294" i="6"/>
  <c r="AK288" i="6"/>
  <c r="Q280" i="6"/>
  <c r="I275" i="6"/>
  <c r="I270" i="6"/>
  <c r="AO270" i="6" s="1"/>
  <c r="AK261" i="6"/>
  <c r="AK266" i="6" s="1"/>
  <c r="AG254" i="6"/>
  <c r="Y248" i="6"/>
  <c r="AN17" i="9"/>
  <c r="AN19" i="9" s="1"/>
  <c r="AE305" i="6"/>
  <c r="H294" i="6"/>
  <c r="H296" i="6" s="1"/>
  <c r="X285" i="6"/>
  <c r="AV285" i="6" s="1"/>
  <c r="AE279" i="6"/>
  <c r="P278" i="6"/>
  <c r="AX278" i="6" s="1"/>
  <c r="AE275" i="6"/>
  <c r="P273" i="6"/>
  <c r="AX273" i="6"/>
  <c r="J272" i="6"/>
  <c r="AJ270" i="6"/>
  <c r="Z269" i="6"/>
  <c r="T268" i="6"/>
  <c r="O264" i="6"/>
  <c r="J263" i="6"/>
  <c r="AJ261" i="6"/>
  <c r="Z259" i="6"/>
  <c r="T258" i="6"/>
  <c r="O257" i="6"/>
  <c r="J255" i="6"/>
  <c r="AJ252" i="6"/>
  <c r="Z251" i="6"/>
  <c r="T250" i="6"/>
  <c r="AR250" i="6" s="1"/>
  <c r="O249" i="6"/>
  <c r="J248" i="6"/>
  <c r="K245" i="6"/>
  <c r="AR245" i="6"/>
  <c r="S244" i="6"/>
  <c r="AX244" i="6" s="1"/>
  <c r="W242" i="6"/>
  <c r="AA241" i="6"/>
  <c r="AI240" i="6"/>
  <c r="G240" i="6"/>
  <c r="K239" i="6"/>
  <c r="AR239" i="6" s="1"/>
  <c r="O238" i="6"/>
  <c r="S234" i="6"/>
  <c r="W233" i="6"/>
  <c r="AA232" i="6"/>
  <c r="AI230" i="6"/>
  <c r="G230" i="6"/>
  <c r="K229" i="6"/>
  <c r="O228" i="6"/>
  <c r="AV228" i="6"/>
  <c r="S226" i="6"/>
  <c r="W225" i="6"/>
  <c r="AA224" i="6"/>
  <c r="AI223" i="6"/>
  <c r="G223" i="6"/>
  <c r="K222" i="6"/>
  <c r="O219" i="6"/>
  <c r="AV219" i="6" s="1"/>
  <c r="S218" i="6"/>
  <c r="W217" i="6"/>
  <c r="AA216" i="6"/>
  <c r="AI215" i="6"/>
  <c r="G215" i="6"/>
  <c r="K214" i="6"/>
  <c r="O211" i="6"/>
  <c r="AV211" i="6" s="1"/>
  <c r="S210" i="6"/>
  <c r="W209" i="6"/>
  <c r="AA208" i="6"/>
  <c r="AI207" i="6"/>
  <c r="G207" i="6"/>
  <c r="K206" i="6"/>
  <c r="O205" i="6"/>
  <c r="AV205" i="6" s="1"/>
  <c r="S204" i="6"/>
  <c r="AX204" i="6" s="1"/>
  <c r="W203" i="6"/>
  <c r="AA202" i="6"/>
  <c r="AI200" i="6"/>
  <c r="G200" i="6"/>
  <c r="K199" i="6"/>
  <c r="AR199" i="6" s="1"/>
  <c r="O198" i="6"/>
  <c r="S194" i="6"/>
  <c r="W193" i="6"/>
  <c r="AA192" i="6"/>
  <c r="AI191" i="6"/>
  <c r="G191" i="6"/>
  <c r="K190" i="6"/>
  <c r="O187" i="6"/>
  <c r="AV187" i="6" s="1"/>
  <c r="S186" i="6"/>
  <c r="W185" i="6"/>
  <c r="AA184" i="6"/>
  <c r="AI183" i="6"/>
  <c r="G183" i="6"/>
  <c r="AM183" i="6" s="1"/>
  <c r="K182" i="6"/>
  <c r="AR182" i="6" s="1"/>
  <c r="O181" i="6"/>
  <c r="AV181" i="6" s="1"/>
  <c r="S180" i="6"/>
  <c r="W178" i="6"/>
  <c r="AA177" i="6"/>
  <c r="AI176" i="6"/>
  <c r="G176" i="6"/>
  <c r="K175" i="6"/>
  <c r="AR175" i="6" s="1"/>
  <c r="O174" i="6"/>
  <c r="AV174" i="6" s="1"/>
  <c r="S173" i="6"/>
  <c r="W172" i="6"/>
  <c r="F27" i="9"/>
  <c r="AI309" i="6"/>
  <c r="O308" i="6"/>
  <c r="G304" i="6"/>
  <c r="W299" i="6"/>
  <c r="W294" i="6"/>
  <c r="O293" i="6"/>
  <c r="AV293" i="6" s="1"/>
  <c r="O291" i="6"/>
  <c r="W287" i="6"/>
  <c r="W285" i="6"/>
  <c r="O280" i="6"/>
  <c r="G275" i="6"/>
  <c r="S272" i="6"/>
  <c r="S271" i="6"/>
  <c r="AX271" i="6" s="1"/>
  <c r="X270" i="6"/>
  <c r="AC269" i="6"/>
  <c r="AD269" i="6" s="1"/>
  <c r="AC268" i="6"/>
  <c r="AI264" i="6"/>
  <c r="AI263" i="6"/>
  <c r="AI265" i="6" s="1"/>
  <c r="AI262" i="6"/>
  <c r="AI261" i="6"/>
  <c r="H261" i="6"/>
  <c r="N259" i="6"/>
  <c r="N258" i="6"/>
  <c r="N257" i="6"/>
  <c r="N266" i="6" s="1"/>
  <c r="S255" i="6"/>
  <c r="S254" i="6"/>
  <c r="S252" i="6"/>
  <c r="AX252" i="6" s="1"/>
  <c r="X251" i="6"/>
  <c r="AV251" i="6" s="1"/>
  <c r="AC249" i="6"/>
  <c r="AI248" i="6"/>
  <c r="AI245" i="6"/>
  <c r="AL244" i="6"/>
  <c r="N244" i="6"/>
  <c r="Z242" i="6"/>
  <c r="R241" i="6"/>
  <c r="Z240" i="6"/>
  <c r="AH239" i="6"/>
  <c r="J239" i="6"/>
  <c r="R238" i="6"/>
  <c r="Z234" i="6"/>
  <c r="AL233" i="6"/>
  <c r="V233" i="6"/>
  <c r="AH232" i="6"/>
  <c r="J232" i="6"/>
  <c r="R230" i="6"/>
  <c r="X15" i="9"/>
  <c r="AG27" i="9"/>
  <c r="G47" i="9"/>
  <c r="G48" i="9" s="1"/>
  <c r="J48" i="9" s="1"/>
  <c r="AA92" i="9"/>
  <c r="AE15" i="9"/>
  <c r="AQ79" i="9"/>
  <c r="F32" i="9"/>
  <c r="AE308" i="6"/>
  <c r="AF308" i="6" s="1"/>
  <c r="Z303" i="6"/>
  <c r="Z311" i="6" s="1"/>
  <c r="V295" i="6"/>
  <c r="AL289" i="6"/>
  <c r="R285" i="6"/>
  <c r="R275" i="6"/>
  <c r="Z40" i="9"/>
  <c r="AI308" i="6"/>
  <c r="AK302" i="6"/>
  <c r="I294" i="6"/>
  <c r="Q288" i="6"/>
  <c r="Q290" i="6" s="1"/>
  <c r="Y279" i="6"/>
  <c r="Q274" i="6"/>
  <c r="Q276" i="6"/>
  <c r="M269" i="6"/>
  <c r="I261" i="6"/>
  <c r="AK252" i="6"/>
  <c r="AG245" i="6"/>
  <c r="AN13" i="9"/>
  <c r="AE304" i="6"/>
  <c r="AF304" i="6" s="1"/>
  <c r="AE292" i="6"/>
  <c r="P285" i="6"/>
  <c r="AX285" i="6" s="1"/>
  <c r="X279" i="6"/>
  <c r="H278" i="6"/>
  <c r="X275" i="6"/>
  <c r="P274" i="6"/>
  <c r="J273" i="6"/>
  <c r="AJ271" i="6"/>
  <c r="Z270" i="6"/>
  <c r="T269" i="6"/>
  <c r="O268" i="6"/>
  <c r="J264" i="6"/>
  <c r="AJ262" i="6"/>
  <c r="Z261" i="6"/>
  <c r="T259" i="6"/>
  <c r="O258" i="6"/>
  <c r="J257" i="6"/>
  <c r="AJ254" i="6"/>
  <c r="Z252" i="6"/>
  <c r="T251" i="6"/>
  <c r="O250" i="6"/>
  <c r="J249" i="6"/>
  <c r="AJ245" i="6"/>
  <c r="O244" i="6"/>
  <c r="AV244" i="6" s="1"/>
  <c r="S242" i="6"/>
  <c r="AX242" i="6" s="1"/>
  <c r="W241" i="6"/>
  <c r="W243" i="6" s="1"/>
  <c r="AA240" i="6"/>
  <c r="AI239" i="6"/>
  <c r="G239" i="6"/>
  <c r="AM239" i="6" s="1"/>
  <c r="K238" i="6"/>
  <c r="O234" i="6"/>
  <c r="AV234" i="6" s="1"/>
  <c r="S233" i="6"/>
  <c r="W232" i="6"/>
  <c r="AA230" i="6"/>
  <c r="AI229" i="6"/>
  <c r="G229" i="6"/>
  <c r="AW229" i="6" s="1"/>
  <c r="K228" i="6"/>
  <c r="AR228" i="6" s="1"/>
  <c r="O226" i="6"/>
  <c r="AV226" i="6" s="1"/>
  <c r="S225" i="6"/>
  <c r="AX225" i="6" s="1"/>
  <c r="W224" i="6"/>
  <c r="AA223" i="6"/>
  <c r="AI222" i="6"/>
  <c r="G222" i="6"/>
  <c r="K219" i="6"/>
  <c r="AR219" i="6" s="1"/>
  <c r="O218" i="6"/>
  <c r="AV218" i="6" s="1"/>
  <c r="S217" i="6"/>
  <c r="W216" i="6"/>
  <c r="AA215" i="6"/>
  <c r="AI214" i="6"/>
  <c r="G214" i="6"/>
  <c r="K211" i="6"/>
  <c r="AR211" i="6" s="1"/>
  <c r="O210" i="6"/>
  <c r="AV210" i="6" s="1"/>
  <c r="S209" i="6"/>
  <c r="W208" i="6"/>
  <c r="AU208" i="6" s="1"/>
  <c r="AA207" i="6"/>
  <c r="AI206" i="6"/>
  <c r="G206" i="6"/>
  <c r="AM206" i="6" s="1"/>
  <c r="K205" i="6"/>
  <c r="AR205" i="6" s="1"/>
  <c r="O204" i="6"/>
  <c r="AV204" i="6" s="1"/>
  <c r="S203" i="6"/>
  <c r="W202" i="6"/>
  <c r="AA200" i="6"/>
  <c r="AI199" i="6"/>
  <c r="G199" i="6"/>
  <c r="K198" i="6"/>
  <c r="O194" i="6"/>
  <c r="AV194" i="6" s="1"/>
  <c r="S193" i="6"/>
  <c r="AX193" i="6"/>
  <c r="W192" i="6"/>
  <c r="AA191" i="6"/>
  <c r="AI190" i="6"/>
  <c r="G190" i="6"/>
  <c r="AM190" i="6" s="1"/>
  <c r="K187" i="6"/>
  <c r="AR187" i="6"/>
  <c r="O186" i="6"/>
  <c r="S185" i="6"/>
  <c r="AX185" i="6" s="1"/>
  <c r="W184" i="6"/>
  <c r="AA183" i="6"/>
  <c r="AA189" i="6" s="1"/>
  <c r="AI182" i="6"/>
  <c r="G182" i="6"/>
  <c r="K181" i="6"/>
  <c r="AR181" i="6" s="1"/>
  <c r="O180" i="6"/>
  <c r="S178" i="6"/>
  <c r="W177" i="6"/>
  <c r="AA176" i="6"/>
  <c r="AI175" i="6"/>
  <c r="G175" i="6"/>
  <c r="K174" i="6"/>
  <c r="AR174" i="6" s="1"/>
  <c r="O173" i="6"/>
  <c r="AV173" i="6" s="1"/>
  <c r="S172" i="6"/>
  <c r="AX172" i="6" s="1"/>
  <c r="P22" i="9"/>
  <c r="Y309" i="6"/>
  <c r="AD309" i="6" s="1"/>
  <c r="G308" i="6"/>
  <c r="W305" i="6"/>
  <c r="W303" i="6"/>
  <c r="G302" i="6"/>
  <c r="AM302" i="6" s="1"/>
  <c r="O299" i="6"/>
  <c r="O294" i="6"/>
  <c r="AV294" i="6" s="1"/>
  <c r="G293" i="6"/>
  <c r="AM293" i="6" s="1"/>
  <c r="G291" i="6"/>
  <c r="W288" i="6"/>
  <c r="O287" i="6"/>
  <c r="O285" i="6"/>
  <c r="G280" i="6"/>
  <c r="AC278" i="6"/>
  <c r="AD278" i="6" s="1"/>
  <c r="W277" i="6"/>
  <c r="W274" i="6"/>
  <c r="H273" i="6"/>
  <c r="N272" i="6"/>
  <c r="S270" i="6"/>
  <c r="AX270" i="6" s="1"/>
  <c r="X269" i="6"/>
  <c r="AC264" i="6"/>
  <c r="AD264" i="6" s="1"/>
  <c r="AC263" i="6"/>
  <c r="AC262" i="6"/>
  <c r="AC261" i="6"/>
  <c r="AD261" i="6" s="1"/>
  <c r="AI259" i="6"/>
  <c r="H259" i="6"/>
  <c r="AN259" i="6" s="1"/>
  <c r="H258" i="6"/>
  <c r="H257" i="6"/>
  <c r="N255" i="6"/>
  <c r="N256" i="6" s="1"/>
  <c r="N254" i="6"/>
  <c r="N252" i="6"/>
  <c r="S251" i="6"/>
  <c r="AX251" i="6" s="1"/>
  <c r="X250" i="6"/>
  <c r="X249" i="6"/>
  <c r="AC248" i="6"/>
  <c r="AC245" i="6"/>
  <c r="AH244" i="6"/>
  <c r="J244" i="6"/>
  <c r="V242" i="6"/>
  <c r="AH241" i="6"/>
  <c r="AH243" i="6" s="1"/>
  <c r="N241" i="6"/>
  <c r="V240" i="6"/>
  <c r="AC239" i="6"/>
  <c r="AL238" i="6"/>
  <c r="N238" i="6"/>
  <c r="V234" i="6"/>
  <c r="AT234" i="6" s="1"/>
  <c r="AH233" i="6"/>
  <c r="R233" i="6"/>
  <c r="AC232" i="6"/>
  <c r="AL230" i="6"/>
  <c r="N230" i="6"/>
  <c r="G63" i="9"/>
  <c r="AM63" i="9"/>
  <c r="AS108" i="9"/>
  <c r="AQ36" i="9"/>
  <c r="U56" i="9"/>
  <c r="U13" i="9"/>
  <c r="AW13" i="9" s="1"/>
  <c r="AQ71" i="9"/>
  <c r="AE45" i="9"/>
  <c r="H23" i="9"/>
  <c r="AL306" i="6"/>
  <c r="AH302" i="6"/>
  <c r="AC294" i="6"/>
  <c r="N289" i="6"/>
  <c r="V280" i="6"/>
  <c r="AT280" i="6" s="1"/>
  <c r="Z25" i="9"/>
  <c r="M308" i="6"/>
  <c r="I302" i="6"/>
  <c r="AO302" i="6" s="1"/>
  <c r="M293" i="6"/>
  <c r="Y287" i="6"/>
  <c r="AG278" i="6"/>
  <c r="U273" i="6"/>
  <c r="Q268" i="6"/>
  <c r="M259" i="6"/>
  <c r="I252" i="6"/>
  <c r="AO252" i="6" s="1"/>
  <c r="G87" i="9"/>
  <c r="AM87" i="9" s="1"/>
  <c r="U107" i="9"/>
  <c r="P303" i="6"/>
  <c r="P291" i="6"/>
  <c r="AX291" i="6" s="1"/>
  <c r="AE280" i="6"/>
  <c r="AF280" i="6" s="1"/>
  <c r="P279" i="6"/>
  <c r="AE277" i="6"/>
  <c r="P275" i="6"/>
  <c r="AJ272" i="6"/>
  <c r="Z271" i="6"/>
  <c r="T270" i="6"/>
  <c r="AR270" i="6" s="1"/>
  <c r="O269" i="6"/>
  <c r="J268" i="6"/>
  <c r="AJ263" i="6"/>
  <c r="AJ265" i="6" s="1"/>
  <c r="Z262" i="6"/>
  <c r="T261" i="6"/>
  <c r="AR261" i="6" s="1"/>
  <c r="O259" i="6"/>
  <c r="J258" i="6"/>
  <c r="AJ255" i="6"/>
  <c r="Z254" i="6"/>
  <c r="Z256" i="6" s="1"/>
  <c r="T252" i="6"/>
  <c r="AR252" i="6" s="1"/>
  <c r="O251" i="6"/>
  <c r="J250" i="6"/>
  <c r="AJ248" i="6"/>
  <c r="Y245" i="6"/>
  <c r="AD245" i="6" s="1"/>
  <c r="G245" i="6"/>
  <c r="AM245" i="6" s="1"/>
  <c r="K244" i="6"/>
  <c r="AR244" i="6" s="1"/>
  <c r="O242" i="6"/>
  <c r="S241" i="6"/>
  <c r="W240" i="6"/>
  <c r="AA239" i="6"/>
  <c r="AI238" i="6"/>
  <c r="G238" i="6"/>
  <c r="K234" i="6"/>
  <c r="O233" i="6"/>
  <c r="S232" i="6"/>
  <c r="AX232" i="6"/>
  <c r="W230" i="6"/>
  <c r="AA229" i="6"/>
  <c r="AI228" i="6"/>
  <c r="G228" i="6"/>
  <c r="AM228" i="6" s="1"/>
  <c r="K226" i="6"/>
  <c r="O225" i="6"/>
  <c r="S224" i="6"/>
  <c r="AX224" i="6" s="1"/>
  <c r="W223" i="6"/>
  <c r="AA222" i="6"/>
  <c r="AI219" i="6"/>
  <c r="G219" i="6"/>
  <c r="AM219" i="6" s="1"/>
  <c r="K218" i="6"/>
  <c r="O217" i="6"/>
  <c r="S216" i="6"/>
  <c r="AX216" i="6" s="1"/>
  <c r="W215" i="6"/>
  <c r="AA214" i="6"/>
  <c r="AI211" i="6"/>
  <c r="G211" i="6"/>
  <c r="K210" i="6"/>
  <c r="O209" i="6"/>
  <c r="AV209" i="6" s="1"/>
  <c r="S208" i="6"/>
  <c r="AX208" i="6" s="1"/>
  <c r="W207" i="6"/>
  <c r="AA206" i="6"/>
  <c r="AI205" i="6"/>
  <c r="G205" i="6"/>
  <c r="AM205" i="6" s="1"/>
  <c r="K204" i="6"/>
  <c r="O203" i="6"/>
  <c r="AV203" i="6" s="1"/>
  <c r="S202" i="6"/>
  <c r="AX202" i="6" s="1"/>
  <c r="W200" i="6"/>
  <c r="AA199" i="6"/>
  <c r="AI198" i="6"/>
  <c r="G198" i="6"/>
  <c r="K194" i="6"/>
  <c r="O193" i="6"/>
  <c r="AV193" i="6" s="1"/>
  <c r="S192" i="6"/>
  <c r="S195" i="6" s="1"/>
  <c r="W191" i="6"/>
  <c r="AA190" i="6"/>
  <c r="AI187" i="6"/>
  <c r="G187" i="6"/>
  <c r="AM187" i="6" s="1"/>
  <c r="K186" i="6"/>
  <c r="O185" i="6"/>
  <c r="S184" i="6"/>
  <c r="W183" i="6"/>
  <c r="AA182" i="6"/>
  <c r="AI181" i="6"/>
  <c r="G181" i="6"/>
  <c r="AM181" i="6" s="1"/>
  <c r="K180" i="6"/>
  <c r="O178" i="6"/>
  <c r="AV178" i="6" s="1"/>
  <c r="S177" i="6"/>
  <c r="AX177" i="6" s="1"/>
  <c r="W176" i="6"/>
  <c r="AA175" i="6"/>
  <c r="AI174" i="6"/>
  <c r="G174" i="6"/>
  <c r="AM174" i="6" s="1"/>
  <c r="K173" i="6"/>
  <c r="K179" i="6" s="1"/>
  <c r="G95" i="9"/>
  <c r="P18" i="9"/>
  <c r="Q309" i="6"/>
  <c r="W306" i="6"/>
  <c r="W307" i="6" s="1"/>
  <c r="O305" i="6"/>
  <c r="O303" i="6"/>
  <c r="G299" i="6"/>
  <c r="W292" i="6"/>
  <c r="W289" i="6"/>
  <c r="O288" i="6"/>
  <c r="G287" i="6"/>
  <c r="G285" i="6"/>
  <c r="AM285" i="6" s="1"/>
  <c r="W279" i="6"/>
  <c r="W278" i="6"/>
  <c r="O277" i="6"/>
  <c r="AV277" i="6" s="1"/>
  <c r="O274" i="6"/>
  <c r="AI272" i="6"/>
  <c r="H272" i="6"/>
  <c r="AN272" i="6" s="1"/>
  <c r="N271" i="6"/>
  <c r="N270" i="6"/>
  <c r="S269" i="6"/>
  <c r="AX269" i="6" s="1"/>
  <c r="X268" i="6"/>
  <c r="X264" i="6"/>
  <c r="X263" i="6"/>
  <c r="X265" i="6" s="1"/>
  <c r="X262" i="6"/>
  <c r="AC259" i="6"/>
  <c r="AD259" i="6" s="1"/>
  <c r="AI258" i="6"/>
  <c r="AI257" i="6"/>
  <c r="AI255" i="6"/>
  <c r="H255" i="6"/>
  <c r="H254" i="6"/>
  <c r="H252" i="6"/>
  <c r="N251" i="6"/>
  <c r="S250" i="6"/>
  <c r="S249" i="6"/>
  <c r="AX249" i="6" s="1"/>
  <c r="X248" i="6"/>
  <c r="AV248" i="6" s="1"/>
  <c r="W245" i="6"/>
  <c r="AC244" i="6"/>
  <c r="AL242" i="6"/>
  <c r="R242" i="6"/>
  <c r="AC241" i="6"/>
  <c r="J241" i="6"/>
  <c r="R240" i="6"/>
  <c r="Z239" i="6"/>
  <c r="AH238" i="6"/>
  <c r="J238" i="6"/>
  <c r="AW238" i="6" s="1"/>
  <c r="R234" i="6"/>
  <c r="Z232" i="6"/>
  <c r="AH230" i="6"/>
  <c r="J230" i="6"/>
  <c r="AR96" i="9"/>
  <c r="W50" i="9"/>
  <c r="P71" i="9"/>
  <c r="AR13" i="9"/>
  <c r="X140" i="9"/>
  <c r="AE57" i="9"/>
  <c r="AE30" i="9"/>
  <c r="AB14" i="9"/>
  <c r="AB16" i="9" s="1"/>
  <c r="Z305" i="6"/>
  <c r="R300" i="6"/>
  <c r="N293" i="6"/>
  <c r="AU293" i="6" s="1"/>
  <c r="Z287" i="6"/>
  <c r="AH278" i="6"/>
  <c r="AC273" i="6"/>
  <c r="AD273" i="6" s="1"/>
  <c r="F15" i="9"/>
  <c r="U305" i="6"/>
  <c r="Y299" i="6"/>
  <c r="AD299" i="6" s="1"/>
  <c r="Y291" i="6"/>
  <c r="AK285" i="6"/>
  <c r="Y277" i="6"/>
  <c r="AG271" i="6"/>
  <c r="Y263" i="6"/>
  <c r="Y265" i="6" s="1"/>
  <c r="U257" i="6"/>
  <c r="Q250" i="6"/>
  <c r="F31" i="9"/>
  <c r="Z309" i="6"/>
  <c r="AE299" i="6"/>
  <c r="AF299" i="6" s="1"/>
  <c r="X287" i="6"/>
  <c r="P280" i="6"/>
  <c r="AE278" i="6"/>
  <c r="AF278" i="6" s="1"/>
  <c r="P277" i="6"/>
  <c r="AE274" i="6"/>
  <c r="AE273" i="6"/>
  <c r="AF273" i="6" s="1"/>
  <c r="T272" i="6"/>
  <c r="AR272" i="6"/>
  <c r="O271" i="6"/>
  <c r="J270" i="6"/>
  <c r="AJ268" i="6"/>
  <c r="Z264" i="6"/>
  <c r="T263" i="6"/>
  <c r="O262" i="6"/>
  <c r="AV262" i="6" s="1"/>
  <c r="J261" i="6"/>
  <c r="AJ258" i="6"/>
  <c r="Z257" i="6"/>
  <c r="T255" i="6"/>
  <c r="AR255" i="6" s="1"/>
  <c r="O254" i="6"/>
  <c r="J252" i="6"/>
  <c r="AP252" i="6" s="1"/>
  <c r="AJ250" i="6"/>
  <c r="Z249" i="6"/>
  <c r="T248" i="6"/>
  <c r="O245" i="6"/>
  <c r="AV245" i="6" s="1"/>
  <c r="AA244" i="6"/>
  <c r="AI242" i="6"/>
  <c r="G242" i="6"/>
  <c r="AM242" i="6" s="1"/>
  <c r="K241" i="6"/>
  <c r="O240" i="6"/>
  <c r="S239" i="6"/>
  <c r="W238" i="6"/>
  <c r="AA234" i="6"/>
  <c r="AI233" i="6"/>
  <c r="G233" i="6"/>
  <c r="K232" i="6"/>
  <c r="AR232" i="6" s="1"/>
  <c r="O230" i="6"/>
  <c r="S229" i="6"/>
  <c r="W228" i="6"/>
  <c r="AA226" i="6"/>
  <c r="AI225" i="6"/>
  <c r="G225" i="6"/>
  <c r="AM225" i="6" s="1"/>
  <c r="K224" i="6"/>
  <c r="AR224" i="6" s="1"/>
  <c r="O223" i="6"/>
  <c r="AV223" i="6" s="1"/>
  <c r="S222" i="6"/>
  <c r="W219" i="6"/>
  <c r="AA218" i="6"/>
  <c r="AI217" i="6"/>
  <c r="G217" i="6"/>
  <c r="K216" i="6"/>
  <c r="AR216" i="6" s="1"/>
  <c r="O215" i="6"/>
  <c r="AV215" i="6" s="1"/>
  <c r="S214" i="6"/>
  <c r="W211" i="6"/>
  <c r="AA210" i="6"/>
  <c r="AI209" i="6"/>
  <c r="G209" i="6"/>
  <c r="K208" i="6"/>
  <c r="AR208" i="6" s="1"/>
  <c r="O207" i="6"/>
  <c r="AV207" i="6" s="1"/>
  <c r="S206" i="6"/>
  <c r="AX206" i="6" s="1"/>
  <c r="W205" i="6"/>
  <c r="AU205" i="6" s="1"/>
  <c r="AA204" i="6"/>
  <c r="AI203" i="6"/>
  <c r="G203" i="6"/>
  <c r="AM203" i="6" s="1"/>
  <c r="K202" i="6"/>
  <c r="AR202" i="6" s="1"/>
  <c r="O200" i="6"/>
  <c r="AV200" i="6" s="1"/>
  <c r="S199" i="6"/>
  <c r="AX199" i="6" s="1"/>
  <c r="W198" i="6"/>
  <c r="AA194" i="6"/>
  <c r="AI193" i="6"/>
  <c r="G193" i="6"/>
  <c r="AM193" i="6" s="1"/>
  <c r="K192" i="6"/>
  <c r="AR192" i="6" s="1"/>
  <c r="O191" i="6"/>
  <c r="O196" i="6" s="1"/>
  <c r="S190" i="6"/>
  <c r="W187" i="6"/>
  <c r="AA186" i="6"/>
  <c r="AI185" i="6"/>
  <c r="G185" i="6"/>
  <c r="AM185" i="6" s="1"/>
  <c r="K184" i="6"/>
  <c r="AR184" i="6" s="1"/>
  <c r="O183" i="6"/>
  <c r="AV183" i="6" s="1"/>
  <c r="S182" i="6"/>
  <c r="W181" i="6"/>
  <c r="AU181" i="6" s="1"/>
  <c r="AA180" i="6"/>
  <c r="AI178" i="6"/>
  <c r="G178" i="6"/>
  <c r="K177" i="6"/>
  <c r="AR177" i="6" s="1"/>
  <c r="O176" i="6"/>
  <c r="AV176" i="6" s="1"/>
  <c r="S175" i="6"/>
  <c r="AX175" i="6" s="1"/>
  <c r="W174" i="6"/>
  <c r="AA173" i="6"/>
  <c r="AI172" i="6"/>
  <c r="Z51" i="9"/>
  <c r="P13" i="9"/>
  <c r="AG308" i="6"/>
  <c r="AG310" i="6" s="1"/>
  <c r="W304" i="6"/>
  <c r="W302" i="6"/>
  <c r="O300" i="6"/>
  <c r="AV300" i="6" s="1"/>
  <c r="O295" i="6"/>
  <c r="G292" i="6"/>
  <c r="AM292" i="6" s="1"/>
  <c r="AC287" i="6"/>
  <c r="O286" i="6"/>
  <c r="AV286" i="6" s="1"/>
  <c r="W275" i="6"/>
  <c r="W273" i="6"/>
  <c r="AC271" i="6"/>
  <c r="AD271" i="6"/>
  <c r="AI270" i="6"/>
  <c r="H269" i="6"/>
  <c r="AN269" i="6" s="1"/>
  <c r="N268" i="6"/>
  <c r="N264" i="6"/>
  <c r="N263" i="6"/>
  <c r="N262" i="6"/>
  <c r="S261" i="6"/>
  <c r="S259" i="6"/>
  <c r="X258" i="6"/>
  <c r="X257" i="6"/>
  <c r="AV257" i="6" s="1"/>
  <c r="AC254" i="6"/>
  <c r="AC252" i="6"/>
  <c r="AI251" i="6"/>
  <c r="AI250" i="6"/>
  <c r="H250" i="6"/>
  <c r="AN250" i="6" s="1"/>
  <c r="N249" i="6"/>
  <c r="N248" i="6"/>
  <c r="N245" i="6"/>
  <c r="V244" i="6"/>
  <c r="J242" i="6"/>
  <c r="V241" i="6"/>
  <c r="AH240" i="6"/>
  <c r="J240" i="6"/>
  <c r="R239" i="6"/>
  <c r="Z238" i="6"/>
  <c r="AH234" i="6"/>
  <c r="Z233" i="6"/>
  <c r="Z235" i="6" s="1"/>
  <c r="J233" i="6"/>
  <c r="R232" i="6"/>
  <c r="Z230" i="6"/>
  <c r="L248" i="6"/>
  <c r="G249" i="6"/>
  <c r="AH249" i="6"/>
  <c r="AH250" i="6"/>
  <c r="AB251" i="6"/>
  <c r="AB252" i="6"/>
  <c r="AB254" i="6"/>
  <c r="AB255" i="6"/>
  <c r="W257" i="6"/>
  <c r="W258" i="6"/>
  <c r="L259" i="6"/>
  <c r="L261" i="6"/>
  <c r="AS261" i="6" s="1"/>
  <c r="G263" i="6"/>
  <c r="G264" i="6"/>
  <c r="AM264" i="6" s="1"/>
  <c r="AH264" i="6"/>
  <c r="AH268" i="6"/>
  <c r="AB269" i="6"/>
  <c r="AB270" i="6"/>
  <c r="R271" i="6"/>
  <c r="R272" i="6"/>
  <c r="L273" i="6"/>
  <c r="AS273" i="6" s="1"/>
  <c r="T274" i="6"/>
  <c r="T276" i="6" s="1"/>
  <c r="L275" i="6"/>
  <c r="AB277" i="6"/>
  <c r="L279" i="6"/>
  <c r="AS279" i="6" s="1"/>
  <c r="T280" i="6"/>
  <c r="T287" i="6"/>
  <c r="AB288" i="6"/>
  <c r="AJ289" i="6"/>
  <c r="L292" i="6"/>
  <c r="AB293" i="6"/>
  <c r="AJ294" i="6"/>
  <c r="L300" i="6"/>
  <c r="AS300" i="6" s="1"/>
  <c r="T302" i="6"/>
  <c r="AJ303" i="6"/>
  <c r="L305" i="6"/>
  <c r="L306" i="6"/>
  <c r="AS306" i="6" s="1"/>
  <c r="AB308" i="6"/>
  <c r="AB310" i="6" s="1"/>
  <c r="AJ14" i="9"/>
  <c r="AJ16" i="9" s="1"/>
  <c r="AF61" i="9"/>
  <c r="AI61" i="9" s="1"/>
  <c r="AL172" i="6"/>
  <c r="Z173" i="6"/>
  <c r="R174" i="6"/>
  <c r="J175" i="6"/>
  <c r="AH175" i="6"/>
  <c r="Z176" i="6"/>
  <c r="N177" i="6"/>
  <c r="AL177" i="6"/>
  <c r="AC178" i="6"/>
  <c r="AD178" i="6" s="1"/>
  <c r="R180" i="6"/>
  <c r="V181" i="6"/>
  <c r="AT181" i="6" s="1"/>
  <c r="AH182" i="6"/>
  <c r="Z183" i="6"/>
  <c r="R184" i="6"/>
  <c r="J185" i="6"/>
  <c r="AH185" i="6"/>
  <c r="AH186" i="6"/>
  <c r="AH188" i="6" s="1"/>
  <c r="V187" i="6"/>
  <c r="N190" i="6"/>
  <c r="AL190" i="6"/>
  <c r="J192" i="6"/>
  <c r="AC192" i="6"/>
  <c r="R193" i="6"/>
  <c r="J194" i="6"/>
  <c r="AP194" i="6" s="1"/>
  <c r="AH194" i="6"/>
  <c r="V199" i="6"/>
  <c r="AT199" i="6" s="1"/>
  <c r="N200" i="6"/>
  <c r="AL200" i="6"/>
  <c r="AC202" i="6"/>
  <c r="V203" i="6"/>
  <c r="AT203" i="6" s="1"/>
  <c r="AH204" i="6"/>
  <c r="Z205" i="6"/>
  <c r="R206" i="6"/>
  <c r="J207" i="6"/>
  <c r="AH207" i="6"/>
  <c r="V208" i="6"/>
  <c r="AT208" i="6" s="1"/>
  <c r="N209" i="6"/>
  <c r="AL209" i="6"/>
  <c r="AC210" i="6"/>
  <c r="V211" i="6"/>
  <c r="AT211" i="6" s="1"/>
  <c r="AH214" i="6"/>
  <c r="Z215" i="6"/>
  <c r="R216" i="6"/>
  <c r="J217" i="6"/>
  <c r="J218" i="6"/>
  <c r="AC218" i="6"/>
  <c r="V219" i="6"/>
  <c r="AT219" i="6"/>
  <c r="N222" i="6"/>
  <c r="AL222" i="6"/>
  <c r="AC223" i="6"/>
  <c r="R224" i="6"/>
  <c r="J225" i="6"/>
  <c r="AW225" i="6" s="1"/>
  <c r="AH225" i="6"/>
  <c r="Z226" i="6"/>
  <c r="R228" i="6"/>
  <c r="J229" i="6"/>
  <c r="N233" i="6"/>
  <c r="N240" i="6"/>
  <c r="AU240" i="6"/>
  <c r="R245" i="6"/>
  <c r="AI252" i="6"/>
  <c r="X261" i="6"/>
  <c r="H270" i="6"/>
  <c r="AN270" i="6" s="1"/>
  <c r="O278" i="6"/>
  <c r="AV278" i="6" s="1"/>
  <c r="O292" i="6"/>
  <c r="AV292" i="6" s="1"/>
  <c r="O306" i="6"/>
  <c r="AV306" i="6"/>
  <c r="AA174" i="6"/>
  <c r="AI180" i="6"/>
  <c r="G186" i="6"/>
  <c r="AM186" i="6" s="1"/>
  <c r="K193" i="6"/>
  <c r="O202" i="6"/>
  <c r="AV202" i="6" s="1"/>
  <c r="S207" i="6"/>
  <c r="W214" i="6"/>
  <c r="AA219" i="6"/>
  <c r="AA220" i="6" s="1"/>
  <c r="AI226" i="6"/>
  <c r="G234" i="6"/>
  <c r="K242" i="6"/>
  <c r="J251" i="6"/>
  <c r="O261" i="6"/>
  <c r="T271" i="6"/>
  <c r="X280" i="6"/>
  <c r="Q258" i="6"/>
  <c r="AN258" i="6" s="1"/>
  <c r="M300" i="6"/>
  <c r="AL293" i="6"/>
  <c r="U12" i="9"/>
  <c r="AH270" i="6"/>
  <c r="W271" i="6"/>
  <c r="W272" i="6"/>
  <c r="AU272" i="6" s="1"/>
  <c r="T273" i="6"/>
  <c r="T275" i="6"/>
  <c r="AJ277" i="6"/>
  <c r="T279" i="6"/>
  <c r="AJ280" i="6"/>
  <c r="L286" i="6"/>
  <c r="AS286" i="6" s="1"/>
  <c r="AJ287" i="6"/>
  <c r="AJ288" i="6"/>
  <c r="AJ290" i="6" s="1"/>
  <c r="L291" i="6"/>
  <c r="AS291" i="6" s="1"/>
  <c r="T292" i="6"/>
  <c r="AJ293" i="6"/>
  <c r="L295" i="6"/>
  <c r="AS295" i="6" s="1"/>
  <c r="T299" i="6"/>
  <c r="T300" i="6"/>
  <c r="AB302" i="6"/>
  <c r="AF302" i="6" s="1"/>
  <c r="T305" i="6"/>
  <c r="T306" i="6"/>
  <c r="T307" i="6" s="1"/>
  <c r="AL308" i="6"/>
  <c r="AJ17" i="9"/>
  <c r="AJ19" i="9" s="1"/>
  <c r="G83" i="9"/>
  <c r="J173" i="6"/>
  <c r="AC173" i="6"/>
  <c r="V174" i="6"/>
  <c r="N175" i="6"/>
  <c r="AL175" i="6"/>
  <c r="AC176" i="6"/>
  <c r="AD176" i="6" s="1"/>
  <c r="R177" i="6"/>
  <c r="J178" i="6"/>
  <c r="AH178" i="6"/>
  <c r="AH180" i="6"/>
  <c r="Z181" i="6"/>
  <c r="N182" i="6"/>
  <c r="AL182" i="6"/>
  <c r="AC183" i="6"/>
  <c r="V184" i="6"/>
  <c r="AT184" i="6" s="1"/>
  <c r="N185" i="6"/>
  <c r="AL185" i="6"/>
  <c r="V186" i="6"/>
  <c r="Z187" i="6"/>
  <c r="R190" i="6"/>
  <c r="J191" i="6"/>
  <c r="Z191" i="6"/>
  <c r="V193" i="6"/>
  <c r="AT193" i="6" s="1"/>
  <c r="N194" i="6"/>
  <c r="AU194" i="6" s="1"/>
  <c r="AL194" i="6"/>
  <c r="V198" i="6"/>
  <c r="AL198" i="6"/>
  <c r="Z199" i="6"/>
  <c r="Z201" i="6" s="1"/>
  <c r="R200" i="6"/>
  <c r="J202" i="6"/>
  <c r="AH202" i="6"/>
  <c r="Z203" i="6"/>
  <c r="N204" i="6"/>
  <c r="AL204" i="6"/>
  <c r="AC205" i="6"/>
  <c r="V206" i="6"/>
  <c r="AT206" i="6" s="1"/>
  <c r="N207" i="6"/>
  <c r="AL207" i="6"/>
  <c r="Z208" i="6"/>
  <c r="R209" i="6"/>
  <c r="J210" i="6"/>
  <c r="AH210" i="6"/>
  <c r="Z211" i="6"/>
  <c r="N214" i="6"/>
  <c r="AL214" i="6"/>
  <c r="AC215" i="6"/>
  <c r="V216" i="6"/>
  <c r="AT216" i="6" s="1"/>
  <c r="N217" i="6"/>
  <c r="Z217" i="6"/>
  <c r="AH218" i="6"/>
  <c r="Z219" i="6"/>
  <c r="R222" i="6"/>
  <c r="R227" i="6" s="1"/>
  <c r="J223" i="6"/>
  <c r="AW223" i="6" s="1"/>
  <c r="AH223" i="6"/>
  <c r="V224" i="6"/>
  <c r="AT224" i="6" s="1"/>
  <c r="N225" i="6"/>
  <c r="AL225" i="6"/>
  <c r="AC226" i="6"/>
  <c r="V228" i="6"/>
  <c r="AT228" i="6" s="1"/>
  <c r="N229" i="6"/>
  <c r="Z229" i="6"/>
  <c r="Z231" i="6" s="1"/>
  <c r="AC233" i="6"/>
  <c r="AL240" i="6"/>
  <c r="S248" i="6"/>
  <c r="AI254" i="6"/>
  <c r="S262" i="6"/>
  <c r="AX262" i="6" s="1"/>
  <c r="H271" i="6"/>
  <c r="O279" i="6"/>
  <c r="AV279" i="6" s="1"/>
  <c r="G294" i="6"/>
  <c r="I309" i="6"/>
  <c r="I310" i="6" s="1"/>
  <c r="W175" i="6"/>
  <c r="AA181" i="6"/>
  <c r="AI186" i="6"/>
  <c r="AI188" i="6" s="1"/>
  <c r="G194" i="6"/>
  <c r="K203" i="6"/>
  <c r="AR203" i="6" s="1"/>
  <c r="O208" i="6"/>
  <c r="S215" i="6"/>
  <c r="W222" i="6"/>
  <c r="AA228" i="6"/>
  <c r="AI234" i="6"/>
  <c r="AI235" i="6" s="1"/>
  <c r="G244" i="6"/>
  <c r="O252" i="6"/>
  <c r="T262" i="6"/>
  <c r="Z272" i="6"/>
  <c r="Z281" i="6" s="1"/>
  <c r="AE288" i="6"/>
  <c r="U264" i="6"/>
  <c r="Q306" i="6"/>
  <c r="AN306" i="6" s="1"/>
  <c r="J302" i="6"/>
  <c r="AP27" i="9"/>
  <c r="AH257" i="6"/>
  <c r="AH258" i="6"/>
  <c r="AH260" i="6" s="1"/>
  <c r="W259" i="6"/>
  <c r="AU259" i="6" s="1"/>
  <c r="W261" i="6"/>
  <c r="R262" i="6"/>
  <c r="AO262" i="6" s="1"/>
  <c r="R263" i="6"/>
  <c r="L264" i="6"/>
  <c r="L268" i="6"/>
  <c r="AS268" i="6" s="1"/>
  <c r="G270" i="6"/>
  <c r="AB271" i="6"/>
  <c r="AB272" i="6"/>
  <c r="AB273" i="6"/>
  <c r="AB274" i="6"/>
  <c r="AB276" i="6" s="1"/>
  <c r="AB275" i="6"/>
  <c r="AF275" i="6" s="1"/>
  <c r="L278" i="6"/>
  <c r="AS278" i="6" s="1"/>
  <c r="AB279" i="6"/>
  <c r="L285" i="6"/>
  <c r="T286" i="6"/>
  <c r="L288" i="6"/>
  <c r="L290" i="6" s="1"/>
  <c r="T291" i="6"/>
  <c r="AB292" i="6"/>
  <c r="T295" i="6"/>
  <c r="AB300" i="6"/>
  <c r="AJ302" i="6"/>
  <c r="L304" i="6"/>
  <c r="AS304" i="6" s="1"/>
  <c r="AB306" i="6"/>
  <c r="N309" i="6"/>
  <c r="AJ21" i="9"/>
  <c r="V172" i="6"/>
  <c r="AT172" i="6"/>
  <c r="AH173" i="6"/>
  <c r="Z174" i="6"/>
  <c r="R175" i="6"/>
  <c r="J176" i="6"/>
  <c r="AH176" i="6"/>
  <c r="V177" i="6"/>
  <c r="AT177" i="6" s="1"/>
  <c r="N178" i="6"/>
  <c r="AU178" i="6" s="1"/>
  <c r="AL178" i="6"/>
  <c r="V180" i="6"/>
  <c r="AL180" i="6"/>
  <c r="AC181" i="6"/>
  <c r="R182" i="6"/>
  <c r="J183" i="6"/>
  <c r="AH183" i="6"/>
  <c r="Z184" i="6"/>
  <c r="R185" i="6"/>
  <c r="AO185" i="6" s="1"/>
  <c r="J186" i="6"/>
  <c r="AL186" i="6"/>
  <c r="AL188" i="6" s="1"/>
  <c r="AC187" i="6"/>
  <c r="AD187" i="6" s="1"/>
  <c r="V190" i="6"/>
  <c r="N191" i="6"/>
  <c r="AC191" i="6"/>
  <c r="N192" i="6"/>
  <c r="AH192" i="6"/>
  <c r="Z193" i="6"/>
  <c r="R194" i="6"/>
  <c r="J198" i="6"/>
  <c r="Z198" i="6"/>
  <c r="J199" i="6"/>
  <c r="AC199" i="6"/>
  <c r="V200" i="6"/>
  <c r="AT200" i="6" s="1"/>
  <c r="N202" i="6"/>
  <c r="AU202" i="6"/>
  <c r="AL202" i="6"/>
  <c r="AC203" i="6"/>
  <c r="R204" i="6"/>
  <c r="J205" i="6"/>
  <c r="AH205" i="6"/>
  <c r="Z206" i="6"/>
  <c r="R207" i="6"/>
  <c r="J208" i="6"/>
  <c r="AC208" i="6"/>
  <c r="V209" i="6"/>
  <c r="AT209" i="6" s="1"/>
  <c r="N210" i="6"/>
  <c r="AL210" i="6"/>
  <c r="AC211" i="6"/>
  <c r="R214" i="6"/>
  <c r="J215" i="6"/>
  <c r="AP215" i="6" s="1"/>
  <c r="AH215" i="6"/>
  <c r="Z216" i="6"/>
  <c r="AC217" i="6"/>
  <c r="AC220" i="6" s="1"/>
  <c r="N218" i="6"/>
  <c r="AL218" i="6"/>
  <c r="AC219" i="6"/>
  <c r="V222" i="6"/>
  <c r="AT222" i="6" s="1"/>
  <c r="N223" i="6"/>
  <c r="AL223" i="6"/>
  <c r="Z224" i="6"/>
  <c r="R225" i="6"/>
  <c r="J226" i="6"/>
  <c r="AH226" i="6"/>
  <c r="Z228" i="6"/>
  <c r="AC229" i="6"/>
  <c r="N234" i="6"/>
  <c r="AU234" i="6" s="1"/>
  <c r="Z241" i="6"/>
  <c r="Z243" i="6" s="1"/>
  <c r="AC255" i="6"/>
  <c r="AD255" i="6" s="1"/>
  <c r="S263" i="6"/>
  <c r="AI271" i="6"/>
  <c r="AI281" i="6" s="1"/>
  <c r="AC280" i="6"/>
  <c r="AD280" i="6" s="1"/>
  <c r="W295" i="6"/>
  <c r="P15" i="9"/>
  <c r="AV15" i="9" s="1"/>
  <c r="S176" i="6"/>
  <c r="W182" i="6"/>
  <c r="AA187" i="6"/>
  <c r="AI194" i="6"/>
  <c r="G204" i="6"/>
  <c r="K209" i="6"/>
  <c r="AR209" i="6" s="1"/>
  <c r="O216" i="6"/>
  <c r="AV216" i="6" s="1"/>
  <c r="S223" i="6"/>
  <c r="AP223" i="6" s="1"/>
  <c r="W229" i="6"/>
  <c r="AA238" i="6"/>
  <c r="AI244" i="6"/>
  <c r="T254" i="6"/>
  <c r="Z263" i="6"/>
  <c r="H274" i="6"/>
  <c r="AE300" i="6"/>
  <c r="AF300" i="6" s="1"/>
  <c r="Y272" i="6"/>
  <c r="F21" i="9"/>
  <c r="N306" i="6"/>
  <c r="AB248" i="6"/>
  <c r="R249" i="6"/>
  <c r="R250" i="6"/>
  <c r="L251" i="6"/>
  <c r="L252" i="6"/>
  <c r="AS252" i="6" s="1"/>
  <c r="L254" i="6"/>
  <c r="L255" i="6"/>
  <c r="G258" i="6"/>
  <c r="AW258" i="6" s="1"/>
  <c r="AB259" i="6"/>
  <c r="AB261" i="6"/>
  <c r="W262" i="6"/>
  <c r="W263" i="6"/>
  <c r="W265" i="6" s="1"/>
  <c r="R264" i="6"/>
  <c r="AO264" i="6" s="1"/>
  <c r="R268" i="6"/>
  <c r="L269" i="6"/>
  <c r="AS269" i="6" s="1"/>
  <c r="L270" i="6"/>
  <c r="AS270" i="6" s="1"/>
  <c r="G271" i="6"/>
  <c r="AM271" i="6" s="1"/>
  <c r="AH271" i="6"/>
  <c r="AH272" i="6"/>
  <c r="AJ273" i="6"/>
  <c r="AJ275" i="6"/>
  <c r="AJ276" i="6" s="1"/>
  <c r="T278" i="6"/>
  <c r="AJ279" i="6"/>
  <c r="T285" i="6"/>
  <c r="AB286" i="6"/>
  <c r="L289" i="6"/>
  <c r="AS289" i="6" s="1"/>
  <c r="AB291" i="6"/>
  <c r="AJ292" i="6"/>
  <c r="L294" i="6"/>
  <c r="AS294" i="6" s="1"/>
  <c r="AB295" i="6"/>
  <c r="AB299" i="6"/>
  <c r="AJ300" i="6"/>
  <c r="L303" i="6"/>
  <c r="T304" i="6"/>
  <c r="AB305" i="6"/>
  <c r="AJ306" i="6"/>
  <c r="V309" i="6"/>
  <c r="F25" i="9"/>
  <c r="Z172" i="6"/>
  <c r="N173" i="6"/>
  <c r="AL173" i="6"/>
  <c r="AC174" i="6"/>
  <c r="V175" i="6"/>
  <c r="AT175" i="6"/>
  <c r="N176" i="6"/>
  <c r="AU176" i="6" s="1"/>
  <c r="AL176" i="6"/>
  <c r="Z177" i="6"/>
  <c r="R178" i="6"/>
  <c r="J180" i="6"/>
  <c r="J181" i="6"/>
  <c r="AW181" i="6" s="1"/>
  <c r="AH181" i="6"/>
  <c r="V182" i="6"/>
  <c r="AT182" i="6" s="1"/>
  <c r="N183" i="6"/>
  <c r="AU183" i="6" s="1"/>
  <c r="AL183" i="6"/>
  <c r="AC184" i="6"/>
  <c r="V185" i="6"/>
  <c r="AT185" i="6" s="1"/>
  <c r="N186" i="6"/>
  <c r="Z186" i="6"/>
  <c r="J187" i="6"/>
  <c r="AH187" i="6"/>
  <c r="Z190" i="6"/>
  <c r="R191" i="6"/>
  <c r="R195" i="6" s="1"/>
  <c r="AH191" i="6"/>
  <c r="R192" i="6"/>
  <c r="AL192" i="6"/>
  <c r="AC193" i="6"/>
  <c r="AD193" i="6" s="1"/>
  <c r="V194" i="6"/>
  <c r="AT194" i="6" s="1"/>
  <c r="N198" i="6"/>
  <c r="N201" i="6" s="1"/>
  <c r="AC198" i="6"/>
  <c r="AH199" i="6"/>
  <c r="Z200" i="6"/>
  <c r="R202" i="6"/>
  <c r="J203" i="6"/>
  <c r="AW203" i="6" s="1"/>
  <c r="AH203" i="6"/>
  <c r="V204" i="6"/>
  <c r="AT204" i="6" s="1"/>
  <c r="N205" i="6"/>
  <c r="AL205" i="6"/>
  <c r="AC206" i="6"/>
  <c r="V207" i="6"/>
  <c r="AT207" i="6" s="1"/>
  <c r="AH208" i="6"/>
  <c r="Z209" i="6"/>
  <c r="R210" i="6"/>
  <c r="J211" i="6"/>
  <c r="AH211" i="6"/>
  <c r="V214" i="6"/>
  <c r="AT214" i="6" s="1"/>
  <c r="N215" i="6"/>
  <c r="AU215" i="6" s="1"/>
  <c r="AL215" i="6"/>
  <c r="AC216" i="6"/>
  <c r="R217" i="6"/>
  <c r="AH217" i="6"/>
  <c r="R218" i="6"/>
  <c r="J219" i="6"/>
  <c r="AH219" i="6"/>
  <c r="Z222" i="6"/>
  <c r="R223" i="6"/>
  <c r="J224" i="6"/>
  <c r="AC224" i="6"/>
  <c r="V225" i="6"/>
  <c r="AT225" i="6" s="1"/>
  <c r="N226" i="6"/>
  <c r="AU226" i="6" s="1"/>
  <c r="AL226" i="6"/>
  <c r="AC228" i="6"/>
  <c r="R229" i="6"/>
  <c r="AL229" i="6"/>
  <c r="AL231" i="6" s="1"/>
  <c r="AL234" i="6"/>
  <c r="AL235" i="6" s="1"/>
  <c r="N242" i="6"/>
  <c r="AU242" i="6" s="1"/>
  <c r="N250" i="6"/>
  <c r="AU250" i="6" s="1"/>
  <c r="AC257" i="6"/>
  <c r="AD257" i="6" s="1"/>
  <c r="S264" i="6"/>
  <c r="AX264" i="6" s="1"/>
  <c r="AC272" i="6"/>
  <c r="AD272" i="6" s="1"/>
  <c r="W286" i="6"/>
  <c r="W300" i="6"/>
  <c r="AF65" i="9"/>
  <c r="O177" i="6"/>
  <c r="AV177" i="6" s="1"/>
  <c r="S183" i="6"/>
  <c r="W190" i="6"/>
  <c r="AA198" i="6"/>
  <c r="AI204" i="6"/>
  <c r="AI212" i="6" s="1"/>
  <c r="G210" i="6"/>
  <c r="AW210" i="6" s="1"/>
  <c r="K217" i="6"/>
  <c r="O224" i="6"/>
  <c r="AV224" i="6" s="1"/>
  <c r="S230" i="6"/>
  <c r="W239" i="6"/>
  <c r="AU239" i="6" s="1"/>
  <c r="S245" i="6"/>
  <c r="Z255" i="6"/>
  <c r="AJ264" i="6"/>
  <c r="H275" i="6"/>
  <c r="AN275" i="6" s="1"/>
  <c r="AJ22" i="9"/>
  <c r="AJ24" i="9" s="1"/>
  <c r="R274" i="6"/>
  <c r="R276" i="6" s="1"/>
  <c r="AB18" i="9"/>
  <c r="AB19" i="9" s="1"/>
  <c r="P82" i="9"/>
  <c r="AV302" i="6"/>
  <c r="R290" i="6"/>
  <c r="AT289" i="6"/>
  <c r="AX111" i="6"/>
  <c r="AQ130" i="6"/>
  <c r="AY130" i="6"/>
  <c r="AD251" i="6"/>
  <c r="AK265" i="6"/>
  <c r="AQ283" i="6"/>
  <c r="AY283" i="6"/>
  <c r="AO289" i="6"/>
  <c r="AN277" i="6"/>
  <c r="AO279" i="6"/>
  <c r="AX65" i="6"/>
  <c r="AT278" i="6"/>
  <c r="AQ123" i="6"/>
  <c r="AY123" i="6"/>
  <c r="AX125" i="6"/>
  <c r="AP125" i="6"/>
  <c r="AU289" i="6"/>
  <c r="AM291" i="6"/>
  <c r="AF287" i="6"/>
  <c r="AM309" i="6"/>
  <c r="Q256" i="6"/>
  <c r="AT304" i="6"/>
  <c r="AD300" i="6"/>
  <c r="AT273" i="6"/>
  <c r="AA128" i="6"/>
  <c r="AY144" i="6"/>
  <c r="AQ144" i="6"/>
  <c r="AQ100" i="6"/>
  <c r="AB301" i="6"/>
  <c r="AD286" i="6"/>
  <c r="U276" i="6"/>
  <c r="AN300" i="6"/>
  <c r="AD292" i="6"/>
  <c r="AN287" i="6"/>
  <c r="AX51" i="6"/>
  <c r="AU232" i="6"/>
  <c r="AT285" i="6"/>
  <c r="AK307" i="6"/>
  <c r="U256" i="6"/>
  <c r="AJ179" i="6"/>
  <c r="AJ235" i="6"/>
  <c r="AA86" i="6"/>
  <c r="AX145" i="6"/>
  <c r="AW186" i="6"/>
  <c r="J188" i="6"/>
  <c r="AP210" i="6"/>
  <c r="AM249" i="6"/>
  <c r="AX259" i="6"/>
  <c r="AX222" i="6"/>
  <c r="AP258" i="6"/>
  <c r="G310" i="6"/>
  <c r="AV186" i="6"/>
  <c r="AM222" i="6"/>
  <c r="AP273" i="6"/>
  <c r="AW273" i="6"/>
  <c r="AW255" i="6"/>
  <c r="AV264" i="6"/>
  <c r="AP277" i="6"/>
  <c r="AT57" i="9"/>
  <c r="AL57" i="9"/>
  <c r="AW245" i="6"/>
  <c r="AM279" i="6"/>
  <c r="AV229" i="6"/>
  <c r="AL52" i="9"/>
  <c r="AT52" i="9"/>
  <c r="J52" i="9"/>
  <c r="Z301" i="6"/>
  <c r="AU30" i="9"/>
  <c r="O30" i="9"/>
  <c r="O57" i="9"/>
  <c r="AU12" i="9"/>
  <c r="O12" i="9"/>
  <c r="AN305" i="6"/>
  <c r="H307" i="6"/>
  <c r="AO254" i="6"/>
  <c r="I256" i="6"/>
  <c r="AP278" i="6"/>
  <c r="AC307" i="6"/>
  <c r="K34" i="9"/>
  <c r="AU31" i="9"/>
  <c r="AE20" i="9"/>
  <c r="AY13" i="9"/>
  <c r="AN288" i="6"/>
  <c r="H290" i="6"/>
  <c r="AN290" i="6" s="1"/>
  <c r="AX37" i="9"/>
  <c r="AR309" i="6"/>
  <c r="AX50" i="9"/>
  <c r="AD50" i="9"/>
  <c r="AU308" i="6"/>
  <c r="AY25" i="9"/>
  <c r="AI25" i="9"/>
  <c r="AY46" i="9"/>
  <c r="F66" i="9"/>
  <c r="J64" i="9"/>
  <c r="AL64" i="9"/>
  <c r="AT64" i="9"/>
  <c r="R29" i="9"/>
  <c r="AO249" i="6"/>
  <c r="AO305" i="6"/>
  <c r="I307" i="6"/>
  <c r="P81" i="9"/>
  <c r="AV77" i="9"/>
  <c r="T77" i="9"/>
  <c r="AX309" i="6"/>
  <c r="AW304" i="6"/>
  <c r="AV33" i="9"/>
  <c r="T33" i="9"/>
  <c r="Y27" i="9"/>
  <c r="AX67" i="9"/>
  <c r="AD67" i="9"/>
  <c r="U16" i="9"/>
  <c r="AW14" i="9"/>
  <c r="P38" i="9"/>
  <c r="T35" i="9"/>
  <c r="AV35" i="9"/>
  <c r="AP39" i="9"/>
  <c r="AM15" i="9"/>
  <c r="AK29" i="9"/>
  <c r="AM33" i="9"/>
  <c r="AK34" i="9"/>
  <c r="AT60" i="9"/>
  <c r="AL60" i="9"/>
  <c r="T69" i="9"/>
  <c r="AV69" i="9"/>
  <c r="J80" i="9"/>
  <c r="AT80" i="9"/>
  <c r="AL80" i="9"/>
  <c r="O74" i="9"/>
  <c r="U34" i="9"/>
  <c r="AM23" i="9"/>
  <c r="AV63" i="9"/>
  <c r="T63" i="9"/>
  <c r="AG34" i="9"/>
  <c r="AY139" i="9"/>
  <c r="AI139" i="9"/>
  <c r="AY21" i="9"/>
  <c r="AI21" i="9"/>
  <c r="AE29" i="9"/>
  <c r="AV50" i="9"/>
  <c r="T50" i="9"/>
  <c r="AW37" i="9"/>
  <c r="G19" i="9"/>
  <c r="Z66" i="9"/>
  <c r="AX64" i="9"/>
  <c r="AG38" i="9"/>
  <c r="M98" i="9"/>
  <c r="O15" i="9"/>
  <c r="AR16" i="9"/>
  <c r="AW106" i="9"/>
  <c r="Y106" i="9"/>
  <c r="AK16" i="9"/>
  <c r="G24" i="9"/>
  <c r="AM22" i="9"/>
  <c r="G38" i="9"/>
  <c r="J35" i="9"/>
  <c r="AM35" i="9"/>
  <c r="AV73" i="9"/>
  <c r="AV76" i="9" s="1"/>
  <c r="P76" i="9"/>
  <c r="AM61" i="9"/>
  <c r="AM73" i="9"/>
  <c r="U70" i="9"/>
  <c r="O106" i="9"/>
  <c r="AU106" i="9"/>
  <c r="H98" i="9"/>
  <c r="AH58" i="9"/>
  <c r="AE66" i="9"/>
  <c r="AY64" i="9"/>
  <c r="AI64" i="9"/>
  <c r="AY77" i="9"/>
  <c r="K138" i="9"/>
  <c r="AU132" i="9"/>
  <c r="Y119" i="9"/>
  <c r="X149" i="9"/>
  <c r="AU60" i="9"/>
  <c r="O60" i="9"/>
  <c r="Y73" i="9"/>
  <c r="AW73" i="9"/>
  <c r="AG76" i="9"/>
  <c r="AY132" i="9"/>
  <c r="AI132" i="9"/>
  <c r="Y131" i="9"/>
  <c r="AI62" i="9"/>
  <c r="AW71" i="9"/>
  <c r="AU135" i="9"/>
  <c r="O135" i="9"/>
  <c r="AH76" i="9"/>
  <c r="AP110" i="9"/>
  <c r="I20" i="9"/>
  <c r="AS19" i="9"/>
  <c r="AO38" i="9"/>
  <c r="AU65" i="9"/>
  <c r="AB86" i="9"/>
  <c r="AB84" i="9"/>
  <c r="AB101" i="9"/>
  <c r="H94" i="9"/>
  <c r="AE115" i="9"/>
  <c r="AY102" i="9"/>
  <c r="AI102" i="9"/>
  <c r="AY131" i="9"/>
  <c r="X66" i="9"/>
  <c r="N81" i="9"/>
  <c r="AO86" i="9"/>
  <c r="AH149" i="9"/>
  <c r="K94" i="9"/>
  <c r="AU89" i="9"/>
  <c r="AD135" i="9"/>
  <c r="AX135" i="9"/>
  <c r="F98" i="9"/>
  <c r="AT95" i="9"/>
  <c r="J95" i="9"/>
  <c r="AL95" i="9"/>
  <c r="Z124" i="9"/>
  <c r="AX122" i="9"/>
  <c r="AD122" i="9"/>
  <c r="AU145" i="9"/>
  <c r="O145" i="9"/>
  <c r="O114" i="9"/>
  <c r="AU114" i="9"/>
  <c r="AU136" i="9"/>
  <c r="X115" i="9"/>
  <c r="J90" i="9"/>
  <c r="AT90" i="9"/>
  <c r="AL90" i="9"/>
  <c r="Y134" i="9"/>
  <c r="AW134" i="9"/>
  <c r="AD123" i="9"/>
  <c r="AI108" i="9"/>
  <c r="AY108" i="9"/>
  <c r="AI133" i="9"/>
  <c r="AV116" i="9"/>
  <c r="T116" i="9"/>
  <c r="AU111" i="9"/>
  <c r="O111" i="9"/>
  <c r="AU134" i="9"/>
  <c r="O134" i="9"/>
  <c r="AC81" i="9"/>
  <c r="AH101" i="9"/>
  <c r="AH84" i="9"/>
  <c r="AC94" i="9"/>
  <c r="AH115" i="9"/>
  <c r="AW127" i="9"/>
  <c r="AX131" i="9"/>
  <c r="Y146" i="9"/>
  <c r="AW146" i="9"/>
  <c r="AP94" i="9"/>
  <c r="AE98" i="9"/>
  <c r="AY95" i="9"/>
  <c r="AI95" i="9"/>
  <c r="AC109" i="9"/>
  <c r="J135" i="9"/>
  <c r="AL135" i="9"/>
  <c r="AU151" i="9"/>
  <c r="AX96" i="9"/>
  <c r="AD96" i="9"/>
  <c r="U130" i="9"/>
  <c r="AM105" i="9"/>
  <c r="AV114" i="9"/>
  <c r="T114" i="9"/>
  <c r="AX129" i="9"/>
  <c r="AD129" i="9"/>
  <c r="J141" i="9"/>
  <c r="AL141" i="9"/>
  <c r="AC130" i="9"/>
  <c r="AD85" i="9"/>
  <c r="AX85" i="9"/>
  <c r="AW90" i="9"/>
  <c r="U115" i="9"/>
  <c r="Y102" i="9"/>
  <c r="AW102" i="9"/>
  <c r="AT136" i="9"/>
  <c r="AL136" i="9"/>
  <c r="AM106" i="9"/>
  <c r="Z165" i="9"/>
  <c r="AX162" i="9"/>
  <c r="AD162" i="9"/>
  <c r="AM141" i="9"/>
  <c r="V130" i="9"/>
  <c r="AK138" i="9"/>
  <c r="AV147" i="9"/>
  <c r="T147" i="9"/>
  <c r="AY155" i="9"/>
  <c r="AI155" i="9"/>
  <c r="AB170" i="9"/>
  <c r="AB149" i="9"/>
  <c r="R166" i="9"/>
  <c r="AU154" i="9"/>
  <c r="O154" i="9"/>
  <c r="AN49" i="9"/>
  <c r="K161" i="9"/>
  <c r="AR126" i="6"/>
  <c r="AI146" i="9"/>
  <c r="AY146" i="9"/>
  <c r="Q170" i="9"/>
  <c r="K170" i="9"/>
  <c r="AU168" i="9"/>
  <c r="O168" i="9"/>
  <c r="R49" i="9"/>
  <c r="AI157" i="9"/>
  <c r="AX167" i="9"/>
  <c r="AD167" i="9"/>
  <c r="AF49" i="9"/>
  <c r="N166" i="9"/>
  <c r="X165" i="9"/>
  <c r="AE173" i="9"/>
  <c r="AI171" i="9"/>
  <c r="AY171" i="9"/>
  <c r="AV151" i="9"/>
  <c r="T151" i="9"/>
  <c r="AV157" i="9"/>
  <c r="T157" i="9"/>
  <c r="AF170" i="9"/>
  <c r="AQ49" i="9"/>
  <c r="AO166" i="9"/>
  <c r="AX157" i="9"/>
  <c r="O172" i="9"/>
  <c r="AX292" i="6"/>
  <c r="AY159" i="9"/>
  <c r="AI159" i="9"/>
  <c r="AE170" i="9"/>
  <c r="AY168" i="9"/>
  <c r="AY41" i="9"/>
  <c r="AI41" i="9"/>
  <c r="AT160" i="9"/>
  <c r="AL160" i="9"/>
  <c r="J160" i="9"/>
  <c r="AU169" i="9"/>
  <c r="AU170" i="9" s="1"/>
  <c r="O169" i="9"/>
  <c r="K44" i="9"/>
  <c r="AU42" i="9"/>
  <c r="O42" i="9"/>
  <c r="AW117" i="6"/>
  <c r="AM117" i="6"/>
  <c r="AQ117" i="6" s="1"/>
  <c r="N165" i="9"/>
  <c r="AD169" i="9"/>
  <c r="AX169" i="9"/>
  <c r="Y43" i="9"/>
  <c r="AW43" i="9"/>
  <c r="AR102" i="6"/>
  <c r="K104" i="6"/>
  <c r="AT29" i="6"/>
  <c r="AW247" i="6"/>
  <c r="J167" i="9"/>
  <c r="AT167" i="9"/>
  <c r="AL167" i="9"/>
  <c r="AV174" i="9"/>
  <c r="T174" i="9"/>
  <c r="AJ49" i="9"/>
  <c r="Z146" i="6"/>
  <c r="AA108" i="6"/>
  <c r="AD30" i="6"/>
  <c r="Y32" i="6"/>
  <c r="AD32" i="6" s="1"/>
  <c r="AJ170" i="9"/>
  <c r="AE44" i="9"/>
  <c r="AI42" i="9"/>
  <c r="AY42" i="9"/>
  <c r="AJ189" i="6"/>
  <c r="K146" i="6"/>
  <c r="AR146" i="6" s="1"/>
  <c r="AR131" i="6"/>
  <c r="K137" i="6"/>
  <c r="AR105" i="6"/>
  <c r="K108" i="6"/>
  <c r="AR108" i="6" s="1"/>
  <c r="AP30" i="6"/>
  <c r="S32" i="6"/>
  <c r="AX30" i="6"/>
  <c r="AT284" i="6"/>
  <c r="Z173" i="9"/>
  <c r="AD171" i="9"/>
  <c r="AX171" i="9"/>
  <c r="P38" i="6"/>
  <c r="AX38" i="6" s="1"/>
  <c r="AM23" i="6"/>
  <c r="AX23" i="6"/>
  <c r="K20" i="6"/>
  <c r="AR12" i="6"/>
  <c r="W38" i="6"/>
  <c r="W44" i="6"/>
  <c r="AU44" i="6" s="1"/>
  <c r="AU211" i="6"/>
  <c r="AW193" i="6"/>
  <c r="AP193" i="6"/>
  <c r="AY193" i="6" s="1"/>
  <c r="Z39" i="9"/>
  <c r="AD30" i="9"/>
  <c r="AX30" i="9"/>
  <c r="AM273" i="6"/>
  <c r="AS257" i="6"/>
  <c r="AM19" i="6"/>
  <c r="AV15" i="6"/>
  <c r="AU31" i="6"/>
  <c r="AM209" i="6"/>
  <c r="S243" i="6"/>
  <c r="AX243" i="6" s="1"/>
  <c r="AX241" i="6"/>
  <c r="U58" i="9"/>
  <c r="Y56" i="9"/>
  <c r="AW56" i="9"/>
  <c r="AD40" i="9"/>
  <c r="AX40" i="9"/>
  <c r="AE310" i="6"/>
  <c r="AF310" i="6"/>
  <c r="N260" i="6"/>
  <c r="J253" i="6"/>
  <c r="AP286" i="6"/>
  <c r="AW286" i="6"/>
  <c r="AI51" i="9"/>
  <c r="AY51" i="9"/>
  <c r="H265" i="6"/>
  <c r="AN263" i="6"/>
  <c r="AX32" i="9"/>
  <c r="AD32" i="9"/>
  <c r="AX198" i="6"/>
  <c r="O253" i="6"/>
  <c r="M290" i="6"/>
  <c r="AX11" i="9"/>
  <c r="AD11" i="9"/>
  <c r="AM102" i="9"/>
  <c r="G115" i="9"/>
  <c r="AW293" i="6"/>
  <c r="AP293" i="6"/>
  <c r="AW306" i="6"/>
  <c r="AU36" i="9"/>
  <c r="AW15" i="9"/>
  <c r="Y15" i="9"/>
  <c r="AG266" i="6"/>
  <c r="AX12" i="9"/>
  <c r="AD12" i="9"/>
  <c r="AU302" i="6"/>
  <c r="AU37" i="9"/>
  <c r="O37" i="9"/>
  <c r="AN9" i="9"/>
  <c r="AN55" i="9"/>
  <c r="Y281" i="6"/>
  <c r="AU278" i="6"/>
  <c r="AW287" i="6"/>
  <c r="AP287" i="6"/>
  <c r="AN309" i="6"/>
  <c r="F48" i="9"/>
  <c r="K58" i="9"/>
  <c r="AT75" i="9"/>
  <c r="AL75" i="9"/>
  <c r="J75" i="9"/>
  <c r="AU27" i="9"/>
  <c r="O27" i="9"/>
  <c r="M265" i="6"/>
  <c r="M311" i="6"/>
  <c r="M301" i="6"/>
  <c r="AT299" i="6"/>
  <c r="Z19" i="9"/>
  <c r="AD17" i="9"/>
  <c r="AX17" i="9"/>
  <c r="AW274" i="6"/>
  <c r="J276" i="6"/>
  <c r="AP274" i="6"/>
  <c r="AP280" i="6"/>
  <c r="AW280" i="6"/>
  <c r="AU303" i="6"/>
  <c r="R310" i="6"/>
  <c r="AT47" i="9"/>
  <c r="AL47" i="9"/>
  <c r="AY52" i="9"/>
  <c r="AI52" i="9"/>
  <c r="AK276" i="6"/>
  <c r="AT11" i="9"/>
  <c r="AL11" i="9"/>
  <c r="F55" i="9"/>
  <c r="G94" i="9"/>
  <c r="AM89" i="9"/>
  <c r="V301" i="6"/>
  <c r="AE38" i="9"/>
  <c r="AY35" i="9"/>
  <c r="AI35" i="9"/>
  <c r="AQ81" i="9"/>
  <c r="T105" i="9"/>
  <c r="AV105" i="9"/>
  <c r="P34" i="9"/>
  <c r="AV31" i="9"/>
  <c r="T31" i="9"/>
  <c r="G55" i="9"/>
  <c r="AV32" i="9"/>
  <c r="T32" i="9"/>
  <c r="AW36" i="9"/>
  <c r="Y36" i="9"/>
  <c r="AX61" i="9"/>
  <c r="AD61" i="9"/>
  <c r="AX71" i="9"/>
  <c r="AD71" i="9"/>
  <c r="AF84" i="9"/>
  <c r="AI84" i="9" s="1"/>
  <c r="AF86" i="9"/>
  <c r="AF101" i="9"/>
  <c r="H84" i="9"/>
  <c r="H86" i="9"/>
  <c r="H101" i="9"/>
  <c r="AE16" i="9"/>
  <c r="AY14" i="9"/>
  <c r="AI14" i="9"/>
  <c r="AJ38" i="9"/>
  <c r="AL35" i="9"/>
  <c r="AK58" i="9"/>
  <c r="T80" i="9"/>
  <c r="AV80" i="9"/>
  <c r="AV53" i="9"/>
  <c r="T53" i="9"/>
  <c r="AW46" i="9"/>
  <c r="Y46" i="9"/>
  <c r="AA19" i="9"/>
  <c r="J67" i="9"/>
  <c r="AT67" i="9"/>
  <c r="AL67" i="9"/>
  <c r="J78" i="9"/>
  <c r="AT78" i="9"/>
  <c r="AL78" i="9"/>
  <c r="AO72" i="9"/>
  <c r="U19" i="9"/>
  <c r="Y17" i="9"/>
  <c r="AJ48" i="9"/>
  <c r="L86" i="9"/>
  <c r="L84" i="9"/>
  <c r="AW53" i="9"/>
  <c r="Y53" i="9"/>
  <c r="L55" i="9"/>
  <c r="AQ38" i="9"/>
  <c r="G58" i="9"/>
  <c r="AM58" i="9" s="1"/>
  <c r="AM56" i="9"/>
  <c r="AX74" i="9"/>
  <c r="AD74" i="9"/>
  <c r="L94" i="9"/>
  <c r="R38" i="9"/>
  <c r="AY71" i="9"/>
  <c r="AG84" i="9"/>
  <c r="AG101" i="9"/>
  <c r="AG86" i="9"/>
  <c r="S126" i="9"/>
  <c r="AY65" i="9"/>
  <c r="AD118" i="9"/>
  <c r="AX118" i="9"/>
  <c r="AD152" i="9"/>
  <c r="AX152" i="9"/>
  <c r="G81" i="9"/>
  <c r="AM77" i="9"/>
  <c r="Q98" i="9"/>
  <c r="S9" i="9"/>
  <c r="Y61" i="9"/>
  <c r="AW61" i="9"/>
  <c r="AI75" i="9"/>
  <c r="AB72" i="9"/>
  <c r="AM68" i="9"/>
  <c r="G70" i="9"/>
  <c r="Q101" i="9"/>
  <c r="Q86" i="9"/>
  <c r="Q84" i="9"/>
  <c r="AY74" i="9"/>
  <c r="AI74" i="9"/>
  <c r="AK101" i="9"/>
  <c r="AK84" i="9"/>
  <c r="AK86" i="9"/>
  <c r="X39" i="9"/>
  <c r="AW67" i="9"/>
  <c r="AY80" i="9"/>
  <c r="AI80" i="9"/>
  <c r="AU105" i="9"/>
  <c r="AR98" i="9"/>
  <c r="AY135" i="9"/>
  <c r="AI135" i="9"/>
  <c r="AC93" i="9"/>
  <c r="AY111" i="9"/>
  <c r="AI111" i="9"/>
  <c r="AY134" i="9"/>
  <c r="AI134" i="9"/>
  <c r="AS66" i="9"/>
  <c r="AX111" i="9"/>
  <c r="AD111" i="9"/>
  <c r="G49" i="9"/>
  <c r="AM41" i="9"/>
  <c r="AC100" i="9"/>
  <c r="AX148" i="9"/>
  <c r="AD148" i="9"/>
  <c r="Y96" i="9"/>
  <c r="AW96" i="9"/>
  <c r="P130" i="9"/>
  <c r="AV128" i="9"/>
  <c r="T128" i="9"/>
  <c r="Y147" i="9"/>
  <c r="AW147" i="9"/>
  <c r="O118" i="9"/>
  <c r="AU118" i="9"/>
  <c r="O140" i="9"/>
  <c r="AU140" i="9"/>
  <c r="X101" i="9"/>
  <c r="X86" i="9"/>
  <c r="X84" i="9"/>
  <c r="X94" i="9"/>
  <c r="N113" i="9"/>
  <c r="AY91" i="9"/>
  <c r="AI91" i="9"/>
  <c r="AT129" i="9"/>
  <c r="AL129" i="9"/>
  <c r="AX147" i="9"/>
  <c r="AD147" i="9"/>
  <c r="AX156" i="9"/>
  <c r="AI114" i="9"/>
  <c r="AY114" i="9"/>
  <c r="AI136" i="9"/>
  <c r="AE84" i="9"/>
  <c r="AE101" i="9"/>
  <c r="AI101" i="9"/>
  <c r="AE86" i="9"/>
  <c r="AY82" i="9"/>
  <c r="AI82" i="9"/>
  <c r="U98" i="9"/>
  <c r="Y95" i="9"/>
  <c r="AW95" i="9"/>
  <c r="AV120" i="9"/>
  <c r="T120" i="9"/>
  <c r="AM116" i="9"/>
  <c r="AU116" i="9"/>
  <c r="O116" i="9"/>
  <c r="O137" i="9"/>
  <c r="AU137" i="9"/>
  <c r="X113" i="9"/>
  <c r="AW137" i="9"/>
  <c r="Y137" i="9"/>
  <c r="AV135" i="9"/>
  <c r="T135" i="9"/>
  <c r="AM150" i="9"/>
  <c r="AI90" i="9"/>
  <c r="O96" i="9"/>
  <c r="AU96" i="9"/>
  <c r="Z115" i="9"/>
  <c r="AX102" i="9"/>
  <c r="AW111" i="9"/>
  <c r="Y111" i="9"/>
  <c r="T118" i="9"/>
  <c r="AV118" i="9"/>
  <c r="F130" i="9"/>
  <c r="AT128" i="9"/>
  <c r="AL128" i="9"/>
  <c r="J128" i="9"/>
  <c r="AX136" i="9"/>
  <c r="AD136" i="9"/>
  <c r="I126" i="9"/>
  <c r="AL157" i="9"/>
  <c r="AT157" i="9"/>
  <c r="J157" i="9"/>
  <c r="AI88" i="9"/>
  <c r="AX99" i="9"/>
  <c r="AD99" i="9"/>
  <c r="Y132" i="9"/>
  <c r="U138" i="9"/>
  <c r="AW132" i="9"/>
  <c r="AX117" i="9"/>
  <c r="AD117" i="9"/>
  <c r="J133" i="9"/>
  <c r="AT133" i="9"/>
  <c r="AL133" i="9"/>
  <c r="AX142" i="9"/>
  <c r="AG110" i="9"/>
  <c r="Y148" i="9"/>
  <c r="O157" i="9"/>
  <c r="AU157" i="9"/>
  <c r="T87" i="9"/>
  <c r="AV87" i="9"/>
  <c r="F93" i="9"/>
  <c r="J91" i="9"/>
  <c r="AT91" i="9"/>
  <c r="AL91" i="9"/>
  <c r="AY96" i="9"/>
  <c r="AI96" i="9"/>
  <c r="U113" i="9"/>
  <c r="Y103" i="9"/>
  <c r="AW103" i="9"/>
  <c r="AV119" i="9"/>
  <c r="AN165" i="9"/>
  <c r="AL156" i="9"/>
  <c r="J156" i="9"/>
  <c r="AT156" i="9"/>
  <c r="Q138" i="9"/>
  <c r="AC49" i="9"/>
  <c r="Z93" i="9"/>
  <c r="AD91" i="9"/>
  <c r="AX91" i="9"/>
  <c r="AP115" i="9"/>
  <c r="AW114" i="9"/>
  <c r="Y114" i="9"/>
  <c r="Y136" i="9"/>
  <c r="AW136" i="9"/>
  <c r="AT118" i="9"/>
  <c r="AL118" i="9"/>
  <c r="J118" i="9"/>
  <c r="P138" i="9"/>
  <c r="AV132" i="9"/>
  <c r="T132" i="9"/>
  <c r="J143" i="9"/>
  <c r="AT143" i="9"/>
  <c r="AL143" i="9"/>
  <c r="AO126" i="9"/>
  <c r="Y144" i="9"/>
  <c r="AW144" i="9"/>
  <c r="AX145" i="9"/>
  <c r="AD145" i="9"/>
  <c r="AM140" i="9"/>
  <c r="AB49" i="9"/>
  <c r="AT159" i="9"/>
  <c r="J159" i="9"/>
  <c r="AL159" i="9"/>
  <c r="R149" i="9"/>
  <c r="T148" i="9"/>
  <c r="AV148" i="9"/>
  <c r="AL153" i="9"/>
  <c r="J153" i="9"/>
  <c r="AT153" i="9"/>
  <c r="AM139" i="9"/>
  <c r="G149" i="9"/>
  <c r="AR126" i="9"/>
  <c r="AV172" i="9"/>
  <c r="T172" i="9"/>
  <c r="M130" i="9"/>
  <c r="AU147" i="9"/>
  <c r="O147" i="9"/>
  <c r="AY160" i="9"/>
  <c r="AI160" i="9"/>
  <c r="AY147" i="9"/>
  <c r="AI147" i="9"/>
  <c r="AU156" i="9"/>
  <c r="O156" i="9"/>
  <c r="P166" i="9"/>
  <c r="T150" i="9"/>
  <c r="AK170" i="9"/>
  <c r="V166" i="9"/>
  <c r="M170" i="9"/>
  <c r="AX160" i="9"/>
  <c r="L44" i="9"/>
  <c r="AH49" i="9"/>
  <c r="AY169" i="9"/>
  <c r="AY170" i="9" s="1"/>
  <c r="AI169" i="9"/>
  <c r="AX175" i="9"/>
  <c r="AD175" i="9"/>
  <c r="T152" i="9"/>
  <c r="AV152" i="9"/>
  <c r="AF44" i="9"/>
  <c r="Z161" i="9"/>
  <c r="AX158" i="9"/>
  <c r="AD158" i="9"/>
  <c r="AU176" i="9"/>
  <c r="O176" i="9"/>
  <c r="Y160" i="9"/>
  <c r="AW160" i="9"/>
  <c r="Z44" i="9"/>
  <c r="AX42" i="9"/>
  <c r="AD42" i="9"/>
  <c r="P173" i="9"/>
  <c r="AV171" i="9"/>
  <c r="T171" i="9"/>
  <c r="P165" i="9"/>
  <c r="AV162" i="9"/>
  <c r="T162" i="9"/>
  <c r="K101" i="6"/>
  <c r="AR98" i="6"/>
  <c r="AT175" i="9"/>
  <c r="AL175" i="9"/>
  <c r="J175" i="9"/>
  <c r="AL43" i="9"/>
  <c r="J43" i="9"/>
  <c r="AT43" i="9"/>
  <c r="AA157" i="6"/>
  <c r="T10" i="9"/>
  <c r="AV10" i="9"/>
  <c r="AV169" i="9"/>
  <c r="T169" i="9"/>
  <c r="AY176" i="9"/>
  <c r="AI176" i="9"/>
  <c r="O43" i="9"/>
  <c r="AU43" i="9"/>
  <c r="K157" i="6"/>
  <c r="AR152" i="6"/>
  <c r="AD16" i="6"/>
  <c r="AD164" i="9"/>
  <c r="AX164" i="9"/>
  <c r="J172" i="9"/>
  <c r="AT172" i="9"/>
  <c r="AL172" i="9"/>
  <c r="AD26" i="9"/>
  <c r="AX26" i="9"/>
  <c r="AF58" i="6"/>
  <c r="AB61" i="6"/>
  <c r="AB63" i="6"/>
  <c r="AF63" i="6" s="1"/>
  <c r="AR83" i="6"/>
  <c r="K86" i="6"/>
  <c r="L63" i="6"/>
  <c r="L61" i="6"/>
  <c r="L65" i="6"/>
  <c r="AS65" i="6" s="1"/>
  <c r="AS58" i="6"/>
  <c r="O32" i="6"/>
  <c r="AV32" i="6" s="1"/>
  <c r="AV31" i="6"/>
  <c r="AM288" i="6"/>
  <c r="AC246" i="6"/>
  <c r="AP206" i="6"/>
  <c r="AY206" i="6" s="1"/>
  <c r="AW206" i="6"/>
  <c r="Z189" i="6"/>
  <c r="AF309" i="6"/>
  <c r="AB78" i="6"/>
  <c r="AF78" i="6" s="1"/>
  <c r="AU27" i="6"/>
  <c r="AP226" i="6"/>
  <c r="AU233" i="6"/>
  <c r="AB256" i="6"/>
  <c r="AX182" i="6"/>
  <c r="AE301" i="6"/>
  <c r="AF301" i="6" s="1"/>
  <c r="AV71" i="9"/>
  <c r="T71" i="9"/>
  <c r="O307" i="6"/>
  <c r="AV305" i="6"/>
  <c r="AW250" i="6"/>
  <c r="F29" i="9"/>
  <c r="J21" i="9"/>
  <c r="AT21" i="9"/>
  <c r="AT180" i="6"/>
  <c r="AU204" i="6"/>
  <c r="AL201" i="6"/>
  <c r="AW191" i="6"/>
  <c r="AP191" i="6"/>
  <c r="AT174" i="6"/>
  <c r="G188" i="6"/>
  <c r="J231" i="6"/>
  <c r="AP217" i="6"/>
  <c r="J220" i="6"/>
  <c r="AP220" i="6" s="1"/>
  <c r="AW217" i="6"/>
  <c r="AS305" i="6"/>
  <c r="L307" i="6"/>
  <c r="AU245" i="6"/>
  <c r="AU262" i="6"/>
  <c r="AX51" i="9"/>
  <c r="AX190" i="6"/>
  <c r="G220" i="6"/>
  <c r="AM217" i="6"/>
  <c r="AF274" i="6"/>
  <c r="AE276" i="6"/>
  <c r="J246" i="6"/>
  <c r="AV274" i="6"/>
  <c r="O276" i="6"/>
  <c r="K188" i="6"/>
  <c r="AV242" i="6"/>
  <c r="AT308" i="6"/>
  <c r="R235" i="6"/>
  <c r="P29" i="9"/>
  <c r="AX209" i="6"/>
  <c r="AV268" i="6"/>
  <c r="AN20" i="9"/>
  <c r="J32" i="9"/>
  <c r="AT32" i="9"/>
  <c r="AL32" i="9"/>
  <c r="AD268" i="6"/>
  <c r="AV280" i="6"/>
  <c r="AV249" i="6"/>
  <c r="AR258" i="6"/>
  <c r="T260" i="6"/>
  <c r="AD291" i="6"/>
  <c r="AN264" i="6"/>
  <c r="AR191" i="6"/>
  <c r="Z260" i="6"/>
  <c r="AC311" i="6"/>
  <c r="AC301" i="6"/>
  <c r="R20" i="9"/>
  <c r="M276" i="6"/>
  <c r="AT274" i="6"/>
  <c r="AG290" i="6"/>
  <c r="Q307" i="6"/>
  <c r="Z16" i="9"/>
  <c r="AX14" i="9"/>
  <c r="AD14" i="9"/>
  <c r="K48" i="9"/>
  <c r="AU45" i="9"/>
  <c r="O45" i="9"/>
  <c r="AL69" i="9"/>
  <c r="J142" i="9"/>
  <c r="AT142" i="9"/>
  <c r="AL142" i="9"/>
  <c r="P310" i="6"/>
  <c r="AX308" i="6"/>
  <c r="AO271" i="6"/>
  <c r="AD277" i="6"/>
  <c r="AO286" i="6"/>
  <c r="AG311" i="6"/>
  <c r="AG301" i="6"/>
  <c r="Y307" i="6"/>
  <c r="AD15" i="9"/>
  <c r="AX15" i="9"/>
  <c r="AW294" i="6"/>
  <c r="AP294" i="6"/>
  <c r="AP308" i="6"/>
  <c r="AW308" i="6"/>
  <c r="J310" i="6"/>
  <c r="AW310" i="6" s="1"/>
  <c r="AI23" i="9"/>
  <c r="AY23" i="9"/>
  <c r="Y63" i="9"/>
  <c r="AN16" i="9"/>
  <c r="I266" i="6"/>
  <c r="AT254" i="6"/>
  <c r="M256" i="6"/>
  <c r="Y276" i="6"/>
  <c r="AT295" i="6"/>
  <c r="AO304" i="6"/>
  <c r="F20" i="9"/>
  <c r="J13" i="9"/>
  <c r="AT13" i="9"/>
  <c r="AL13" i="9"/>
  <c r="AU273" i="6"/>
  <c r="AP279" i="6"/>
  <c r="AW279" i="6"/>
  <c r="AU294" i="6"/>
  <c r="AW303" i="6"/>
  <c r="AP303" i="6"/>
  <c r="Y11" i="9"/>
  <c r="AW11" i="9"/>
  <c r="AF286" i="6"/>
  <c r="AJ20" i="9"/>
  <c r="J46" i="9"/>
  <c r="AT46" i="9"/>
  <c r="AL46" i="9"/>
  <c r="AO292" i="6"/>
  <c r="Z24" i="9"/>
  <c r="AD22" i="9"/>
  <c r="AX22" i="9"/>
  <c r="AL276" i="6"/>
  <c r="AW295" i="6"/>
  <c r="AP295" i="6"/>
  <c r="AY56" i="9"/>
  <c r="AE58" i="9"/>
  <c r="AI56" i="9"/>
  <c r="AY11" i="9"/>
  <c r="AI11" i="9"/>
  <c r="AM45" i="9"/>
  <c r="K84" i="9"/>
  <c r="K86" i="9"/>
  <c r="O86" i="9" s="1"/>
  <c r="AU82" i="9"/>
  <c r="K101" i="9"/>
  <c r="O82" i="9"/>
  <c r="AF306" i="6"/>
  <c r="Y296" i="6"/>
  <c r="Q311" i="6"/>
  <c r="Q301" i="6"/>
  <c r="M307" i="6"/>
  <c r="AT305" i="6"/>
  <c r="AL14" i="9"/>
  <c r="AT14" i="9"/>
  <c r="J14" i="9"/>
  <c r="AP300" i="6"/>
  <c r="AW300" i="6"/>
  <c r="V307" i="6"/>
  <c r="AB20" i="9"/>
  <c r="AY32" i="9"/>
  <c r="AI32" i="9"/>
  <c r="AJ58" i="9"/>
  <c r="AY17" i="9"/>
  <c r="T37" i="9"/>
  <c r="Y32" i="9"/>
  <c r="L24" i="9"/>
  <c r="AA34" i="9"/>
  <c r="AD59" i="9"/>
  <c r="AX59" i="9"/>
  <c r="AF100" i="9"/>
  <c r="AN28" i="9"/>
  <c r="AB48" i="9"/>
  <c r="N58" i="9"/>
  <c r="AP19" i="9"/>
  <c r="AV40" i="9"/>
  <c r="T40" i="9"/>
  <c r="U48" i="9"/>
  <c r="AW45" i="9"/>
  <c r="AW48" i="9" s="1"/>
  <c r="Y45" i="9"/>
  <c r="G20" i="9"/>
  <c r="AM13" i="9"/>
  <c r="V19" i="9"/>
  <c r="Q38" i="9"/>
  <c r="AL63" i="9"/>
  <c r="J63" i="9"/>
  <c r="AT63" i="9"/>
  <c r="AJ76" i="9"/>
  <c r="H39" i="9"/>
  <c r="M58" i="9"/>
  <c r="K19" i="9"/>
  <c r="AU17" i="9"/>
  <c r="O17" i="9"/>
  <c r="M29" i="9"/>
  <c r="AP48" i="9"/>
  <c r="AA84" i="9"/>
  <c r="AA86" i="9"/>
  <c r="AD86" i="9" s="1"/>
  <c r="AK28" i="9"/>
  <c r="L34" i="9"/>
  <c r="AX69" i="9"/>
  <c r="AD69" i="9"/>
  <c r="AS126" i="9"/>
  <c r="M38" i="9"/>
  <c r="AV59" i="9"/>
  <c r="AG24" i="9"/>
  <c r="Q34" i="9"/>
  <c r="AD57" i="9"/>
  <c r="P70" i="9"/>
  <c r="AV68" i="9"/>
  <c r="T68" i="9"/>
  <c r="AV79" i="9"/>
  <c r="T79" i="9"/>
  <c r="AF115" i="9"/>
  <c r="AG28" i="9"/>
  <c r="H34" i="9"/>
  <c r="AE72" i="9"/>
  <c r="AY59" i="9"/>
  <c r="AI59" i="9"/>
  <c r="AP29" i="9"/>
  <c r="AV21" i="9"/>
  <c r="AG29" i="9"/>
  <c r="AQ55" i="9"/>
  <c r="L19" i="9"/>
  <c r="G28" i="9"/>
  <c r="AM25" i="9"/>
  <c r="AF39" i="9"/>
  <c r="AJ66" i="9"/>
  <c r="AT77" i="9"/>
  <c r="J77" i="9"/>
  <c r="AL77" i="9"/>
  <c r="F81" i="9"/>
  <c r="AT35" i="9"/>
  <c r="AN38" i="9"/>
  <c r="W58" i="9"/>
  <c r="AY68" i="9"/>
  <c r="AI68" i="9"/>
  <c r="AE70" i="9"/>
  <c r="AK93" i="9"/>
  <c r="I19" i="9"/>
  <c r="AH48" i="9"/>
  <c r="AY60" i="9"/>
  <c r="AI60" i="9"/>
  <c r="V94" i="9"/>
  <c r="AR81" i="9"/>
  <c r="N86" i="9"/>
  <c r="N84" i="9"/>
  <c r="AO20" i="9"/>
  <c r="I29" i="9"/>
  <c r="X48" i="9"/>
  <c r="AU80" i="9"/>
  <c r="O80" i="9"/>
  <c r="M76" i="9"/>
  <c r="AB93" i="9"/>
  <c r="AD106" i="9"/>
  <c r="AX106" i="9"/>
  <c r="U166" i="9"/>
  <c r="Y150" i="9"/>
  <c r="AW150" i="9"/>
  <c r="AM78" i="9"/>
  <c r="AY63" i="9"/>
  <c r="AI63" i="9"/>
  <c r="AP81" i="9"/>
  <c r="AQ98" i="9"/>
  <c r="AG70" i="9"/>
  <c r="N115" i="9"/>
  <c r="AC16" i="9"/>
  <c r="AH28" i="9"/>
  <c r="I34" i="9"/>
  <c r="I48" i="9"/>
  <c r="AP66" i="9"/>
  <c r="W98" i="9"/>
  <c r="W113" i="9"/>
  <c r="T108" i="9"/>
  <c r="AL145" i="9"/>
  <c r="J145" i="9"/>
  <c r="AT145" i="9"/>
  <c r="AK76" i="9"/>
  <c r="AH16" i="9"/>
  <c r="X29" i="9"/>
  <c r="Y59" i="9"/>
  <c r="AW59" i="9"/>
  <c r="Y69" i="9"/>
  <c r="AW69" i="9"/>
  <c r="W76" i="9"/>
  <c r="AY116" i="9"/>
  <c r="AI116" i="9"/>
  <c r="AI137" i="9"/>
  <c r="AY137" i="9"/>
  <c r="N76" i="9"/>
  <c r="AL105" i="9"/>
  <c r="J105" i="9"/>
  <c r="AT105" i="9"/>
  <c r="M165" i="9"/>
  <c r="Y92" i="9"/>
  <c r="AW92" i="9"/>
  <c r="AP126" i="9"/>
  <c r="AV117" i="9"/>
  <c r="T117" i="9"/>
  <c r="AA126" i="9"/>
  <c r="U101" i="9"/>
  <c r="U86" i="9"/>
  <c r="Y82" i="9"/>
  <c r="AW82" i="9"/>
  <c r="AJ138" i="9"/>
  <c r="AB110" i="9"/>
  <c r="O121" i="9"/>
  <c r="AU121" i="9"/>
  <c r="AO113" i="9"/>
  <c r="Z86" i="9"/>
  <c r="Z101" i="9"/>
  <c r="Z84" i="9"/>
  <c r="AD82" i="9"/>
  <c r="AV99" i="9"/>
  <c r="T99" i="9"/>
  <c r="AY118" i="9"/>
  <c r="AY140" i="9"/>
  <c r="F109" i="9"/>
  <c r="J107" i="9"/>
  <c r="AT107" i="9"/>
  <c r="AX83" i="9"/>
  <c r="AD83" i="9"/>
  <c r="F100" i="9"/>
  <c r="AL97" i="9"/>
  <c r="AT97" i="9"/>
  <c r="J97" i="9"/>
  <c r="O119" i="9"/>
  <c r="AV92" i="9"/>
  <c r="Y152" i="9"/>
  <c r="AW152" i="9"/>
  <c r="J154" i="9"/>
  <c r="AT154" i="9"/>
  <c r="AL154" i="9"/>
  <c r="V124" i="9"/>
  <c r="AX87" i="9"/>
  <c r="K93" i="9"/>
  <c r="AU91" i="9"/>
  <c r="AE113" i="9"/>
  <c r="AY103" i="9"/>
  <c r="AI103" i="9"/>
  <c r="F149" i="9"/>
  <c r="J139" i="9"/>
  <c r="AT139" i="9"/>
  <c r="AL139" i="9"/>
  <c r="AI141" i="9"/>
  <c r="AY145" i="9"/>
  <c r="AI145" i="9"/>
  <c r="AA138" i="9"/>
  <c r="AE94" i="9"/>
  <c r="AY89" i="9"/>
  <c r="AI89" i="9"/>
  <c r="P115" i="9"/>
  <c r="AV102" i="9"/>
  <c r="T102" i="9"/>
  <c r="Y112" i="9"/>
  <c r="Y135" i="9"/>
  <c r="AW135" i="9"/>
  <c r="AT119" i="9"/>
  <c r="AL119" i="9"/>
  <c r="J119" i="9"/>
  <c r="T134" i="9"/>
  <c r="J144" i="9"/>
  <c r="AT144" i="9"/>
  <c r="I124" i="9"/>
  <c r="S138" i="9"/>
  <c r="Y142" i="9"/>
  <c r="AW142" i="9"/>
  <c r="AX144" i="9"/>
  <c r="AD144" i="9"/>
  <c r="W166" i="9"/>
  <c r="AB161" i="9"/>
  <c r="J88" i="9"/>
  <c r="AT88" i="9"/>
  <c r="AP93" i="9"/>
  <c r="K100" i="9"/>
  <c r="AU97" i="9"/>
  <c r="O97" i="9"/>
  <c r="K110" i="9"/>
  <c r="AU104" i="9"/>
  <c r="O104" i="9"/>
  <c r="AX108" i="9"/>
  <c r="AD108" i="9"/>
  <c r="AM26" i="9"/>
  <c r="L126" i="9"/>
  <c r="AQ138" i="9"/>
  <c r="AY85" i="9"/>
  <c r="AI85" i="9"/>
  <c r="J92" i="9"/>
  <c r="AT92" i="9"/>
  <c r="AL92" i="9"/>
  <c r="Z113" i="9"/>
  <c r="AX103" i="9"/>
  <c r="AW118" i="9"/>
  <c r="Y140" i="9"/>
  <c r="AW140" i="9"/>
  <c r="Q109" i="9"/>
  <c r="AX119" i="9"/>
  <c r="AD119" i="9"/>
  <c r="I130" i="9"/>
  <c r="AD151" i="9"/>
  <c r="AX151" i="9"/>
  <c r="T146" i="9"/>
  <c r="AM168" i="9"/>
  <c r="K165" i="9"/>
  <c r="AU162" i="9"/>
  <c r="O162" i="9"/>
  <c r="AA44" i="9"/>
  <c r="AD44" i="9" s="1"/>
  <c r="AY174" i="9"/>
  <c r="AI174" i="9"/>
  <c r="Y155" i="9"/>
  <c r="AW155" i="9"/>
  <c r="AB173" i="9"/>
  <c r="AF149" i="9"/>
  <c r="Q166" i="9"/>
  <c r="R161" i="9"/>
  <c r="AA49" i="9"/>
  <c r="R126" i="9"/>
  <c r="AG138" i="9"/>
  <c r="AK149" i="9"/>
  <c r="AM149" i="9" s="1"/>
  <c r="Z166" i="9"/>
  <c r="AD150" i="9"/>
  <c r="H124" i="9"/>
  <c r="AB130" i="9"/>
  <c r="AU148" i="9"/>
  <c r="O148" i="9"/>
  <c r="AQ166" i="9"/>
  <c r="H149" i="9"/>
  <c r="AY148" i="9"/>
  <c r="AI148" i="9"/>
  <c r="AK49" i="9"/>
  <c r="X161" i="9"/>
  <c r="H130" i="9"/>
  <c r="W138" i="9"/>
  <c r="AT155" i="9"/>
  <c r="AL155" i="9"/>
  <c r="AL163" i="9"/>
  <c r="J163" i="9"/>
  <c r="AT163" i="9"/>
  <c r="AY163" i="9"/>
  <c r="AI163" i="9"/>
  <c r="M49" i="9"/>
  <c r="X166" i="9"/>
  <c r="Y166" i="9" s="1"/>
  <c r="I165" i="9"/>
  <c r="J174" i="9"/>
  <c r="AT174" i="9"/>
  <c r="AL174" i="9"/>
  <c r="L161" i="9"/>
  <c r="AQ173" i="9"/>
  <c r="W170" i="9"/>
  <c r="AR49" i="9"/>
  <c r="U161" i="9"/>
  <c r="Y158" i="9"/>
  <c r="AW158" i="9"/>
  <c r="Z49" i="9"/>
  <c r="AX41" i="9"/>
  <c r="AD41" i="9"/>
  <c r="T153" i="9"/>
  <c r="AV153" i="9"/>
  <c r="F44" i="9"/>
  <c r="AT42" i="9"/>
  <c r="AL42" i="9"/>
  <c r="J42" i="9"/>
  <c r="AJ196" i="6"/>
  <c r="AJ195" i="6"/>
  <c r="F165" i="9"/>
  <c r="AT162" i="9"/>
  <c r="AL162" i="9"/>
  <c r="J162" i="9"/>
  <c r="AY43" i="9"/>
  <c r="AI43" i="9"/>
  <c r="AC165" i="9"/>
  <c r="X170" i="9"/>
  <c r="AE165" i="9"/>
  <c r="AI162" i="9"/>
  <c r="AY162" i="9"/>
  <c r="Y172" i="9"/>
  <c r="AW172" i="9"/>
  <c r="S296" i="6"/>
  <c r="N161" i="9"/>
  <c r="P161" i="9"/>
  <c r="T158" i="9"/>
  <c r="AV163" i="9"/>
  <c r="T163" i="9"/>
  <c r="Y175" i="9"/>
  <c r="AW175" i="9"/>
  <c r="K151" i="6"/>
  <c r="AR151" i="6" s="1"/>
  <c r="AR149" i="6"/>
  <c r="AN14" i="6"/>
  <c r="G104" i="6"/>
  <c r="AM102" i="6"/>
  <c r="G114" i="6"/>
  <c r="P170" i="9"/>
  <c r="AV168" i="9"/>
  <c r="T168" i="9"/>
  <c r="AA196" i="6"/>
  <c r="AF46" i="6"/>
  <c r="AB53" i="6"/>
  <c r="AF53" i="6" s="1"/>
  <c r="AB48" i="6"/>
  <c r="AF48" i="6" s="1"/>
  <c r="AR27" i="6"/>
  <c r="AO15" i="6"/>
  <c r="Y164" i="9"/>
  <c r="AW164" i="9"/>
  <c r="AP173" i="9"/>
  <c r="Y26" i="9"/>
  <c r="AW26" i="9"/>
  <c r="AR148" i="6"/>
  <c r="L53" i="6"/>
  <c r="AS53" i="6" s="1"/>
  <c r="AS46" i="6"/>
  <c r="L48" i="6"/>
  <c r="L20" i="6"/>
  <c r="AS15" i="6"/>
  <c r="AV167" i="9"/>
  <c r="T167" i="9"/>
  <c r="P49" i="9"/>
  <c r="T41" i="9"/>
  <c r="AV41" i="9"/>
  <c r="AO18" i="6"/>
  <c r="AS55" i="6"/>
  <c r="AV83" i="9"/>
  <c r="T83" i="9"/>
  <c r="F58" i="9"/>
  <c r="AT56" i="9"/>
  <c r="AT58" i="9" s="1"/>
  <c r="AL56" i="9"/>
  <c r="J56" i="9"/>
  <c r="S196" i="6"/>
  <c r="G276" i="6"/>
  <c r="AP216" i="6"/>
  <c r="AQ216" i="6" s="1"/>
  <c r="AW216" i="6"/>
  <c r="AW184" i="6"/>
  <c r="AU180" i="6"/>
  <c r="L310" i="6"/>
  <c r="AS310" i="6" s="1"/>
  <c r="AS308" i="6"/>
  <c r="AS293" i="6"/>
  <c r="R256" i="6"/>
  <c r="AR268" i="6"/>
  <c r="P311" i="6"/>
  <c r="AF176" i="6"/>
  <c r="U37" i="6"/>
  <c r="AP181" i="6"/>
  <c r="AR285" i="6"/>
  <c r="L256" i="6"/>
  <c r="AS254" i="6"/>
  <c r="AP208" i="6"/>
  <c r="AY208" i="6" s="1"/>
  <c r="AW208" i="6"/>
  <c r="AW176" i="6"/>
  <c r="AW185" i="6"/>
  <c r="AP185" i="6"/>
  <c r="AV13" i="9"/>
  <c r="AV254" i="6"/>
  <c r="AR217" i="6"/>
  <c r="AW211" i="6"/>
  <c r="AP187" i="6"/>
  <c r="AW187" i="6"/>
  <c r="AC231" i="6"/>
  <c r="AT190" i="6"/>
  <c r="AS288" i="6"/>
  <c r="AC235" i="6"/>
  <c r="AU214" i="6"/>
  <c r="V201" i="6"/>
  <c r="AT201" i="6" s="1"/>
  <c r="AT198" i="6"/>
  <c r="AD173" i="6"/>
  <c r="AU190" i="6"/>
  <c r="AP240" i="6"/>
  <c r="AC256" i="6"/>
  <c r="AD256" i="6" s="1"/>
  <c r="AD254" i="6"/>
  <c r="AU263" i="6"/>
  <c r="AV191" i="6"/>
  <c r="AR248" i="6"/>
  <c r="T253" i="6"/>
  <c r="AJ281" i="6"/>
  <c r="AX277" i="6"/>
  <c r="F34" i="9"/>
  <c r="AL31" i="9"/>
  <c r="J31" i="9"/>
  <c r="AT31" i="9"/>
  <c r="AK296" i="6"/>
  <c r="AE39" i="9"/>
  <c r="AY30" i="9"/>
  <c r="AI30" i="9"/>
  <c r="AA227" i="6"/>
  <c r="AM238" i="6"/>
  <c r="Z28" i="9"/>
  <c r="AD25" i="9"/>
  <c r="AX25" i="9"/>
  <c r="AH235" i="6"/>
  <c r="AX217" i="6"/>
  <c r="S220" i="6"/>
  <c r="AW249" i="6"/>
  <c r="AP249" i="6"/>
  <c r="AY249" i="6" s="1"/>
  <c r="O260" i="6"/>
  <c r="AV258" i="6"/>
  <c r="R246" i="6"/>
  <c r="AM304" i="6"/>
  <c r="AR214" i="6"/>
  <c r="W235" i="6"/>
  <c r="AW234" i="6"/>
  <c r="AM241" i="6"/>
  <c r="G243" i="6"/>
  <c r="AM243" i="6" s="1"/>
  <c r="AW271" i="6"/>
  <c r="AP271" i="6"/>
  <c r="AN280" i="6"/>
  <c r="AP305" i="6"/>
  <c r="J307" i="6"/>
  <c r="AV61" i="9"/>
  <c r="R19" i="9"/>
  <c r="U266" i="6"/>
  <c r="U253" i="6"/>
  <c r="Y256" i="6"/>
  <c r="U311" i="6"/>
  <c r="U301" i="6"/>
  <c r="AD18" i="9"/>
  <c r="AX18" i="9"/>
  <c r="AD274" i="6"/>
  <c r="AC276" i="6"/>
  <c r="AD276" i="6" s="1"/>
  <c r="AW289" i="6"/>
  <c r="AP289" i="6"/>
  <c r="Z310" i="6"/>
  <c r="F39" i="9"/>
  <c r="J30" i="9"/>
  <c r="AT30" i="9"/>
  <c r="AL30" i="9"/>
  <c r="AI47" i="9"/>
  <c r="AN285" i="6"/>
  <c r="AF295" i="6"/>
  <c r="F38" i="9"/>
  <c r="AL38" i="9" s="1"/>
  <c r="J36" i="9"/>
  <c r="AT36" i="9"/>
  <c r="AL36" i="9"/>
  <c r="Z29" i="9"/>
  <c r="AX21" i="9"/>
  <c r="AD21" i="9"/>
  <c r="AH276" i="6"/>
  <c r="AD303" i="6"/>
  <c r="AJ310" i="6"/>
  <c r="AL37" i="9"/>
  <c r="J37" i="9"/>
  <c r="AT37" i="9"/>
  <c r="AU50" i="9"/>
  <c r="O50" i="9"/>
  <c r="AA93" i="9"/>
  <c r="AN293" i="6"/>
  <c r="AK253" i="6"/>
  <c r="AT275" i="6"/>
  <c r="I311" i="6"/>
  <c r="I301" i="6"/>
  <c r="AO299" i="6"/>
  <c r="F19" i="9"/>
  <c r="AT17" i="9"/>
  <c r="AL17" i="9"/>
  <c r="J17" i="9"/>
  <c r="AM104" i="9"/>
  <c r="AX288" i="6"/>
  <c r="P290" i="6"/>
  <c r="AX290" i="6" s="1"/>
  <c r="AX53" i="9"/>
  <c r="AG260" i="6"/>
  <c r="AT287" i="6"/>
  <c r="Z38" i="9"/>
  <c r="AD35" i="9"/>
  <c r="AX35" i="9"/>
  <c r="AD275" i="6"/>
  <c r="AC296" i="6"/>
  <c r="AD285" i="6"/>
  <c r="AD304" i="6"/>
  <c r="H20" i="9"/>
  <c r="K16" i="9"/>
  <c r="AU14" i="9"/>
  <c r="W38" i="9"/>
  <c r="AW309" i="6"/>
  <c r="AP309" i="6"/>
  <c r="AU33" i="9"/>
  <c r="O33" i="9"/>
  <c r="Q265" i="6"/>
  <c r="AT292" i="6"/>
  <c r="AO300" i="6"/>
  <c r="AO306" i="6"/>
  <c r="J18" i="9"/>
  <c r="AT18" i="9"/>
  <c r="AL18" i="9"/>
  <c r="N276" i="6"/>
  <c r="AU274" i="6"/>
  <c r="N290" i="6"/>
  <c r="AD293" i="6"/>
  <c r="AL307" i="6"/>
  <c r="AY40" i="9"/>
  <c r="AI40" i="9"/>
  <c r="M9" i="9"/>
  <c r="M55" i="9"/>
  <c r="AY18" i="9"/>
  <c r="AY19" i="9" s="1"/>
  <c r="AI18" i="9"/>
  <c r="AV46" i="9"/>
  <c r="AT61" i="9"/>
  <c r="AL61" i="9"/>
  <c r="J61" i="9"/>
  <c r="AD78" i="9"/>
  <c r="AF113" i="9"/>
  <c r="G66" i="9"/>
  <c r="AM64" i="9"/>
  <c r="AH29" i="9"/>
  <c r="AU62" i="9"/>
  <c r="O62" i="9"/>
  <c r="K29" i="9"/>
  <c r="AU21" i="9"/>
  <c r="O21" i="9"/>
  <c r="AV47" i="9"/>
  <c r="AF20" i="9"/>
  <c r="AF38" i="9"/>
  <c r="AM37" i="9"/>
  <c r="Q58" i="9"/>
  <c r="P66" i="9"/>
  <c r="AV64" i="9"/>
  <c r="T64" i="9"/>
  <c r="AV75" i="9"/>
  <c r="T75" i="9"/>
  <c r="AE130" i="9"/>
  <c r="AY128" i="9"/>
  <c r="AI128" i="9"/>
  <c r="AU18" i="9"/>
  <c r="O18" i="9"/>
  <c r="W24" i="9"/>
  <c r="Y50" i="9"/>
  <c r="AW50" i="9"/>
  <c r="AM18" i="9"/>
  <c r="AB38" i="9"/>
  <c r="R58" i="9"/>
  <c r="AM62" i="9"/>
  <c r="AC19" i="9"/>
  <c r="Y75" i="9"/>
  <c r="AW75" i="9"/>
  <c r="AN86" i="9"/>
  <c r="AN101" i="9"/>
  <c r="AN84" i="9"/>
  <c r="P39" i="9"/>
  <c r="AV30" i="9"/>
  <c r="AV39" i="9"/>
  <c r="T30" i="9"/>
  <c r="L66" i="9"/>
  <c r="M20" i="9"/>
  <c r="AW25" i="9"/>
  <c r="U28" i="9"/>
  <c r="AW57" i="9"/>
  <c r="AW58" i="9" s="1"/>
  <c r="Y57" i="9"/>
  <c r="AM32" i="9"/>
  <c r="V48" i="9"/>
  <c r="Y48" i="9" s="1"/>
  <c r="AX60" i="9"/>
  <c r="AD80" i="9"/>
  <c r="AX80" i="9"/>
  <c r="AI105" i="9"/>
  <c r="AY105" i="9"/>
  <c r="AN34" i="9"/>
  <c r="H48" i="9"/>
  <c r="AI67" i="9"/>
  <c r="AU23" i="9"/>
  <c r="O23" i="9"/>
  <c r="V34" i="9"/>
  <c r="AV67" i="9"/>
  <c r="T67" i="9"/>
  <c r="T78" i="9"/>
  <c r="AV78" i="9"/>
  <c r="L100" i="9"/>
  <c r="M28" i="9"/>
  <c r="W39" i="9"/>
  <c r="AN58" i="9"/>
  <c r="AS38" i="9"/>
  <c r="AY78" i="9"/>
  <c r="AA81" i="9"/>
  <c r="AD81" i="9" s="1"/>
  <c r="AH55" i="9"/>
  <c r="AU75" i="9"/>
  <c r="O75" i="9"/>
  <c r="AN72" i="9"/>
  <c r="M66" i="9"/>
  <c r="W93" i="9"/>
  <c r="O117" i="9"/>
  <c r="AU117" i="9"/>
  <c r="AX89" i="9"/>
  <c r="AD89" i="9"/>
  <c r="AK70" i="9"/>
  <c r="S16" i="9"/>
  <c r="AO29" i="9"/>
  <c r="AO48" i="9"/>
  <c r="AP72" i="9"/>
  <c r="V86" i="9"/>
  <c r="V101" i="9"/>
  <c r="K109" i="9"/>
  <c r="O107" i="9"/>
  <c r="AU107" i="9"/>
  <c r="AM69" i="9"/>
  <c r="N29" i="9"/>
  <c r="N38" i="9"/>
  <c r="AU79" i="9"/>
  <c r="O79" i="9"/>
  <c r="AN66" i="9"/>
  <c r="H113" i="9"/>
  <c r="Y154" i="9"/>
  <c r="AW154" i="9"/>
  <c r="AS29" i="9"/>
  <c r="AO34" i="9"/>
  <c r="AC48" i="9"/>
  <c r="AU67" i="9"/>
  <c r="O67" i="9"/>
  <c r="AU78" i="9"/>
  <c r="O78" i="9"/>
  <c r="V115" i="9"/>
  <c r="AN98" i="9"/>
  <c r="AS110" i="9"/>
  <c r="Q93" i="9"/>
  <c r="I24" i="9"/>
  <c r="AS34" i="9"/>
  <c r="AY61" i="9"/>
  <c r="AE76" i="9"/>
  <c r="H70" i="9"/>
  <c r="AN76" i="9"/>
  <c r="AY119" i="9"/>
  <c r="AI119" i="9"/>
  <c r="X93" i="9"/>
  <c r="T106" i="9"/>
  <c r="AV106" i="9"/>
  <c r="AV110" i="9" s="1"/>
  <c r="AP101" i="9"/>
  <c r="AP86" i="9"/>
  <c r="AP84" i="9"/>
  <c r="M166" i="9"/>
  <c r="Z109" i="9"/>
  <c r="AX107" i="9"/>
  <c r="AD107" i="9"/>
  <c r="AU83" i="9"/>
  <c r="O83" i="9"/>
  <c r="AE110" i="9"/>
  <c r="AY104" i="9"/>
  <c r="AI104" i="9"/>
  <c r="H115" i="9"/>
  <c r="AW83" i="9"/>
  <c r="AW84" i="9" s="1"/>
  <c r="AD143" i="9"/>
  <c r="T85" i="9"/>
  <c r="AV129" i="9"/>
  <c r="M109" i="9"/>
  <c r="AN100" i="9"/>
  <c r="AH110" i="9"/>
  <c r="K124" i="9"/>
  <c r="AU122" i="9"/>
  <c r="O122" i="9"/>
  <c r="AS70" i="9"/>
  <c r="AO100" i="9"/>
  <c r="Y156" i="9"/>
  <c r="AW156" i="9"/>
  <c r="J102" i="9"/>
  <c r="AT102" i="9"/>
  <c r="AL102" i="9"/>
  <c r="AL117" i="9"/>
  <c r="AT117" i="9"/>
  <c r="J117" i="9"/>
  <c r="AC124" i="9"/>
  <c r="Q161" i="9"/>
  <c r="AV88" i="9"/>
  <c r="T88" i="9"/>
  <c r="AU92" i="9"/>
  <c r="O92" i="9"/>
  <c r="P100" i="9"/>
  <c r="T97" i="9"/>
  <c r="AV97" i="9"/>
  <c r="Y104" i="9"/>
  <c r="AW104" i="9"/>
  <c r="AW113" i="9" s="1"/>
  <c r="V109" i="9"/>
  <c r="T121" i="9"/>
  <c r="AV121" i="9"/>
  <c r="T131" i="9"/>
  <c r="AV131" i="9"/>
  <c r="AV140" i="9"/>
  <c r="T140" i="9"/>
  <c r="O143" i="9"/>
  <c r="AU155" i="9"/>
  <c r="O155" i="9"/>
  <c r="G165" i="9"/>
  <c r="AM162" i="9"/>
  <c r="T90" i="9"/>
  <c r="AV90" i="9"/>
  <c r="Y117" i="9"/>
  <c r="AW117" i="9"/>
  <c r="Y139" i="9"/>
  <c r="U149" i="9"/>
  <c r="L109" i="9"/>
  <c r="AX120" i="9"/>
  <c r="AO124" i="9"/>
  <c r="AI92" i="9"/>
  <c r="Z100" i="9"/>
  <c r="AD100" i="9" s="1"/>
  <c r="AD97" i="9"/>
  <c r="AX97" i="9"/>
  <c r="AO110" i="9"/>
  <c r="AL112" i="9"/>
  <c r="AT112" i="9"/>
  <c r="J112" i="9"/>
  <c r="F124" i="9"/>
  <c r="AT122" i="9"/>
  <c r="AL122" i="9"/>
  <c r="J122" i="9"/>
  <c r="J132" i="9"/>
  <c r="AT132" i="9"/>
  <c r="AL132" i="9"/>
  <c r="AV141" i="9"/>
  <c r="T141" i="9"/>
  <c r="AY142" i="9"/>
  <c r="AI142" i="9"/>
  <c r="AY144" i="9"/>
  <c r="AI144" i="9"/>
  <c r="AF166" i="9"/>
  <c r="AR161" i="9"/>
  <c r="Q44" i="9"/>
  <c r="AK126" i="9"/>
  <c r="Y87" i="9"/>
  <c r="AW87" i="9"/>
  <c r="AL96" i="9"/>
  <c r="J96" i="9"/>
  <c r="AT96" i="9"/>
  <c r="AT98" i="9" s="1"/>
  <c r="P110" i="9"/>
  <c r="AV104" i="9"/>
  <c r="T104" i="9"/>
  <c r="Y121" i="9"/>
  <c r="AW121" i="9"/>
  <c r="AX146" i="9"/>
  <c r="AD146" i="9"/>
  <c r="AT121" i="9"/>
  <c r="AL121" i="9"/>
  <c r="J121" i="9"/>
  <c r="AV136" i="9"/>
  <c r="T136" i="9"/>
  <c r="J148" i="9"/>
  <c r="AT148" i="9"/>
  <c r="AL148" i="9"/>
  <c r="AO130" i="9"/>
  <c r="AD153" i="9"/>
  <c r="AX153" i="9"/>
  <c r="G173" i="9"/>
  <c r="AM171" i="9"/>
  <c r="AM133" i="9"/>
  <c r="AM143" i="9"/>
  <c r="AG166" i="9"/>
  <c r="R138" i="9"/>
  <c r="M126" i="9"/>
  <c r="AI151" i="9"/>
  <c r="AY151" i="9"/>
  <c r="AM160" i="9"/>
  <c r="AK161" i="9"/>
  <c r="AM135" i="9"/>
  <c r="AM145" i="9"/>
  <c r="AM163" i="9"/>
  <c r="AN138" i="9"/>
  <c r="AR130" i="9"/>
  <c r="W149" i="9"/>
  <c r="K166" i="9"/>
  <c r="AU150" i="9"/>
  <c r="O150" i="9"/>
  <c r="W161" i="9"/>
  <c r="AG49" i="9"/>
  <c r="K173" i="9"/>
  <c r="O171" i="9"/>
  <c r="AU171" i="9"/>
  <c r="AK166" i="9"/>
  <c r="V49" i="9"/>
  <c r="AS49" i="9"/>
  <c r="W130" i="9"/>
  <c r="AR138" i="9"/>
  <c r="AK44" i="9"/>
  <c r="AL169" i="9"/>
  <c r="J169" i="9"/>
  <c r="AT169" i="9"/>
  <c r="AT170" i="9" s="1"/>
  <c r="W49" i="9"/>
  <c r="AI26" i="9"/>
  <c r="AY26" i="9"/>
  <c r="H44" i="9"/>
  <c r="V165" i="9"/>
  <c r="W44" i="9"/>
  <c r="AS166" i="9"/>
  <c r="AO165" i="9"/>
  <c r="AV160" i="9"/>
  <c r="T160" i="9"/>
  <c r="J26" i="9"/>
  <c r="AT26" i="9"/>
  <c r="AL26" i="9"/>
  <c r="AH161" i="9"/>
  <c r="AX159" i="9"/>
  <c r="AD159" i="9"/>
  <c r="AD43" i="9"/>
  <c r="AX43" i="9"/>
  <c r="AV154" i="9"/>
  <c r="T154" i="9"/>
  <c r="AQ165" i="9"/>
  <c r="AG170" i="9"/>
  <c r="AO161" i="9"/>
  <c r="AP165" i="9"/>
  <c r="S311" i="6"/>
  <c r="S301" i="6"/>
  <c r="AX299" i="6"/>
  <c r="AD163" i="9"/>
  <c r="AX163" i="9"/>
  <c r="O174" i="9"/>
  <c r="AU174" i="9"/>
  <c r="I161" i="9"/>
  <c r="AU163" i="9"/>
  <c r="X49" i="9"/>
  <c r="AJ161" i="9"/>
  <c r="AL164" i="9"/>
  <c r="AT164" i="9"/>
  <c r="J164" i="9"/>
  <c r="O37" i="6"/>
  <c r="AV24" i="6"/>
  <c r="AW24" i="6"/>
  <c r="AP24" i="6"/>
  <c r="AD176" i="9"/>
  <c r="AX176" i="9"/>
  <c r="AX279" i="6"/>
  <c r="AA145" i="6"/>
  <c r="AA94" i="6"/>
  <c r="G86" i="6"/>
  <c r="AW84" i="6"/>
  <c r="AM84" i="6"/>
  <c r="AY84" i="6" s="1"/>
  <c r="AU167" i="9"/>
  <c r="O167" i="9"/>
  <c r="AY172" i="9"/>
  <c r="AI172" i="9"/>
  <c r="K49" i="9"/>
  <c r="AU41" i="9"/>
  <c r="AU49" i="9" s="1"/>
  <c r="O41" i="9"/>
  <c r="S276" i="6"/>
  <c r="K145" i="6"/>
  <c r="AR145" i="6" s="1"/>
  <c r="AR142" i="6"/>
  <c r="K94" i="6"/>
  <c r="AR94" i="6" s="1"/>
  <c r="AR92" i="6"/>
  <c r="AU25" i="6"/>
  <c r="AM13" i="6"/>
  <c r="AN68" i="6"/>
  <c r="H78" i="6"/>
  <c r="AT168" i="9"/>
  <c r="AL168" i="9"/>
  <c r="J168" i="9"/>
  <c r="F170" i="9"/>
  <c r="AX174" i="9"/>
  <c r="AD174" i="9"/>
  <c r="AV43" i="9"/>
  <c r="T43" i="9"/>
  <c r="AJ220" i="6"/>
  <c r="AA125" i="6"/>
  <c r="AB51" i="6"/>
  <c r="AF51" i="6" s="1"/>
  <c r="AF49" i="6"/>
  <c r="AJ114" i="6"/>
  <c r="AR123" i="6"/>
  <c r="K125" i="6"/>
  <c r="AR125" i="6" s="1"/>
  <c r="L51" i="6"/>
  <c r="AS51" i="6" s="1"/>
  <c r="AS49" i="6"/>
  <c r="AW28" i="6"/>
  <c r="AW16" i="6"/>
  <c r="AM16" i="6"/>
  <c r="M236" i="6"/>
  <c r="M227" i="6"/>
  <c r="AT221" i="6"/>
  <c r="AU199" i="6"/>
  <c r="AW174" i="6"/>
  <c r="AP174" i="6"/>
  <c r="AY174" i="6" s="1"/>
  <c r="AJ307" i="6"/>
  <c r="AS277" i="6"/>
  <c r="AD13" i="6"/>
  <c r="AX13" i="6"/>
  <c r="AW219" i="6"/>
  <c r="AP219" i="6"/>
  <c r="AU198" i="6"/>
  <c r="AP218" i="6"/>
  <c r="AW218" i="6"/>
  <c r="AM263" i="6"/>
  <c r="G265" i="6"/>
  <c r="AS248" i="6"/>
  <c r="AR263" i="6"/>
  <c r="J15" i="9"/>
  <c r="AC243" i="6"/>
  <c r="O235" i="6"/>
  <c r="AV235" i="6" s="1"/>
  <c r="AV233" i="6"/>
  <c r="AM182" i="6"/>
  <c r="P86" i="9"/>
  <c r="P84" i="9"/>
  <c r="P101" i="9"/>
  <c r="AV82" i="9"/>
  <c r="T82" i="9"/>
  <c r="AW183" i="6"/>
  <c r="AP183" i="6"/>
  <c r="R265" i="6"/>
  <c r="AP173" i="6"/>
  <c r="AW173" i="6"/>
  <c r="Y12" i="9"/>
  <c r="AW12" i="9"/>
  <c r="AU222" i="6"/>
  <c r="J235" i="6"/>
  <c r="AP235" i="6" s="1"/>
  <c r="AM233" i="6"/>
  <c r="AR241" i="6"/>
  <c r="AP270" i="6"/>
  <c r="AI57" i="9"/>
  <c r="AY57" i="9"/>
  <c r="AY58" i="9" s="1"/>
  <c r="AP230" i="6"/>
  <c r="G201" i="6"/>
  <c r="AM201" i="6" s="1"/>
  <c r="AM198" i="6"/>
  <c r="AI246" i="6"/>
  <c r="AD263" i="6"/>
  <c r="AC265" i="6"/>
  <c r="W276" i="6"/>
  <c r="AA195" i="6"/>
  <c r="AV250" i="6"/>
  <c r="AO294" i="6"/>
  <c r="AI15" i="9"/>
  <c r="AY15" i="9"/>
  <c r="AW232" i="6"/>
  <c r="AP232" i="6"/>
  <c r="AW239" i="6"/>
  <c r="S256" i="6"/>
  <c r="AX254" i="6"/>
  <c r="AV308" i="6"/>
  <c r="O310" i="6"/>
  <c r="S188" i="6"/>
  <c r="AR222" i="6"/>
  <c r="AX258" i="6"/>
  <c r="S260" i="6"/>
  <c r="AX260" i="6" s="1"/>
  <c r="AV275" i="6"/>
  <c r="AM306" i="6"/>
  <c r="AA235" i="6"/>
  <c r="AI243" i="6"/>
  <c r="AP262" i="6"/>
  <c r="AV272" i="6"/>
  <c r="J12" i="9"/>
  <c r="AT12" i="9"/>
  <c r="AB55" i="9"/>
  <c r="AF293" i="6"/>
  <c r="AG296" i="6"/>
  <c r="AO308" i="6"/>
  <c r="AX23" i="9"/>
  <c r="AD23" i="9"/>
  <c r="AU275" i="6"/>
  <c r="N296" i="6"/>
  <c r="AU285" i="6"/>
  <c r="AL53" i="9"/>
  <c r="J53" i="9"/>
  <c r="AT53" i="9"/>
  <c r="AU51" i="9"/>
  <c r="O51" i="9"/>
  <c r="AN302" i="6"/>
  <c r="J33" i="9"/>
  <c r="AT33" i="9"/>
  <c r="AT34" i="9" s="1"/>
  <c r="AL33" i="9"/>
  <c r="J59" i="9"/>
  <c r="F72" i="9"/>
  <c r="AT59" i="9"/>
  <c r="AL59" i="9"/>
  <c r="U260" i="6"/>
  <c r="Q310" i="6"/>
  <c r="AN310" i="6" s="1"/>
  <c r="AX27" i="9"/>
  <c r="AD27" i="9"/>
  <c r="AW291" i="6"/>
  <c r="AP291" i="6"/>
  <c r="O52" i="9"/>
  <c r="AU52" i="9"/>
  <c r="AY117" i="9"/>
  <c r="AI117" i="9"/>
  <c r="X310" i="6"/>
  <c r="K28" i="9"/>
  <c r="O28" i="9" s="1"/>
  <c r="AU25" i="9"/>
  <c r="O25" i="9"/>
  <c r="I265" i="6"/>
  <c r="AO263" i="6"/>
  <c r="AO277" i="6"/>
  <c r="Q296" i="6"/>
  <c r="AK311" i="6"/>
  <c r="AK301" i="6"/>
  <c r="F24" i="9"/>
  <c r="AL22" i="9"/>
  <c r="J22" i="9"/>
  <c r="V276" i="6"/>
  <c r="AT276" i="6" s="1"/>
  <c r="AU291" i="6"/>
  <c r="AD295" i="6"/>
  <c r="AE34" i="9"/>
  <c r="AY31" i="9"/>
  <c r="AI31" i="9"/>
  <c r="AP20" i="9"/>
  <c r="V9" i="9"/>
  <c r="AN304" i="6"/>
  <c r="AT279" i="6"/>
  <c r="AV309" i="6"/>
  <c r="AX52" i="9"/>
  <c r="AD52" i="9"/>
  <c r="AP292" i="6"/>
  <c r="AW292" i="6"/>
  <c r="AL301" i="6"/>
  <c r="R307" i="6"/>
  <c r="H19" i="9"/>
  <c r="AU32" i="9"/>
  <c r="AU34" i="9" s="1"/>
  <c r="O32" i="9"/>
  <c r="S101" i="9"/>
  <c r="S84" i="9"/>
  <c r="AN295" i="6"/>
  <c r="AL50" i="9"/>
  <c r="J50" i="9"/>
  <c r="AT50" i="9"/>
  <c r="I260" i="6"/>
  <c r="AO293" i="6"/>
  <c r="AL23" i="9"/>
  <c r="J23" i="9"/>
  <c r="AT23" i="9"/>
  <c r="Z276" i="6"/>
  <c r="AU280" i="6"/>
  <c r="AL290" i="6"/>
  <c r="AD306" i="6"/>
  <c r="AI33" i="9"/>
  <c r="AY33" i="9"/>
  <c r="AU47" i="9"/>
  <c r="O47" i="9"/>
  <c r="AP55" i="9"/>
  <c r="AW47" i="9"/>
  <c r="Y47" i="9"/>
  <c r="O22" i="9"/>
  <c r="K24" i="9"/>
  <c r="AU22" i="9"/>
  <c r="AV51" i="9"/>
  <c r="T51" i="9"/>
  <c r="G113" i="9"/>
  <c r="AM103" i="9"/>
  <c r="AR29" i="9"/>
  <c r="AW51" i="9"/>
  <c r="Y51" i="9"/>
  <c r="AQ20" i="9"/>
  <c r="L38" i="9"/>
  <c r="AM36" i="9"/>
  <c r="L58" i="9"/>
  <c r="AX62" i="9"/>
  <c r="AD62" i="9"/>
  <c r="F84" i="9"/>
  <c r="F86" i="9"/>
  <c r="F101" i="9"/>
  <c r="AL82" i="9"/>
  <c r="J82" i="9"/>
  <c r="AT82" i="9"/>
  <c r="AE109" i="9"/>
  <c r="AY107" i="9"/>
  <c r="AY109" i="9" s="1"/>
  <c r="AI107" i="9"/>
  <c r="AS28" i="9"/>
  <c r="AY69" i="9"/>
  <c r="AI69" i="9"/>
  <c r="U24" i="9"/>
  <c r="Y22" i="9"/>
  <c r="AW22" i="9"/>
  <c r="AV52" i="9"/>
  <c r="T52" i="9"/>
  <c r="M24" i="9"/>
  <c r="Y52" i="9"/>
  <c r="AW52" i="9"/>
  <c r="AM14" i="9"/>
  <c r="G16" i="9"/>
  <c r="AX65" i="9"/>
  <c r="AD65" i="9"/>
  <c r="Z81" i="9"/>
  <c r="AD77" i="9"/>
  <c r="AX77" i="9"/>
  <c r="AF98" i="9"/>
  <c r="AB28" i="9"/>
  <c r="AB34" i="9"/>
  <c r="U29" i="9"/>
  <c r="Y21" i="9"/>
  <c r="AW21" i="9"/>
  <c r="AG9" i="9"/>
  <c r="AY154" i="9"/>
  <c r="AI154" i="9"/>
  <c r="AQ48" i="9"/>
  <c r="AV60" i="9"/>
  <c r="T60" i="9"/>
  <c r="AT74" i="9"/>
  <c r="AL74" i="9"/>
  <c r="J74" i="9"/>
  <c r="AG58" i="9"/>
  <c r="AQ94" i="9"/>
  <c r="M94" i="9"/>
  <c r="AV36" i="9"/>
  <c r="T36" i="9"/>
  <c r="L76" i="9"/>
  <c r="AG16" i="9"/>
  <c r="I55" i="9"/>
  <c r="AF16" i="9"/>
  <c r="AM46" i="9"/>
  <c r="J62" i="9"/>
  <c r="AT62" i="9"/>
  <c r="AL62" i="9"/>
  <c r="F76" i="9"/>
  <c r="AL76" i="9" s="1"/>
  <c r="AT73" i="9"/>
  <c r="AL73" i="9"/>
  <c r="J73" i="9"/>
  <c r="W48" i="9"/>
  <c r="AV91" i="9"/>
  <c r="AV93" i="9" s="1"/>
  <c r="T91" i="9"/>
  <c r="P93" i="9"/>
  <c r="AW35" i="9"/>
  <c r="Y35" i="9"/>
  <c r="U38" i="9"/>
  <c r="V70" i="9"/>
  <c r="Q20" i="9"/>
  <c r="AM21" i="9"/>
  <c r="G29" i="9"/>
  <c r="AM29" i="9" s="1"/>
  <c r="AA48" i="9"/>
  <c r="AD45" i="9"/>
  <c r="Q72" i="9"/>
  <c r="Z70" i="9"/>
  <c r="AD68" i="9"/>
  <c r="AX68" i="9"/>
  <c r="AX79" i="9"/>
  <c r="AD79" i="9"/>
  <c r="L113" i="9"/>
  <c r="O113" i="9" s="1"/>
  <c r="M34" i="9"/>
  <c r="Q94" i="9"/>
  <c r="AA70" i="9"/>
  <c r="AU63" i="9"/>
  <c r="O63" i="9"/>
  <c r="Y77" i="9"/>
  <c r="AW77" i="9"/>
  <c r="U81" i="9"/>
  <c r="V100" i="9"/>
  <c r="AN93" i="9"/>
  <c r="K130" i="9"/>
  <c r="AU128" i="9"/>
  <c r="O128" i="9"/>
  <c r="Z110" i="9"/>
  <c r="AX104" i="9"/>
  <c r="AD104" i="9"/>
  <c r="N55" i="9"/>
  <c r="AO24" i="9"/>
  <c r="AU61" i="9"/>
  <c r="O61" i="9"/>
  <c r="AU73" i="9"/>
  <c r="O73" i="9"/>
  <c r="K76" i="9"/>
  <c r="M101" i="9"/>
  <c r="M86" i="9"/>
  <c r="M84" i="9"/>
  <c r="AS84" i="9"/>
  <c r="AS86" i="9"/>
  <c r="Y143" i="9"/>
  <c r="AW143" i="9"/>
  <c r="G84" i="9"/>
  <c r="G101" i="9"/>
  <c r="AM101" i="9" s="1"/>
  <c r="AM82" i="9"/>
  <c r="AS20" i="9"/>
  <c r="X24" i="9"/>
  <c r="AP70" i="9"/>
  <c r="Y80" i="9"/>
  <c r="AW80" i="9"/>
  <c r="O108" i="9"/>
  <c r="R81" i="9"/>
  <c r="R101" i="9"/>
  <c r="R86" i="9"/>
  <c r="R84" i="9"/>
  <c r="AS109" i="9"/>
  <c r="J83" i="9"/>
  <c r="AT83" i="9"/>
  <c r="AT84" i="9" s="1"/>
  <c r="AL83" i="9"/>
  <c r="AM75" i="9"/>
  <c r="X9" i="9"/>
  <c r="X55" i="9"/>
  <c r="AC24" i="9"/>
  <c r="AD24" i="9" s="1"/>
  <c r="AS48" i="9"/>
  <c r="N72" i="9"/>
  <c r="AU68" i="9"/>
  <c r="O68" i="9"/>
  <c r="AW79" i="9"/>
  <c r="W84" i="9"/>
  <c r="W101" i="9"/>
  <c r="W86" i="9"/>
  <c r="AU112" i="9"/>
  <c r="O112" i="9"/>
  <c r="Q81" i="9"/>
  <c r="AC55" i="9"/>
  <c r="AQ93" i="9"/>
  <c r="H66" i="9"/>
  <c r="W70" i="9"/>
  <c r="R93" i="9"/>
  <c r="AR115" i="9"/>
  <c r="AE124" i="9"/>
  <c r="AI122" i="9"/>
  <c r="AY122" i="9"/>
  <c r="AX155" i="9"/>
  <c r="I70" i="9"/>
  <c r="AO93" i="9"/>
  <c r="X100" i="9"/>
  <c r="P109" i="9"/>
  <c r="T107" i="9"/>
  <c r="AV107" i="9"/>
  <c r="AH138" i="9"/>
  <c r="Y97" i="9"/>
  <c r="AW97" i="9"/>
  <c r="T127" i="9"/>
  <c r="AV127" i="9"/>
  <c r="N98" i="9"/>
  <c r="S115" i="9"/>
  <c r="AT85" i="9"/>
  <c r="AL85" i="9"/>
  <c r="J114" i="9"/>
  <c r="AT114" i="9"/>
  <c r="AY143" i="9"/>
  <c r="AI143" i="9"/>
  <c r="AB115" i="9"/>
  <c r="AU129" i="9"/>
  <c r="O85" i="9"/>
  <c r="AU85" i="9"/>
  <c r="F126" i="9"/>
  <c r="AL116" i="9"/>
  <c r="J116" i="9"/>
  <c r="AT116" i="9"/>
  <c r="AY125" i="9"/>
  <c r="AI125" i="9"/>
  <c r="S70" i="9"/>
  <c r="X81" i="9"/>
  <c r="AC84" i="9"/>
  <c r="AC101" i="9"/>
  <c r="AC86" i="9"/>
  <c r="I94" i="9"/>
  <c r="S98" i="9"/>
  <c r="S113" i="9"/>
  <c r="AX88" i="9"/>
  <c r="AD88" i="9"/>
  <c r="K113" i="9"/>
  <c r="AU103" i="9"/>
  <c r="O103" i="9"/>
  <c r="J134" i="9"/>
  <c r="AT134" i="9"/>
  <c r="AL134" i="9"/>
  <c r="Y157" i="9"/>
  <c r="AW157" i="9"/>
  <c r="AU127" i="9"/>
  <c r="O127" i="9"/>
  <c r="AL106" i="9"/>
  <c r="AT106" i="9"/>
  <c r="AJ86" i="9"/>
  <c r="AJ84" i="9"/>
  <c r="AJ101" i="9"/>
  <c r="AJ113" i="9"/>
  <c r="AD121" i="9"/>
  <c r="AX121" i="9"/>
  <c r="AA165" i="9"/>
  <c r="F166" i="9"/>
  <c r="AL150" i="9"/>
  <c r="AT150" i="9"/>
  <c r="J150" i="9"/>
  <c r="AL89" i="9"/>
  <c r="AT89" i="9"/>
  <c r="J89" i="9"/>
  <c r="F94" i="9"/>
  <c r="AE100" i="9"/>
  <c r="AY97" i="9"/>
  <c r="J111" i="9"/>
  <c r="AL111" i="9"/>
  <c r="AT111" i="9"/>
  <c r="P124" i="9"/>
  <c r="T122" i="9"/>
  <c r="AV122" i="9"/>
  <c r="AD132" i="9"/>
  <c r="AX132" i="9"/>
  <c r="H173" i="9"/>
  <c r="Y85" i="9"/>
  <c r="AW85" i="9"/>
  <c r="U93" i="9"/>
  <c r="Y91" i="9"/>
  <c r="AW91" i="9"/>
  <c r="P113" i="9"/>
  <c r="T103" i="9"/>
  <c r="AV103" i="9"/>
  <c r="Y120" i="9"/>
  <c r="AW120" i="9"/>
  <c r="AT125" i="9"/>
  <c r="AL125" i="9"/>
  <c r="J125" i="9"/>
  <c r="T137" i="9"/>
  <c r="AV137" i="9"/>
  <c r="AC126" i="9"/>
  <c r="J146" i="9"/>
  <c r="AT146" i="9"/>
  <c r="AL146" i="9"/>
  <c r="AU153" i="9"/>
  <c r="O153" i="9"/>
  <c r="AM121" i="9"/>
  <c r="AA130" i="9"/>
  <c r="V149" i="9"/>
  <c r="H126" i="9"/>
  <c r="P94" i="9"/>
  <c r="T89" i="9"/>
  <c r="AV89" i="9"/>
  <c r="K98" i="9"/>
  <c r="AU95" i="9"/>
  <c r="O95" i="9"/>
  <c r="AP100" i="9"/>
  <c r="AX114" i="9"/>
  <c r="AD114" i="9"/>
  <c r="AJ124" i="9"/>
  <c r="AL124" i="9" s="1"/>
  <c r="AV133" i="9"/>
  <c r="T133" i="9"/>
  <c r="AU144" i="9"/>
  <c r="O144" i="9"/>
  <c r="AW145" i="9"/>
  <c r="Y145" i="9"/>
  <c r="AT152" i="9"/>
  <c r="AL152" i="9"/>
  <c r="J152" i="9"/>
  <c r="AU88" i="9"/>
  <c r="AW125" i="9"/>
  <c r="Y125" i="9"/>
  <c r="AT123" i="9"/>
  <c r="AT124" i="9" s="1"/>
  <c r="AM153" i="9"/>
  <c r="AM118" i="9"/>
  <c r="M138" i="9"/>
  <c r="AM117" i="9"/>
  <c r="AM134" i="9"/>
  <c r="AA149" i="9"/>
  <c r="AM144" i="9"/>
  <c r="H166" i="9"/>
  <c r="G161" i="9"/>
  <c r="AM158" i="9"/>
  <c r="AN126" i="9"/>
  <c r="H161" i="9"/>
  <c r="G138" i="9"/>
  <c r="AM138" i="9" s="1"/>
  <c r="AM132" i="9"/>
  <c r="AG165" i="9"/>
  <c r="AM167" i="9"/>
  <c r="AU152" i="9"/>
  <c r="O152" i="9"/>
  <c r="W165" i="9"/>
  <c r="AN130" i="9"/>
  <c r="M149" i="9"/>
  <c r="AV176" i="9"/>
  <c r="T176" i="9"/>
  <c r="M173" i="9"/>
  <c r="Y162" i="9"/>
  <c r="U165" i="9"/>
  <c r="AW162" i="9"/>
  <c r="AG173" i="9"/>
  <c r="S170" i="9"/>
  <c r="AJ165" i="9"/>
  <c r="AW35" i="6"/>
  <c r="AP35" i="6"/>
  <c r="AV155" i="9"/>
  <c r="T155" i="9"/>
  <c r="I173" i="9"/>
  <c r="N49" i="9"/>
  <c r="AY164" i="9"/>
  <c r="AI164" i="9"/>
  <c r="AP29" i="6"/>
  <c r="S37" i="6"/>
  <c r="AX29" i="6"/>
  <c r="F161" i="9"/>
  <c r="J158" i="9"/>
  <c r="AT158" i="9"/>
  <c r="AL158" i="9"/>
  <c r="AV164" i="9"/>
  <c r="AV165" i="9" s="1"/>
  <c r="T164" i="9"/>
  <c r="AI175" i="9"/>
  <c r="AY175" i="9"/>
  <c r="AJ231" i="6"/>
  <c r="AR31" i="6"/>
  <c r="K32" i="6"/>
  <c r="AR32" i="6" s="1"/>
  <c r="M44" i="9"/>
  <c r="S166" i="9"/>
  <c r="AC161" i="9"/>
  <c r="AC173" i="9"/>
  <c r="AD173" i="9" s="1"/>
  <c r="AE161" i="9"/>
  <c r="AI158" i="9"/>
  <c r="AY158" i="9"/>
  <c r="Y176" i="9"/>
  <c r="AW176" i="9"/>
  <c r="AJ227" i="6"/>
  <c r="L37" i="6"/>
  <c r="AS26" i="6"/>
  <c r="I44" i="9"/>
  <c r="Y159" i="9"/>
  <c r="AW159" i="9"/>
  <c r="Y167" i="9"/>
  <c r="AW167" i="9"/>
  <c r="Y41" i="9"/>
  <c r="U49" i="9"/>
  <c r="AW41" i="9"/>
  <c r="AF12" i="6"/>
  <c r="K44" i="6"/>
  <c r="AR44" i="6" s="1"/>
  <c r="AR22" i="6"/>
  <c r="K38" i="6"/>
  <c r="AR38" i="6" s="1"/>
  <c r="AW171" i="9"/>
  <c r="AW173" i="9" s="1"/>
  <c r="AA91" i="6"/>
  <c r="AL38" i="6"/>
  <c r="AL37" i="6"/>
  <c r="AX12" i="6"/>
  <c r="AP12" i="6"/>
  <c r="AQ12" i="6" s="1"/>
  <c r="Y174" i="9"/>
  <c r="AW174" i="9"/>
  <c r="AP49" i="9"/>
  <c r="K141" i="6"/>
  <c r="AR138" i="6"/>
  <c r="AR88" i="6"/>
  <c r="K91" i="6"/>
  <c r="AR91" i="6" s="1"/>
  <c r="AC38" i="6"/>
  <c r="AC37" i="6"/>
  <c r="AD23" i="6"/>
  <c r="AU12" i="6"/>
  <c r="Y169" i="9"/>
  <c r="AW169" i="9"/>
  <c r="T175" i="9"/>
  <c r="AV175" i="9"/>
  <c r="AX304" i="6"/>
  <c r="AA97" i="6"/>
  <c r="AA53" i="6"/>
  <c r="AD26" i="6"/>
  <c r="G151" i="6"/>
  <c r="AM149" i="6"/>
  <c r="AR169" i="6"/>
  <c r="K97" i="6"/>
  <c r="AR97" i="6" s="1"/>
  <c r="AR95" i="6"/>
  <c r="K53" i="6"/>
  <c r="G137" i="6"/>
  <c r="AW134" i="6"/>
  <c r="AM134" i="6"/>
  <c r="AY134" i="6" s="1"/>
  <c r="AP269" i="6"/>
  <c r="AD258" i="6"/>
  <c r="AC260" i="6"/>
  <c r="AD260" i="6" s="1"/>
  <c r="AW228" i="6"/>
  <c r="AP228" i="6"/>
  <c r="Z236" i="6"/>
  <c r="AU187" i="6"/>
  <c r="AM259" i="6"/>
  <c r="AU22" i="6"/>
  <c r="AC201" i="6"/>
  <c r="AH195" i="6"/>
  <c r="AT25" i="9"/>
  <c r="AL25" i="9"/>
  <c r="J25" i="9"/>
  <c r="AM258" i="6"/>
  <c r="AY258" i="6" s="1"/>
  <c r="G260" i="6"/>
  <c r="AM260" i="6" s="1"/>
  <c r="N231" i="6"/>
  <c r="N220" i="6"/>
  <c r="AU217" i="6"/>
  <c r="AP202" i="6"/>
  <c r="AT186" i="6"/>
  <c r="AU182" i="6"/>
  <c r="AP251" i="6"/>
  <c r="V243" i="6"/>
  <c r="AT241" i="6"/>
  <c r="AU268" i="6"/>
  <c r="AX214" i="6"/>
  <c r="AP261" i="6"/>
  <c r="AV271" i="6"/>
  <c r="Y311" i="6"/>
  <c r="AD311" i="6" s="1"/>
  <c r="Y301" i="6"/>
  <c r="AD301" i="6" s="1"/>
  <c r="AN254" i="6"/>
  <c r="AM299" i="6"/>
  <c r="G301" i="6"/>
  <c r="G98" i="9"/>
  <c r="AM95" i="9"/>
  <c r="AI201" i="6"/>
  <c r="AP268" i="6"/>
  <c r="AU230" i="6"/>
  <c r="N246" i="6"/>
  <c r="H260" i="6"/>
  <c r="AV180" i="6"/>
  <c r="G236" i="6"/>
  <c r="AM236" i="6" s="1"/>
  <c r="AM214" i="6"/>
  <c r="S235" i="6"/>
  <c r="AX233" i="6"/>
  <c r="AV291" i="6"/>
  <c r="K231" i="6"/>
  <c r="AR231" i="6" s="1"/>
  <c r="AR229" i="6"/>
  <c r="AV238" i="6"/>
  <c r="AF305" i="6"/>
  <c r="AE307" i="6"/>
  <c r="AH231" i="6"/>
  <c r="AT238" i="6"/>
  <c r="AU261" i="6"/>
  <c r="AM278" i="6"/>
  <c r="W188" i="6"/>
  <c r="AV222" i="6"/>
  <c r="J256" i="6"/>
  <c r="AP256" i="6" s="1"/>
  <c r="AP254" i="6"/>
  <c r="AV263" i="6"/>
  <c r="H310" i="6"/>
  <c r="AN308" i="6"/>
  <c r="AU35" i="9"/>
  <c r="U265" i="6"/>
  <c r="AD308" i="6"/>
  <c r="AC310" i="6"/>
  <c r="AD36" i="9"/>
  <c r="AX36" i="9"/>
  <c r="AL296" i="6"/>
  <c r="AW299" i="6"/>
  <c r="J301" i="6"/>
  <c r="AP299" i="6"/>
  <c r="J311" i="6"/>
  <c r="AP311" i="6" s="1"/>
  <c r="AU304" i="6"/>
  <c r="H55" i="9"/>
  <c r="O53" i="9"/>
  <c r="AO9" i="9"/>
  <c r="R9" i="9"/>
  <c r="R55" i="9"/>
  <c r="G100" i="9"/>
  <c r="U281" i="6"/>
  <c r="AD279" i="6"/>
  <c r="U290" i="6"/>
  <c r="AX46" i="9"/>
  <c r="AD46" i="9"/>
  <c r="AU277" i="6"/>
  <c r="AU286" i="6"/>
  <c r="AH311" i="6"/>
  <c r="AH301" i="6"/>
  <c r="N307" i="6"/>
  <c r="AU307" i="6" s="1"/>
  <c r="AU305" i="6"/>
  <c r="G93" i="9"/>
  <c r="J93" i="9" s="1"/>
  <c r="AM91" i="9"/>
  <c r="AU59" i="9"/>
  <c r="K72" i="9"/>
  <c r="O59" i="9"/>
  <c r="AY12" i="9"/>
  <c r="AI12" i="9"/>
  <c r="H301" i="6"/>
  <c r="AN301" i="6" s="1"/>
  <c r="H311" i="6"/>
  <c r="AN299" i="6"/>
  <c r="AJ9" i="9"/>
  <c r="AL40" i="9"/>
  <c r="AT40" i="9"/>
  <c r="J40" i="9"/>
  <c r="AO272" i="6"/>
  <c r="AX33" i="9"/>
  <c r="AD33" i="9"/>
  <c r="R301" i="6"/>
  <c r="AY37" i="9"/>
  <c r="AI37" i="9"/>
  <c r="AN292" i="6"/>
  <c r="P307" i="6"/>
  <c r="AX305" i="6"/>
  <c r="M266" i="6"/>
  <c r="AT248" i="6"/>
  <c r="AG276" i="6"/>
  <c r="Y290" i="6"/>
  <c r="AG53" i="6"/>
  <c r="AU287" i="6"/>
  <c r="AH307" i="6"/>
  <c r="H24" i="9"/>
  <c r="O40" i="9"/>
  <c r="AU40" i="9"/>
  <c r="AW105" i="9"/>
  <c r="Y105" i="9"/>
  <c r="T65" i="9"/>
  <c r="AV65" i="9"/>
  <c r="AF285" i="6"/>
  <c r="AK260" i="6"/>
  <c r="AO268" i="6"/>
  <c r="I290" i="6"/>
  <c r="AO290" i="6" s="1"/>
  <c r="AO288" i="6"/>
  <c r="Y310" i="6"/>
  <c r="AD310" i="6" s="1"/>
  <c r="Z34" i="9"/>
  <c r="AX31" i="9"/>
  <c r="AD31" i="9"/>
  <c r="AW275" i="6"/>
  <c r="AP275" i="6"/>
  <c r="AP285" i="6"/>
  <c r="AW285" i="6"/>
  <c r="J296" i="6"/>
  <c r="AP296" i="6" s="1"/>
  <c r="AD289" i="6"/>
  <c r="AU295" i="6"/>
  <c r="V310" i="6"/>
  <c r="AT51" i="9"/>
  <c r="AL51" i="9"/>
  <c r="J51" i="9"/>
  <c r="K20" i="9"/>
  <c r="O13" i="9"/>
  <c r="AU13" i="9"/>
  <c r="AM52" i="9"/>
  <c r="Y23" i="9"/>
  <c r="AW23" i="9"/>
  <c r="P58" i="9"/>
  <c r="AV56" i="9"/>
  <c r="T56" i="9"/>
  <c r="X126" i="9"/>
  <c r="L28" i="9"/>
  <c r="AA38" i="9"/>
  <c r="AT65" i="9"/>
  <c r="AT66" i="9" s="1"/>
  <c r="J65" i="9"/>
  <c r="AL65" i="9"/>
  <c r="P28" i="9"/>
  <c r="AV25" i="9"/>
  <c r="T25" i="9"/>
  <c r="AV57" i="9"/>
  <c r="T57" i="9"/>
  <c r="W9" i="9"/>
  <c r="W55" i="9"/>
  <c r="AA16" i="9"/>
  <c r="AD16" i="9" s="1"/>
  <c r="Q29" i="9"/>
  <c r="T21" i="9"/>
  <c r="G34" i="9"/>
  <c r="AM34" i="9" s="1"/>
  <c r="AM31" i="9"/>
  <c r="AM59" i="9"/>
  <c r="G72" i="9"/>
  <c r="AT68" i="9"/>
  <c r="AL68" i="9"/>
  <c r="J68" i="9"/>
  <c r="F70" i="9"/>
  <c r="J79" i="9"/>
  <c r="AT79" i="9"/>
  <c r="AT81" i="9" s="1"/>
  <c r="AL79" i="9"/>
  <c r="R48" i="9"/>
  <c r="U66" i="9"/>
  <c r="Y64" i="9"/>
  <c r="AW64" i="9"/>
  <c r="AE24" i="9"/>
  <c r="AY22" i="9"/>
  <c r="AI22" i="9"/>
  <c r="W16" i="9"/>
  <c r="AW33" i="9"/>
  <c r="Y33" i="9"/>
  <c r="AF55" i="9"/>
  <c r="AM53" i="9"/>
  <c r="AX75" i="9"/>
  <c r="AD75" i="9"/>
  <c r="AR39" i="9"/>
  <c r="Y18" i="9"/>
  <c r="P48" i="9"/>
  <c r="AV45" i="9"/>
  <c r="M19" i="9"/>
  <c r="AP34" i="9"/>
  <c r="AK9" i="9"/>
  <c r="AK55" i="9"/>
  <c r="AQ29" i="9"/>
  <c r="AX63" i="9"/>
  <c r="AD63" i="9"/>
  <c r="AV74" i="9"/>
  <c r="T74" i="9"/>
  <c r="AC38" i="9"/>
  <c r="G44" i="9"/>
  <c r="AM44" i="9" s="1"/>
  <c r="AM42" i="9"/>
  <c r="AB94" i="9"/>
  <c r="AJ39" i="9"/>
  <c r="Q16" i="9"/>
  <c r="T14" i="9"/>
  <c r="AA29" i="9"/>
  <c r="AT71" i="9"/>
  <c r="J71" i="9"/>
  <c r="AY106" i="9"/>
  <c r="AI106" i="9"/>
  <c r="AR34" i="9"/>
  <c r="AR48" i="9"/>
  <c r="AX45" i="9"/>
  <c r="H72" i="9"/>
  <c r="AR72" i="9"/>
  <c r="N20" i="9"/>
  <c r="AC29" i="9"/>
  <c r="AD29" i="9" s="1"/>
  <c r="AC39" i="9"/>
  <c r="I58" i="9"/>
  <c r="J58" i="9" s="1"/>
  <c r="Y65" i="9"/>
  <c r="AW65" i="9"/>
  <c r="AY79" i="9"/>
  <c r="AI79" i="9"/>
  <c r="K149" i="9"/>
  <c r="O139" i="9"/>
  <c r="AU139" i="9"/>
  <c r="AS55" i="9"/>
  <c r="I39" i="9"/>
  <c r="Y62" i="9"/>
  <c r="AW62" i="9"/>
  <c r="Y74" i="9"/>
  <c r="AW74" i="9"/>
  <c r="AG98" i="9"/>
  <c r="O120" i="9"/>
  <c r="AU120" i="9"/>
  <c r="AA76" i="9"/>
  <c r="X16" i="9"/>
  <c r="AS24" i="9"/>
  <c r="AU71" i="9"/>
  <c r="O71" i="9"/>
  <c r="AQ101" i="9"/>
  <c r="AQ86" i="9"/>
  <c r="AQ84" i="9"/>
  <c r="R94" i="9"/>
  <c r="R98" i="9"/>
  <c r="AY120" i="9"/>
  <c r="AI120" i="9"/>
  <c r="AV96" i="9"/>
  <c r="T96" i="9"/>
  <c r="S19" i="9"/>
  <c r="AN81" i="9"/>
  <c r="O123" i="9"/>
  <c r="AU123" i="9"/>
  <c r="AU124" i="9" s="1"/>
  <c r="Q115" i="9"/>
  <c r="T115" i="9" s="1"/>
  <c r="X38" i="9"/>
  <c r="AU64" i="9"/>
  <c r="K66" i="9"/>
  <c r="AU77" i="9"/>
  <c r="O77" i="9"/>
  <c r="K81" i="9"/>
  <c r="O81" i="9" s="1"/>
  <c r="AN70" i="9"/>
  <c r="AY112" i="9"/>
  <c r="AI112" i="9"/>
  <c r="N70" i="9"/>
  <c r="AY87" i="9"/>
  <c r="AI87" i="9"/>
  <c r="AY127" i="9"/>
  <c r="AI127" i="9"/>
  <c r="AC72" i="9"/>
  <c r="I101" i="9"/>
  <c r="I84" i="9"/>
  <c r="I86" i="9"/>
  <c r="AL87" i="9"/>
  <c r="J87" i="9"/>
  <c r="AT87" i="9"/>
  <c r="K115" i="9"/>
  <c r="AU102" i="9"/>
  <c r="O102" i="9"/>
  <c r="AU142" i="9"/>
  <c r="O142" i="9"/>
  <c r="AM131" i="9"/>
  <c r="L138" i="9"/>
  <c r="O133" i="9"/>
  <c r="X76" i="9"/>
  <c r="AW88" i="9"/>
  <c r="Y122" i="9"/>
  <c r="U124" i="9"/>
  <c r="Y124" i="9" s="1"/>
  <c r="AW122" i="9"/>
  <c r="AT120" i="9"/>
  <c r="AL120" i="9"/>
  <c r="J120" i="9"/>
  <c r="AI129" i="9"/>
  <c r="AY129" i="9"/>
  <c r="AS72" i="9"/>
  <c r="AO70" i="9"/>
  <c r="AS81" i="9"/>
  <c r="AS98" i="9"/>
  <c r="AS113" i="9"/>
  <c r="AH126" i="9"/>
  <c r="O90" i="9"/>
  <c r="AU90" i="9"/>
  <c r="AU94" i="9" s="1"/>
  <c r="P149" i="9"/>
  <c r="AV139" i="9"/>
  <c r="T139" i="9"/>
  <c r="AR165" i="9"/>
  <c r="AN115" i="9"/>
  <c r="N109" i="9"/>
  <c r="AU131" i="9"/>
  <c r="O131" i="9"/>
  <c r="AO66" i="9"/>
  <c r="I81" i="9"/>
  <c r="X98" i="9"/>
  <c r="I115" i="9"/>
  <c r="AT108" i="9"/>
  <c r="AT109" i="9" s="1"/>
  <c r="AL108" i="9"/>
  <c r="N138" i="9"/>
  <c r="AY83" i="9"/>
  <c r="AI83" i="9"/>
  <c r="AW116" i="9"/>
  <c r="U126" i="9"/>
  <c r="Y116" i="9"/>
  <c r="AT127" i="9"/>
  <c r="AL127" i="9"/>
  <c r="J127" i="9"/>
  <c r="U94" i="9"/>
  <c r="Y89" i="9"/>
  <c r="AW89" i="9"/>
  <c r="AW94" i="9" s="1"/>
  <c r="P98" i="9"/>
  <c r="T95" i="9"/>
  <c r="AV95" i="9"/>
  <c r="AU99" i="9"/>
  <c r="O99" i="9"/>
  <c r="AX112" i="9"/>
  <c r="AV123" i="9"/>
  <c r="AX133" i="9"/>
  <c r="AD133" i="9"/>
  <c r="AV143" i="9"/>
  <c r="T143" i="9"/>
  <c r="AR110" i="9"/>
  <c r="AM111" i="9"/>
  <c r="AK130" i="9"/>
  <c r="O87" i="9"/>
  <c r="AU87" i="9"/>
  <c r="AX92" i="9"/>
  <c r="AX93" i="9" s="1"/>
  <c r="AD92" i="9"/>
  <c r="F110" i="9"/>
  <c r="J104" i="9"/>
  <c r="AL104" i="9"/>
  <c r="Y123" i="9"/>
  <c r="AW123" i="9"/>
  <c r="AX127" i="9"/>
  <c r="AD127" i="9"/>
  <c r="AD139" i="9"/>
  <c r="AX139" i="9"/>
  <c r="AY156" i="9"/>
  <c r="AI156" i="9"/>
  <c r="G124" i="9"/>
  <c r="AM122" i="9"/>
  <c r="AJ94" i="9"/>
  <c r="Z98" i="9"/>
  <c r="AD95" i="9"/>
  <c r="AX95" i="9"/>
  <c r="AX98" i="9" s="1"/>
  <c r="AI99" i="9"/>
  <c r="AY99" i="9"/>
  <c r="S109" i="9"/>
  <c r="T109" i="9" s="1"/>
  <c r="AP130" i="9"/>
  <c r="Z126" i="9"/>
  <c r="AX116" i="9"/>
  <c r="AD116" i="9"/>
  <c r="T125" i="9"/>
  <c r="AV125" i="9"/>
  <c r="AX134" i="9"/>
  <c r="AD134" i="9"/>
  <c r="AV144" i="9"/>
  <c r="T144" i="9"/>
  <c r="AY150" i="9"/>
  <c r="AI150" i="9"/>
  <c r="J147" i="9"/>
  <c r="AL147" i="9"/>
  <c r="AT147" i="9"/>
  <c r="AU146" i="9"/>
  <c r="O146" i="9"/>
  <c r="J99" i="9"/>
  <c r="AT99" i="9"/>
  <c r="AL99" i="9"/>
  <c r="AW129" i="9"/>
  <c r="Y129" i="9"/>
  <c r="AV112" i="9"/>
  <c r="AX125" i="9"/>
  <c r="AD125" i="9"/>
  <c r="J140" i="9"/>
  <c r="AT140" i="9"/>
  <c r="AL140" i="9"/>
  <c r="AN161" i="9"/>
  <c r="AC138" i="9"/>
  <c r="AW141" i="9"/>
  <c r="Y141" i="9"/>
  <c r="AM119" i="9"/>
  <c r="AM136" i="9"/>
  <c r="Y153" i="9"/>
  <c r="AW153" i="9"/>
  <c r="AO49" i="9"/>
  <c r="L124" i="9"/>
  <c r="AW151" i="9"/>
  <c r="Y151" i="9"/>
  <c r="V138" i="9"/>
  <c r="Q173" i="9"/>
  <c r="T173" i="9" s="1"/>
  <c r="L49" i="9"/>
  <c r="AM142" i="9"/>
  <c r="AD154" i="9"/>
  <c r="AX154" i="9"/>
  <c r="H49" i="9"/>
  <c r="AU159" i="9"/>
  <c r="O159" i="9"/>
  <c r="AR149" i="9"/>
  <c r="AT151" i="9"/>
  <c r="AL151" i="9"/>
  <c r="J151" i="9"/>
  <c r="V161" i="9"/>
  <c r="Y161" i="9" s="1"/>
  <c r="S44" i="9"/>
  <c r="AE243" i="6"/>
  <c r="S165" i="9"/>
  <c r="AB166" i="9"/>
  <c r="S161" i="9"/>
  <c r="Y163" i="9"/>
  <c r="AW163" i="9"/>
  <c r="Q44" i="6"/>
  <c r="AN22" i="6"/>
  <c r="Q38" i="6"/>
  <c r="AN38" i="6" s="1"/>
  <c r="I49" i="9"/>
  <c r="O164" i="9"/>
  <c r="AU164" i="9"/>
  <c r="AV156" i="9"/>
  <c r="T156" i="9"/>
  <c r="AO173" i="9"/>
  <c r="AO44" i="9"/>
  <c r="I281" i="6"/>
  <c r="AO267" i="6"/>
  <c r="AR129" i="6"/>
  <c r="AR116" i="6"/>
  <c r="AP161" i="9"/>
  <c r="AI167" i="9"/>
  <c r="O26" i="9"/>
  <c r="AU26" i="9"/>
  <c r="AJ236" i="6"/>
  <c r="AR44" i="9"/>
  <c r="AH166" i="9"/>
  <c r="AV159" i="9"/>
  <c r="AP14" i="6"/>
  <c r="AX14" i="6"/>
  <c r="AS170" i="9"/>
  <c r="O160" i="9"/>
  <c r="AU160" i="9"/>
  <c r="Z170" i="9"/>
  <c r="AD170" i="9"/>
  <c r="AX168" i="9"/>
  <c r="AX170" i="9" s="1"/>
  <c r="AD168" i="9"/>
  <c r="U44" i="9"/>
  <c r="Y42" i="9"/>
  <c r="AW42" i="9"/>
  <c r="AW44" i="9" s="1"/>
  <c r="I38" i="6"/>
  <c r="AO38" i="6" s="1"/>
  <c r="I37" i="6"/>
  <c r="AO23" i="6"/>
  <c r="L81" i="6"/>
  <c r="AS81" i="6" s="1"/>
  <c r="AS80" i="6"/>
  <c r="AU298" i="6"/>
  <c r="AD172" i="9"/>
  <c r="AX172" i="9"/>
  <c r="F49" i="9"/>
  <c r="AL49" i="9" s="1"/>
  <c r="J41" i="9"/>
  <c r="AT41" i="9"/>
  <c r="AL41" i="9"/>
  <c r="AA161" i="6"/>
  <c r="AA111" i="6"/>
  <c r="G44" i="6"/>
  <c r="AM44" i="6" s="1"/>
  <c r="AW22" i="6"/>
  <c r="AM22" i="6"/>
  <c r="G38" i="6"/>
  <c r="AP314" i="6"/>
  <c r="AX314" i="6"/>
  <c r="U170" i="9"/>
  <c r="Y170" i="9" s="1"/>
  <c r="Y168" i="9"/>
  <c r="AW168" i="9"/>
  <c r="AU175" i="9"/>
  <c r="O175" i="9"/>
  <c r="P44" i="9"/>
  <c r="T44" i="9" s="1"/>
  <c r="AV42" i="9"/>
  <c r="AV44" i="9" s="1"/>
  <c r="T42" i="9"/>
  <c r="AJ188" i="6"/>
  <c r="K161" i="6"/>
  <c r="AR161" i="6" s="1"/>
  <c r="AR159" i="6"/>
  <c r="K111" i="6"/>
  <c r="AR111" i="6" s="1"/>
  <c r="AR109" i="6"/>
  <c r="F173" i="9"/>
  <c r="AL171" i="9"/>
  <c r="J171" i="9"/>
  <c r="AT171" i="9"/>
  <c r="AL176" i="9"/>
  <c r="J176" i="9"/>
  <c r="AT176" i="9"/>
  <c r="AA167" i="6"/>
  <c r="AA43" i="6"/>
  <c r="H51" i="6"/>
  <c r="AN51" i="6" s="1"/>
  <c r="AN50" i="6"/>
  <c r="K167" i="6"/>
  <c r="AR165" i="6"/>
  <c r="K43" i="6"/>
  <c r="AR43" i="6" s="1"/>
  <c r="AR40" i="6"/>
  <c r="AT24" i="6"/>
  <c r="V37" i="6"/>
  <c r="AH20" i="6"/>
  <c r="AI36" i="9"/>
  <c r="AY36" i="9"/>
  <c r="AY38" i="9" s="1"/>
  <c r="AM173" i="6"/>
  <c r="G179" i="6"/>
  <c r="AU219" i="6"/>
  <c r="AU203" i="6"/>
  <c r="AC188" i="6"/>
  <c r="AW177" i="6"/>
  <c r="AP177" i="6"/>
  <c r="T290" i="6"/>
  <c r="AS274" i="6"/>
  <c r="L260" i="6"/>
  <c r="AS258" i="6"/>
  <c r="AR17" i="6"/>
  <c r="AB212" i="6"/>
  <c r="AT301" i="6"/>
  <c r="AT307" i="6"/>
  <c r="AY304" i="6"/>
  <c r="AQ304" i="6"/>
  <c r="AL101" i="9"/>
  <c r="AX38" i="9"/>
  <c r="AO301" i="6"/>
  <c r="AL58" i="9"/>
  <c r="AL20" i="9"/>
  <c r="AQ206" i="6"/>
  <c r="AT130" i="9"/>
  <c r="AI86" i="9"/>
  <c r="AV34" i="9"/>
  <c r="AN265" i="6"/>
  <c r="AI115" i="9"/>
  <c r="AY20" i="9"/>
  <c r="AD307" i="6"/>
  <c r="AN307" i="6"/>
  <c r="AL84" i="9"/>
  <c r="AY291" i="6"/>
  <c r="AQ291" i="6"/>
  <c r="AQ84" i="6"/>
  <c r="O29" i="9"/>
  <c r="AQ249" i="6"/>
  <c r="AQ181" i="6"/>
  <c r="Y101" i="9"/>
  <c r="AX24" i="9"/>
  <c r="AD161" i="9"/>
  <c r="AQ19" i="6"/>
  <c r="AY19" i="6"/>
  <c r="AU44" i="9"/>
  <c r="AX165" i="9"/>
  <c r="AW115" i="9"/>
  <c r="AY278" i="6"/>
  <c r="AL94" i="9"/>
  <c r="AW276" i="6"/>
  <c r="AP276" i="6"/>
  <c r="AL70" i="9"/>
  <c r="AW165" i="9"/>
  <c r="AM161" i="9"/>
  <c r="AV124" i="9"/>
  <c r="AT86" i="9"/>
  <c r="AV66" i="9"/>
  <c r="AY216" i="6"/>
  <c r="AU19" i="9"/>
  <c r="T138" i="9"/>
  <c r="AY173" i="9"/>
  <c r="AV58" i="9"/>
  <c r="AY299" i="6"/>
  <c r="AQ299" i="6"/>
  <c r="AU24" i="9"/>
  <c r="J24" i="9"/>
  <c r="AO265" i="6"/>
  <c r="AM86" i="6"/>
  <c r="AY130" i="9"/>
  <c r="J19" i="9"/>
  <c r="AX29" i="9"/>
  <c r="AQ271" i="6"/>
  <c r="AQ208" i="6"/>
  <c r="AY113" i="9"/>
  <c r="AW86" i="9"/>
  <c r="AM70" i="9"/>
  <c r="AY16" i="9"/>
  <c r="AL48" i="9"/>
  <c r="AQ293" i="6"/>
  <c r="AY293" i="6"/>
  <c r="AY44" i="9"/>
  <c r="AY117" i="6"/>
  <c r="Y115" i="9"/>
  <c r="O138" i="9"/>
  <c r="AY66" i="9"/>
  <c r="AO307" i="6"/>
  <c r="AY273" i="6"/>
  <c r="AQ273" i="6"/>
  <c r="AP188" i="6"/>
  <c r="AW188" i="6"/>
  <c r="AL39" i="9"/>
  <c r="J34" i="9"/>
  <c r="AL130" i="9"/>
  <c r="AW301" i="6"/>
  <c r="AP301" i="6"/>
  <c r="AM151" i="6"/>
  <c r="AW93" i="9"/>
  <c r="AV86" i="9"/>
  <c r="AV84" i="9"/>
  <c r="AV101" i="9"/>
  <c r="AY219" i="6"/>
  <c r="AQ219" i="6"/>
  <c r="AX100" i="9"/>
  <c r="AY187" i="6"/>
  <c r="AQ187" i="6"/>
  <c r="AQ185" i="6"/>
  <c r="AY185" i="6"/>
  <c r="T170" i="9"/>
  <c r="AL81" i="9"/>
  <c r="J81" i="9"/>
  <c r="AQ217" i="6"/>
  <c r="AY217" i="6"/>
  <c r="AV130" i="9"/>
  <c r="AD19" i="9"/>
  <c r="AY23" i="6"/>
  <c r="AQ23" i="6"/>
  <c r="AI29" i="9"/>
  <c r="AL66" i="9"/>
  <c r="O34" i="9"/>
  <c r="AM310" i="6"/>
  <c r="AP21" i="6" l="1"/>
  <c r="AQ21" i="6" s="1"/>
  <c r="AX21" i="6"/>
  <c r="AS54" i="6"/>
  <c r="L78" i="6"/>
  <c r="AP115" i="6"/>
  <c r="AX115" i="6"/>
  <c r="S129" i="6"/>
  <c r="AX129" i="6" s="1"/>
  <c r="AT130" i="6"/>
  <c r="M146" i="6"/>
  <c r="M10" i="6"/>
  <c r="AF147" i="6"/>
  <c r="AE196" i="6"/>
  <c r="X212" i="6"/>
  <c r="AV197" i="6"/>
  <c r="AJ246" i="6"/>
  <c r="AU14" i="6"/>
  <c r="N20" i="6"/>
  <c r="AN16" i="6"/>
  <c r="H20" i="6"/>
  <c r="AD22" i="6"/>
  <c r="Y38" i="6"/>
  <c r="Y44" i="6"/>
  <c r="AR24" i="6"/>
  <c r="K37" i="6"/>
  <c r="AU29" i="6"/>
  <c r="N37" i="6"/>
  <c r="AP31" i="6"/>
  <c r="AW31" i="6"/>
  <c r="J32" i="6"/>
  <c r="AN34" i="6"/>
  <c r="Q37" i="6"/>
  <c r="AP36" i="6"/>
  <c r="AW36" i="6"/>
  <c r="U43" i="6"/>
  <c r="AS43" i="6" s="1"/>
  <c r="U44" i="6"/>
  <c r="AS40" i="6"/>
  <c r="AO45" i="6"/>
  <c r="I53" i="6"/>
  <c r="AC48" i="6"/>
  <c r="AD46" i="6"/>
  <c r="AC53" i="6"/>
  <c r="AC51" i="6"/>
  <c r="AD50" i="6"/>
  <c r="N63" i="6"/>
  <c r="AU63" i="6" s="1"/>
  <c r="AU58" i="6"/>
  <c r="N61" i="6"/>
  <c r="N65" i="6"/>
  <c r="AL61" i="6"/>
  <c r="AL63" i="6"/>
  <c r="AL65" i="6"/>
  <c r="AT84" i="6"/>
  <c r="M86" i="6"/>
  <c r="I86" i="6"/>
  <c r="AO85" i="6"/>
  <c r="AD88" i="6"/>
  <c r="Y114" i="6"/>
  <c r="AN90" i="6"/>
  <c r="Q91" i="6"/>
  <c r="AN91" i="6" s="1"/>
  <c r="Y97" i="6"/>
  <c r="AD95" i="6"/>
  <c r="Y104" i="6"/>
  <c r="AD103" i="6"/>
  <c r="I111" i="6"/>
  <c r="AO109" i="6"/>
  <c r="AO116" i="6"/>
  <c r="I129" i="6"/>
  <c r="AO129" i="6" s="1"/>
  <c r="AD118" i="6"/>
  <c r="Y129" i="6"/>
  <c r="Y125" i="6"/>
  <c r="AD124" i="6"/>
  <c r="AS138" i="6"/>
  <c r="U146" i="6"/>
  <c r="I146" i="6"/>
  <c r="AO142" i="6"/>
  <c r="AS148" i="6"/>
  <c r="U196" i="6"/>
  <c r="M151" i="6"/>
  <c r="AT150" i="6"/>
  <c r="AY100" i="9"/>
  <c r="AQ292" i="6"/>
  <c r="AY292" i="6"/>
  <c r="J37" i="6"/>
  <c r="AP37" i="6" s="1"/>
  <c r="AS37" i="6"/>
  <c r="AI16" i="9"/>
  <c r="J47" i="9"/>
  <c r="AU309" i="6"/>
  <c r="N310" i="6"/>
  <c r="AU310" i="6" s="1"/>
  <c r="AM270" i="6"/>
  <c r="AW270" i="6"/>
  <c r="N188" i="6"/>
  <c r="AU186" i="6"/>
  <c r="W231" i="6"/>
  <c r="AU229" i="6"/>
  <c r="AX275" i="6"/>
  <c r="AM275" i="6"/>
  <c r="AW107" i="9"/>
  <c r="AW110" i="9" s="1"/>
  <c r="U110" i="9"/>
  <c r="Y107" i="9"/>
  <c r="U109" i="9"/>
  <c r="AE48" i="9"/>
  <c r="AI48" i="9" s="1"/>
  <c r="AI45" i="9"/>
  <c r="AE49" i="9"/>
  <c r="AI49" i="9" s="1"/>
  <c r="N243" i="6"/>
  <c r="AU243" i="6" s="1"/>
  <c r="AU241" i="6"/>
  <c r="AC266" i="6"/>
  <c r="AC253" i="6"/>
  <c r="O296" i="6"/>
  <c r="AV287" i="6"/>
  <c r="AX203" i="6"/>
  <c r="AP203" i="6"/>
  <c r="AP264" i="6"/>
  <c r="AW264" i="6"/>
  <c r="P276" i="6"/>
  <c r="AX276" i="6" s="1"/>
  <c r="AM274" i="6"/>
  <c r="AX274" i="6"/>
  <c r="AX272" i="6"/>
  <c r="S281" i="6"/>
  <c r="AL27" i="9"/>
  <c r="F28" i="9"/>
  <c r="AR190" i="6"/>
  <c r="K196" i="6"/>
  <c r="O201" i="6"/>
  <c r="AV198" i="6"/>
  <c r="N311" i="6"/>
  <c r="AU311" i="6" s="1"/>
  <c r="N301" i="6"/>
  <c r="AU299" i="6"/>
  <c r="AX257" i="6"/>
  <c r="AP257" i="6"/>
  <c r="G290" i="6"/>
  <c r="AM290" i="6" s="1"/>
  <c r="AM289" i="6"/>
  <c r="AY289" i="6" s="1"/>
  <c r="AM192" i="6"/>
  <c r="AW192" i="6"/>
  <c r="AX211" i="6"/>
  <c r="AP211" i="6"/>
  <c r="AM224" i="6"/>
  <c r="AW224" i="6"/>
  <c r="AP238" i="6"/>
  <c r="AY238" i="6" s="1"/>
  <c r="AX238" i="6"/>
  <c r="S246" i="6"/>
  <c r="AX246" i="6" s="1"/>
  <c r="O265" i="6"/>
  <c r="AV265" i="6" s="1"/>
  <c r="O266" i="6"/>
  <c r="AI53" i="9"/>
  <c r="AY53" i="9"/>
  <c r="K38" i="9"/>
  <c r="O35" i="9"/>
  <c r="J137" i="9"/>
  <c r="AT137" i="9"/>
  <c r="AL137" i="9"/>
  <c r="F138" i="9"/>
  <c r="AY153" i="9"/>
  <c r="AI153" i="9"/>
  <c r="O125" i="9"/>
  <c r="AU125" i="9"/>
  <c r="O64" i="9"/>
  <c r="N66" i="9"/>
  <c r="AI97" i="9"/>
  <c r="AH100" i="9"/>
  <c r="F113" i="9"/>
  <c r="AL113" i="9" s="1"/>
  <c r="F115" i="9"/>
  <c r="J103" i="9"/>
  <c r="AT103" i="9"/>
  <c r="AL103" i="9"/>
  <c r="J108" i="9"/>
  <c r="G109" i="9"/>
  <c r="T145" i="9"/>
  <c r="S149" i="9"/>
  <c r="AM129" i="9"/>
  <c r="J129" i="9"/>
  <c r="AG113" i="9"/>
  <c r="AG115" i="9"/>
  <c r="AE126" i="9"/>
  <c r="AI121" i="9"/>
  <c r="AY121" i="9"/>
  <c r="AY126" i="9" s="1"/>
  <c r="AY72" i="9"/>
  <c r="AC9" i="9"/>
  <c r="AC115" i="9"/>
  <c r="AJ110" i="9"/>
  <c r="AL107" i="9"/>
  <c r="AH9" i="9"/>
  <c r="AI131" i="9"/>
  <c r="Y99" i="9"/>
  <c r="AW99" i="9"/>
  <c r="AW100" i="9" s="1"/>
  <c r="U100" i="9"/>
  <c r="AP138" i="9"/>
  <c r="AV134" i="9"/>
  <c r="I138" i="9"/>
  <c r="J136" i="9"/>
  <c r="L165" i="9"/>
  <c r="O163" i="9"/>
  <c r="K126" i="9"/>
  <c r="O126" i="9" s="1"/>
  <c r="AU119" i="9"/>
  <c r="AU141" i="9"/>
  <c r="O141" i="9"/>
  <c r="S72" i="9"/>
  <c r="T62" i="9"/>
  <c r="X72" i="9"/>
  <c r="X70" i="9"/>
  <c r="Y70" i="9" s="1"/>
  <c r="Y68" i="9"/>
  <c r="AS9" i="9"/>
  <c r="AS76" i="9"/>
  <c r="AY73" i="9"/>
  <c r="AY76" i="9" s="1"/>
  <c r="AH81" i="9"/>
  <c r="AI78" i="9"/>
  <c r="AS94" i="9"/>
  <c r="AY90" i="9"/>
  <c r="AV111" i="9"/>
  <c r="AV113" i="9" s="1"/>
  <c r="T111" i="9"/>
  <c r="AX140" i="9"/>
  <c r="AD140" i="9"/>
  <c r="AY167" i="9"/>
  <c r="AE9" i="9"/>
  <c r="AR221" i="6"/>
  <c r="K227" i="6"/>
  <c r="AD38" i="9"/>
  <c r="AY35" i="6"/>
  <c r="AQ35" i="6"/>
  <c r="J84" i="9"/>
  <c r="AQ193" i="6"/>
  <c r="J101" i="9"/>
  <c r="O38" i="9"/>
  <c r="AY45" i="9"/>
  <c r="AY49" i="9" s="1"/>
  <c r="AM229" i="6"/>
  <c r="AR20" i="9"/>
  <c r="AR55" i="9"/>
  <c r="AW241" i="6"/>
  <c r="AP241" i="6"/>
  <c r="AN255" i="6"/>
  <c r="H256" i="6"/>
  <c r="AN256" i="6" s="1"/>
  <c r="O311" i="6"/>
  <c r="AX184" i="6"/>
  <c r="AP184" i="6"/>
  <c r="S189" i="6"/>
  <c r="AX189" i="6" s="1"/>
  <c r="AV225" i="6"/>
  <c r="O227" i="6"/>
  <c r="AV227" i="6" s="1"/>
  <c r="AT37" i="6"/>
  <c r="AW24" i="9"/>
  <c r="O66" i="9"/>
  <c r="AU113" i="9"/>
  <c r="AV230" i="6"/>
  <c r="O231" i="6"/>
  <c r="AX239" i="6"/>
  <c r="AP239" i="6"/>
  <c r="AT15" i="9"/>
  <c r="AT16" i="9" s="1"/>
  <c r="F16" i="9"/>
  <c r="AL16" i="9" s="1"/>
  <c r="AL15" i="9"/>
  <c r="I157" i="6"/>
  <c r="AP282" i="6"/>
  <c r="AW220" i="6"/>
  <c r="AY34" i="9"/>
  <c r="AW302" i="6"/>
  <c r="AP302" i="6"/>
  <c r="S253" i="6"/>
  <c r="AX248" i="6"/>
  <c r="AP248" i="6"/>
  <c r="AL310" i="6"/>
  <c r="AL311" i="6"/>
  <c r="AM234" i="6"/>
  <c r="G235" i="6"/>
  <c r="AR193" i="6"/>
  <c r="K195" i="6"/>
  <c r="AT187" i="6"/>
  <c r="V188" i="6"/>
  <c r="AT188" i="6" s="1"/>
  <c r="AU258" i="6"/>
  <c r="W260" i="6"/>
  <c r="AU260" i="6" s="1"/>
  <c r="AP233" i="6"/>
  <c r="AY233" i="6" s="1"/>
  <c r="AW233" i="6"/>
  <c r="AU249" i="6"/>
  <c r="N253" i="6"/>
  <c r="AU264" i="6"/>
  <c r="N265" i="6"/>
  <c r="AU265" i="6" s="1"/>
  <c r="Y161" i="6"/>
  <c r="AD160" i="6"/>
  <c r="AF187" i="6"/>
  <c r="AE188" i="6"/>
  <c r="AF192" i="6"/>
  <c r="AE195" i="6"/>
  <c r="AF198" i="6"/>
  <c r="AE201" i="6"/>
  <c r="AF224" i="6"/>
  <c r="AE227" i="6"/>
  <c r="AM15" i="6"/>
  <c r="AW15" i="6"/>
  <c r="AX27" i="6"/>
  <c r="AM27" i="6"/>
  <c r="AO31" i="6"/>
  <c r="I32" i="6"/>
  <c r="AC44" i="6"/>
  <c r="AD39" i="6"/>
  <c r="AD42" i="6"/>
  <c r="AC43" i="6"/>
  <c r="G51" i="6"/>
  <c r="AM51" i="6" s="1"/>
  <c r="AW49" i="6"/>
  <c r="AM49" i="6"/>
  <c r="AI51" i="6"/>
  <c r="AI53" i="6"/>
  <c r="G65" i="6"/>
  <c r="AM58" i="6"/>
  <c r="AY58" i="6" s="1"/>
  <c r="G63" i="6"/>
  <c r="G78" i="6"/>
  <c r="AW58" i="6"/>
  <c r="AI65" i="6"/>
  <c r="AI63" i="6"/>
  <c r="W61" i="6"/>
  <c r="AU61" i="6" s="1"/>
  <c r="AU60" i="6"/>
  <c r="AY62" i="6"/>
  <c r="AQ62" i="6"/>
  <c r="O65" i="6"/>
  <c r="AV65" i="6" s="1"/>
  <c r="AV64" i="6"/>
  <c r="AX70" i="6"/>
  <c r="AP70" i="6"/>
  <c r="AM73" i="6"/>
  <c r="AW73" i="6"/>
  <c r="AO86" i="6"/>
  <c r="AD168" i="6"/>
  <c r="AO206" i="6"/>
  <c r="AD228" i="6"/>
  <c r="AR275" i="6"/>
  <c r="Y86" i="9"/>
  <c r="AX109" i="9"/>
  <c r="AF276" i="6"/>
  <c r="AV173" i="9"/>
  <c r="AD93" i="9"/>
  <c r="P37" i="6"/>
  <c r="AX37" i="6" s="1"/>
  <c r="AV240" i="6"/>
  <c r="W311" i="6"/>
  <c r="AX210" i="6"/>
  <c r="AN296" i="6"/>
  <c r="V72" i="9"/>
  <c r="G76" i="9"/>
  <c r="AM76" i="9" s="1"/>
  <c r="AI46" i="9"/>
  <c r="AV62" i="9"/>
  <c r="AT86" i="6"/>
  <c r="AD48" i="6"/>
  <c r="AS96" i="6"/>
  <c r="AF13" i="6"/>
  <c r="AT45" i="6"/>
  <c r="Y149" i="9"/>
  <c r="AT38" i="9"/>
  <c r="AX180" i="6"/>
  <c r="AS256" i="6"/>
  <c r="AM276" i="6"/>
  <c r="AM200" i="6"/>
  <c r="AV126" i="9"/>
  <c r="AX19" i="9"/>
  <c r="O58" i="9"/>
  <c r="AU38" i="9"/>
  <c r="AM191" i="6"/>
  <c r="AQ191" i="6" s="1"/>
  <c r="AX230" i="6"/>
  <c r="Z266" i="6"/>
  <c r="AX176" i="6"/>
  <c r="AS264" i="6"/>
  <c r="AF255" i="6"/>
  <c r="W220" i="6"/>
  <c r="AU220" i="6" s="1"/>
  <c r="AX250" i="6"/>
  <c r="AX218" i="6"/>
  <c r="U20" i="9"/>
  <c r="V16" i="9"/>
  <c r="Y16" i="9" s="1"/>
  <c r="AI13" i="9"/>
  <c r="AP44" i="9"/>
  <c r="AX94" i="6"/>
  <c r="AM94" i="6"/>
  <c r="W114" i="6"/>
  <c r="AF202" i="6"/>
  <c r="AP55" i="6"/>
  <c r="AQ55" i="6" s="1"/>
  <c r="O53" i="6"/>
  <c r="AD38" i="6"/>
  <c r="O76" i="9"/>
  <c r="AI109" i="9"/>
  <c r="AX186" i="6"/>
  <c r="AI165" i="9"/>
  <c r="AY94" i="9"/>
  <c r="AX49" i="9"/>
  <c r="AX183" i="6"/>
  <c r="AH236" i="6"/>
  <c r="AX261" i="6"/>
  <c r="AD287" i="6"/>
  <c r="AA188" i="6"/>
  <c r="AP244" i="6"/>
  <c r="AX226" i="6"/>
  <c r="AN262" i="6"/>
  <c r="AG48" i="9"/>
  <c r="AM308" i="6"/>
  <c r="AD249" i="6"/>
  <c r="AM218" i="6"/>
  <c r="AQ218" i="6" s="1"/>
  <c r="S63" i="6"/>
  <c r="AW65" i="6"/>
  <c r="AD126" i="9"/>
  <c r="AX188" i="6"/>
  <c r="AT165" i="9"/>
  <c r="AQ238" i="6"/>
  <c r="AX191" i="6"/>
  <c r="AT44" i="9"/>
  <c r="AD49" i="9"/>
  <c r="AM188" i="6"/>
  <c r="AQ188" i="6" s="1"/>
  <c r="AY115" i="9"/>
  <c r="AM204" i="6"/>
  <c r="AP199" i="6"/>
  <c r="AF272" i="6"/>
  <c r="AA231" i="6"/>
  <c r="AM215" i="6"/>
  <c r="AK290" i="6"/>
  <c r="P253" i="6"/>
  <c r="AW67" i="6"/>
  <c r="AP17" i="6"/>
  <c r="AY17" i="6" s="1"/>
  <c r="AY81" i="9"/>
  <c r="AU20" i="9"/>
  <c r="AU231" i="6"/>
  <c r="AL161" i="9"/>
  <c r="AQ174" i="6"/>
  <c r="AQ134" i="6"/>
  <c r="J161" i="9"/>
  <c r="AS260" i="6"/>
  <c r="P281" i="6"/>
  <c r="AV98" i="9"/>
  <c r="J115" i="9"/>
  <c r="AU66" i="9"/>
  <c r="AI100" i="9"/>
  <c r="Y100" i="9"/>
  <c r="AY70" i="9"/>
  <c r="AU29" i="9"/>
  <c r="AQ183" i="6"/>
  <c r="T84" i="9"/>
  <c r="AX311" i="6"/>
  <c r="AD296" i="6"/>
  <c r="AO256" i="6"/>
  <c r="AV170" i="9"/>
  <c r="AW161" i="9"/>
  <c r="AT93" i="9"/>
  <c r="AV70" i="9"/>
  <c r="AQ279" i="6"/>
  <c r="AC281" i="6"/>
  <c r="AD281" i="6" s="1"/>
  <c r="AP250" i="6"/>
  <c r="AX28" i="9"/>
  <c r="Z188" i="6"/>
  <c r="AU173" i="6"/>
  <c r="AF261" i="6"/>
  <c r="AS251" i="6"/>
  <c r="AX215" i="6"/>
  <c r="AI256" i="6"/>
  <c r="AU209" i="6"/>
  <c r="AU177" i="6"/>
  <c r="AV295" i="6"/>
  <c r="AU238" i="6"/>
  <c r="U307" i="6"/>
  <c r="AS307" i="6" s="1"/>
  <c r="AM176" i="6"/>
  <c r="AX194" i="6"/>
  <c r="AM223" i="6"/>
  <c r="AX234" i="6"/>
  <c r="AG256" i="6"/>
  <c r="AJ34" i="9"/>
  <c r="AL34" i="9" s="1"/>
  <c r="X256" i="6"/>
  <c r="X307" i="6"/>
  <c r="AV307" i="6" s="1"/>
  <c r="R24" i="9"/>
  <c r="AI61" i="6"/>
  <c r="Y14" i="9"/>
  <c r="AD37" i="9"/>
  <c r="Y83" i="9"/>
  <c r="Q130" i="9"/>
  <c r="AT141" i="9"/>
  <c r="AT149" i="9" s="1"/>
  <c r="AQ44" i="9"/>
  <c r="Y20" i="6"/>
  <c r="AV146" i="6"/>
  <c r="AT38" i="6"/>
  <c r="AU103" i="6"/>
  <c r="W104" i="6"/>
  <c r="AU104" i="6" s="1"/>
  <c r="AF216" i="6"/>
  <c r="AQ27" i="6"/>
  <c r="AR101" i="6"/>
  <c r="AB157" i="6"/>
  <c r="AF153" i="6"/>
  <c r="AX159" i="6"/>
  <c r="AM159" i="6"/>
  <c r="AN160" i="6"/>
  <c r="H161" i="6"/>
  <c r="AN161" i="6" s="1"/>
  <c r="AW46" i="6"/>
  <c r="J48" i="6"/>
  <c r="AO49" i="6"/>
  <c r="R53" i="6"/>
  <c r="J61" i="6"/>
  <c r="AP61" i="6" s="1"/>
  <c r="AP59" i="6"/>
  <c r="AG104" i="6"/>
  <c r="AD105" i="6"/>
  <c r="Y108" i="6"/>
  <c r="Q108" i="6"/>
  <c r="AG111" i="6"/>
  <c r="AN113" i="6"/>
  <c r="I125" i="6"/>
  <c r="AO123" i="6"/>
  <c r="AG125" i="6"/>
  <c r="AD133" i="6"/>
  <c r="Q141" i="6"/>
  <c r="AT142" i="6"/>
  <c r="M145" i="6"/>
  <c r="I145" i="6"/>
  <c r="AG145" i="6"/>
  <c r="Q151" i="6"/>
  <c r="AN151" i="6" s="1"/>
  <c r="M196" i="6"/>
  <c r="AT152" i="6"/>
  <c r="AK157" i="6"/>
  <c r="Q157" i="6"/>
  <c r="AN157" i="6" s="1"/>
  <c r="I167" i="6"/>
  <c r="U179" i="6"/>
  <c r="AS170" i="6"/>
  <c r="H196" i="6"/>
  <c r="AI290" i="6"/>
  <c r="AI307" i="6"/>
  <c r="AF26" i="6"/>
  <c r="AP39" i="6"/>
  <c r="AW39" i="6"/>
  <c r="W78" i="6"/>
  <c r="AU78" i="6" s="1"/>
  <c r="AU116" i="6"/>
  <c r="AU244" i="6"/>
  <c r="T265" i="6"/>
  <c r="AO285" i="6"/>
  <c r="AU11" i="9"/>
  <c r="AF48" i="9"/>
  <c r="W28" i="9"/>
  <c r="AE19" i="9"/>
  <c r="T46" i="9"/>
  <c r="Y79" i="9"/>
  <c r="Y13" i="9"/>
  <c r="AG55" i="9"/>
  <c r="T13" i="9"/>
  <c r="AU57" i="9"/>
  <c r="AB81" i="9"/>
  <c r="S76" i="9"/>
  <c r="AM65" i="9"/>
  <c r="X28" i="9"/>
  <c r="S110" i="9"/>
  <c r="I28" i="9"/>
  <c r="J28" i="9" s="1"/>
  <c r="S94" i="9"/>
  <c r="Q110" i="9"/>
  <c r="T110" i="9" s="1"/>
  <c r="AO115" i="9"/>
  <c r="M113" i="9"/>
  <c r="AP98" i="9"/>
  <c r="AM172" i="9"/>
  <c r="AD157" i="9"/>
  <c r="J123" i="9"/>
  <c r="AV146" i="9"/>
  <c r="T112" i="9"/>
  <c r="AD131" i="9"/>
  <c r="AB126" i="9"/>
  <c r="AV108" i="9"/>
  <c r="T159" i="9"/>
  <c r="Q126" i="9"/>
  <c r="W37" i="6"/>
  <c r="AU172" i="9"/>
  <c r="AU173" i="9" s="1"/>
  <c r="T114" i="6"/>
  <c r="AS94" i="6"/>
  <c r="AV25" i="6"/>
  <c r="AP65" i="6"/>
  <c r="AW77" i="6"/>
  <c r="AP50" i="6"/>
  <c r="AQ50" i="6" s="1"/>
  <c r="AU141" i="6"/>
  <c r="H125" i="6"/>
  <c r="AN125" i="6" s="1"/>
  <c r="AQ79" i="6"/>
  <c r="AO58" i="6"/>
  <c r="AU128" i="6"/>
  <c r="AU115" i="6"/>
  <c r="L91" i="6"/>
  <c r="AS89" i="6"/>
  <c r="AL71" i="9"/>
  <c r="AM51" i="9"/>
  <c r="R66" i="9"/>
  <c r="AS115" i="9"/>
  <c r="AC98" i="9"/>
  <c r="AD98" i="9" s="1"/>
  <c r="AM112" i="9"/>
  <c r="AH165" i="9"/>
  <c r="AC110" i="9"/>
  <c r="AJ93" i="9"/>
  <c r="AL93" i="9" s="1"/>
  <c r="AP113" i="9"/>
  <c r="J60" i="9"/>
  <c r="Y71" i="9"/>
  <c r="O132" i="9"/>
  <c r="Y127" i="9"/>
  <c r="AB109" i="9"/>
  <c r="AM125" i="9"/>
  <c r="L149" i="9"/>
  <c r="O149" i="9" s="1"/>
  <c r="W126" i="9"/>
  <c r="AF130" i="9"/>
  <c r="AI130" i="9" s="1"/>
  <c r="AM156" i="9"/>
  <c r="AG130" i="9"/>
  <c r="AK173" i="9"/>
  <c r="AM173" i="9" s="1"/>
  <c r="AQ161" i="9"/>
  <c r="K128" i="6"/>
  <c r="AR128" i="6" s="1"/>
  <c r="AT135" i="9"/>
  <c r="AX123" i="9"/>
  <c r="AB236" i="6"/>
  <c r="I170" i="9"/>
  <c r="AG32" i="6"/>
  <c r="AR154" i="6"/>
  <c r="AM158" i="6"/>
  <c r="AQ68" i="6"/>
  <c r="P157" i="6"/>
  <c r="AX155" i="6"/>
  <c r="L44" i="6"/>
  <c r="AS21" i="6"/>
  <c r="W81" i="6"/>
  <c r="AU81" i="6" s="1"/>
  <c r="AU79" i="6"/>
  <c r="AW64" i="6"/>
  <c r="AN65" i="6"/>
  <c r="AR23" i="6"/>
  <c r="X246" i="6"/>
  <c r="J57" i="9"/>
  <c r="M93" i="9"/>
  <c r="AB66" i="9"/>
  <c r="AS93" i="9"/>
  <c r="AF110" i="9"/>
  <c r="AI110" i="9" s="1"/>
  <c r="N124" i="9"/>
  <c r="AN166" i="9"/>
  <c r="AE138" i="9"/>
  <c r="AN173" i="9"/>
  <c r="AJ44" i="9"/>
  <c r="AL44" i="9" s="1"/>
  <c r="AN124" i="9"/>
  <c r="AW128" i="9"/>
  <c r="AP170" i="9"/>
  <c r="T20" i="6"/>
  <c r="AS196" i="6"/>
  <c r="AM65" i="6"/>
  <c r="AE236" i="6"/>
  <c r="AV56" i="6"/>
  <c r="AX148" i="6"/>
  <c r="AA281" i="6"/>
  <c r="AR234" i="6"/>
  <c r="AR180" i="6"/>
  <c r="AI129" i="6"/>
  <c r="W125" i="6"/>
  <c r="AU123" i="6"/>
  <c r="AN29" i="6"/>
  <c r="AE37" i="6"/>
  <c r="AW197" i="6"/>
  <c r="AM197" i="6"/>
  <c r="O104" i="6"/>
  <c r="AV104" i="6" s="1"/>
  <c r="AV102" i="6"/>
  <c r="AV94" i="6"/>
  <c r="AN252" i="6"/>
  <c r="AT303" i="6"/>
  <c r="AA110" i="9"/>
  <c r="AD110" i="9" s="1"/>
  <c r="AH310" i="6"/>
  <c r="AH290" i="6"/>
  <c r="AK24" i="9"/>
  <c r="AM24" i="9" s="1"/>
  <c r="AK38" i="9"/>
  <c r="AH39" i="9"/>
  <c r="AI39" i="9" s="1"/>
  <c r="G39" i="9"/>
  <c r="J39" i="9" s="1"/>
  <c r="AK113" i="9"/>
  <c r="R115" i="9"/>
  <c r="AJ126" i="9"/>
  <c r="AL126" i="9" s="1"/>
  <c r="AF126" i="9"/>
  <c r="R109" i="9"/>
  <c r="W109" i="9"/>
  <c r="AM147" i="9"/>
  <c r="AG124" i="9"/>
  <c r="AB124" i="9"/>
  <c r="AM120" i="9"/>
  <c r="AI123" i="9"/>
  <c r="AW131" i="9"/>
  <c r="AG126" i="9"/>
  <c r="AM123" i="9"/>
  <c r="AQ170" i="9"/>
  <c r="AU43" i="6"/>
  <c r="AF125" i="6"/>
  <c r="AR48" i="6"/>
  <c r="AF149" i="6"/>
  <c r="AG44" i="6"/>
  <c r="AM54" i="6"/>
  <c r="AX136" i="6"/>
  <c r="AP136" i="6"/>
  <c r="AX123" i="6"/>
  <c r="AX120" i="6"/>
  <c r="AX112" i="6"/>
  <c r="AP108" i="6"/>
  <c r="AS238" i="6"/>
  <c r="AU76" i="6"/>
  <c r="AD144" i="6"/>
  <c r="AM163" i="6"/>
  <c r="AN12" i="6"/>
  <c r="AT80" i="6"/>
  <c r="AF83" i="6"/>
  <c r="X114" i="6"/>
  <c r="AV114" i="6" s="1"/>
  <c r="AM97" i="6"/>
  <c r="AN98" i="6"/>
  <c r="AS105" i="6"/>
  <c r="AV71" i="6"/>
  <c r="AW63" i="6"/>
  <c r="AY171" i="6"/>
  <c r="AQ71" i="6"/>
  <c r="AW106" i="6"/>
  <c r="AM170" i="6"/>
  <c r="AL32" i="6"/>
  <c r="AN247" i="6"/>
  <c r="L220" i="6"/>
  <c r="AS220" i="6" s="1"/>
  <c r="U48" i="6"/>
  <c r="AS48" i="6" s="1"/>
  <c r="AK61" i="6"/>
  <c r="AR47" i="6"/>
  <c r="AN283" i="6"/>
  <c r="AE212" i="6"/>
  <c r="AF212" i="6" s="1"/>
  <c r="V44" i="6"/>
  <c r="AK231" i="6"/>
  <c r="AF91" i="6"/>
  <c r="AS227" i="6"/>
  <c r="AS284" i="6"/>
  <c r="W157" i="6"/>
  <c r="AQ80" i="6"/>
  <c r="AQ47" i="6"/>
  <c r="AV61" i="6"/>
  <c r="AD111" i="6"/>
  <c r="AP54" i="6"/>
  <c r="AF267" i="6"/>
  <c r="AN130" i="6"/>
  <c r="AS230" i="6"/>
  <c r="AX79" i="6"/>
  <c r="S81" i="6"/>
  <c r="AP81" i="6" s="1"/>
  <c r="AI94" i="6"/>
  <c r="AX31" i="6"/>
  <c r="AT23" i="6"/>
  <c r="AR298" i="6"/>
  <c r="AX284" i="6"/>
  <c r="AF79" i="6"/>
  <c r="AM119" i="6"/>
  <c r="AU282" i="6"/>
  <c r="AV113" i="6"/>
  <c r="AV105" i="6"/>
  <c r="AD247" i="6"/>
  <c r="AI81" i="6"/>
  <c r="AM152" i="6"/>
  <c r="AU18" i="6"/>
  <c r="AS98" i="6"/>
  <c r="AN106" i="6"/>
  <c r="AM118" i="6"/>
  <c r="AY118" i="6" s="1"/>
  <c r="AO103" i="6"/>
  <c r="AD112" i="6"/>
  <c r="R104" i="6"/>
  <c r="AI43" i="6"/>
  <c r="AR19" i="6"/>
  <c r="AT14" i="6"/>
  <c r="AT12" i="6"/>
  <c r="Z81" i="6"/>
  <c r="V146" i="6"/>
  <c r="AV57" i="6"/>
  <c r="AU23" i="6"/>
  <c r="AR13" i="6"/>
  <c r="AR20" i="6" s="1"/>
  <c r="AO197" i="6"/>
  <c r="AD154" i="6"/>
  <c r="AX62" i="6"/>
  <c r="AL129" i="6"/>
  <c r="AM120" i="6"/>
  <c r="AG48" i="6"/>
  <c r="AT69" i="6"/>
  <c r="AN84" i="6"/>
  <c r="X94" i="6"/>
  <c r="AN154" i="6"/>
  <c r="AS162" i="6"/>
  <c r="AK179" i="6"/>
  <c r="AK189" i="6"/>
  <c r="U235" i="6"/>
  <c r="T243" i="6"/>
  <c r="AA296" i="6"/>
  <c r="AN21" i="6"/>
  <c r="AF21" i="6"/>
  <c r="AV54" i="6"/>
  <c r="AO147" i="6"/>
  <c r="AS197" i="6"/>
  <c r="AW282" i="6"/>
  <c r="AD283" i="6"/>
  <c r="AS297" i="6"/>
  <c r="AS16" i="6"/>
  <c r="AO17" i="6"/>
  <c r="AJ38" i="6"/>
  <c r="AU30" i="6"/>
  <c r="AK43" i="6"/>
  <c r="AS45" i="6"/>
  <c r="AO46" i="6"/>
  <c r="AH61" i="6"/>
  <c r="R65" i="6"/>
  <c r="AO71" i="6"/>
  <c r="AK81" i="6"/>
  <c r="AG101" i="6"/>
  <c r="AT133" i="6"/>
  <c r="U167" i="6"/>
  <c r="AS167" i="6" s="1"/>
  <c r="AO34" i="6"/>
  <c r="AU149" i="6"/>
  <c r="H53" i="6"/>
  <c r="AN53" i="6" s="1"/>
  <c r="AM39" i="6"/>
  <c r="AN112" i="6"/>
  <c r="P167" i="6"/>
  <c r="U32" i="6"/>
  <c r="M43" i="6"/>
  <c r="AU52" i="6"/>
  <c r="AU69" i="6"/>
  <c r="AT96" i="6"/>
  <c r="Y111" i="6"/>
  <c r="Y145" i="6"/>
  <c r="P256" i="6"/>
  <c r="AX256" i="6" s="1"/>
  <c r="AX170" i="6"/>
  <c r="AX166" i="6"/>
  <c r="AJ61" i="6"/>
  <c r="AN282" i="6"/>
  <c r="AM267" i="6"/>
  <c r="AR21" i="6"/>
  <c r="AT237" i="6"/>
  <c r="AM140" i="6"/>
  <c r="AU132" i="6"/>
  <c r="AM92" i="6"/>
  <c r="AS25" i="6"/>
  <c r="AV144" i="6"/>
  <c r="AV109" i="6"/>
  <c r="AV40" i="6"/>
  <c r="AS22" i="6"/>
  <c r="AT298" i="6"/>
  <c r="AR267" i="6"/>
  <c r="AF82" i="6"/>
  <c r="AD54" i="6"/>
  <c r="AU11" i="6"/>
  <c r="AM106" i="6"/>
  <c r="AQ106" i="6" s="1"/>
  <c r="AF40" i="6"/>
  <c r="Q48" i="6"/>
  <c r="AN48" i="6" s="1"/>
  <c r="I51" i="6"/>
  <c r="AO51" i="6" s="1"/>
  <c r="I61" i="6"/>
  <c r="AJ141" i="6"/>
  <c r="T141" i="6"/>
  <c r="AJ145" i="6"/>
  <c r="AB145" i="6"/>
  <c r="AJ157" i="6"/>
  <c r="AF160" i="6"/>
  <c r="AS166" i="6"/>
  <c r="U97" i="6"/>
  <c r="V97" i="6"/>
  <c r="AT97" i="6" s="1"/>
  <c r="V104" i="6"/>
  <c r="AT104" i="6" s="1"/>
  <c r="AH108" i="6"/>
  <c r="AL111" i="6"/>
  <c r="V125" i="6"/>
  <c r="AT125" i="6" s="1"/>
  <c r="AS184" i="6"/>
  <c r="L189" i="6"/>
  <c r="AS189" i="6" s="1"/>
  <c r="AS100" i="6"/>
  <c r="L101" i="6"/>
  <c r="AS101" i="6" s="1"/>
  <c r="AM103" i="6"/>
  <c r="P104" i="6"/>
  <c r="AE111" i="6"/>
  <c r="AF109" i="6"/>
  <c r="AP89" i="6"/>
  <c r="J91" i="6"/>
  <c r="R94" i="6"/>
  <c r="AO92" i="6"/>
  <c r="T227" i="6"/>
  <c r="AR226" i="6"/>
  <c r="T212" i="6"/>
  <c r="AR204" i="6"/>
  <c r="T188" i="6"/>
  <c r="AR186" i="6"/>
  <c r="AS115" i="6"/>
  <c r="L129" i="6"/>
  <c r="AS129" i="6" s="1"/>
  <c r="H114" i="6"/>
  <c r="H108" i="6"/>
  <c r="AN108" i="6" s="1"/>
  <c r="AN105" i="6"/>
  <c r="AM127" i="6"/>
  <c r="AX127" i="6"/>
  <c r="J86" i="6"/>
  <c r="AP85" i="6"/>
  <c r="AW85" i="6"/>
  <c r="AP93" i="6"/>
  <c r="AW93" i="6"/>
  <c r="J94" i="6"/>
  <c r="AP94" i="6" s="1"/>
  <c r="J44" i="9"/>
  <c r="AX281" i="6"/>
  <c r="AQ24" i="6"/>
  <c r="AY24" i="6"/>
  <c r="AO58" i="9"/>
  <c r="AM28" i="9"/>
  <c r="S307" i="6"/>
  <c r="AP307" i="6" s="1"/>
  <c r="AX306" i="6"/>
  <c r="AP306" i="6"/>
  <c r="AR82" i="6"/>
  <c r="K114" i="6"/>
  <c r="AE108" i="6"/>
  <c r="AF108" i="6" s="1"/>
  <c r="AF105" i="6"/>
  <c r="AE114" i="6"/>
  <c r="AF114" i="6" s="1"/>
  <c r="P108" i="6"/>
  <c r="AX107" i="6"/>
  <c r="H137" i="6"/>
  <c r="AN131" i="6"/>
  <c r="AE146" i="6"/>
  <c r="AF131" i="6"/>
  <c r="AE137" i="6"/>
  <c r="AF137" i="6" s="1"/>
  <c r="L137" i="6"/>
  <c r="AS134" i="6"/>
  <c r="X137" i="6"/>
  <c r="AV137" i="6" s="1"/>
  <c r="AT94" i="9"/>
  <c r="AT101" i="9"/>
  <c r="AL86" i="9"/>
  <c r="AN294" i="6"/>
  <c r="AY203" i="6"/>
  <c r="AQ203" i="6"/>
  <c r="AM49" i="9"/>
  <c r="AA166" i="9"/>
  <c r="AV138" i="9"/>
  <c r="G231" i="6"/>
  <c r="AW166" i="9"/>
  <c r="AV185" i="6"/>
  <c r="O189" i="6"/>
  <c r="AV189" i="6" s="1"/>
  <c r="AX192" i="6"/>
  <c r="AP192" i="6"/>
  <c r="W201" i="6"/>
  <c r="AU200" i="6"/>
  <c r="AU288" i="6"/>
  <c r="W290" i="6"/>
  <c r="AU290" i="6" s="1"/>
  <c r="AX178" i="6"/>
  <c r="AP178" i="6"/>
  <c r="S179" i="6"/>
  <c r="AR198" i="6"/>
  <c r="K201" i="6"/>
  <c r="AR201" i="6" s="1"/>
  <c r="AM230" i="6"/>
  <c r="AQ230" i="6" s="1"/>
  <c r="AW230" i="6"/>
  <c r="J265" i="6"/>
  <c r="AW265" i="6" s="1"/>
  <c r="AW263" i="6"/>
  <c r="J266" i="6"/>
  <c r="AV214" i="6"/>
  <c r="O236" i="6"/>
  <c r="AV236" i="6" s="1"/>
  <c r="AQ232" i="6"/>
  <c r="AY232" i="6"/>
  <c r="AV255" i="6"/>
  <c r="O256" i="6"/>
  <c r="AV256" i="6" s="1"/>
  <c r="X276" i="6"/>
  <c r="AV276" i="6" s="1"/>
  <c r="X281" i="6"/>
  <c r="AT22" i="9"/>
  <c r="AT24" i="9" s="1"/>
  <c r="AN29" i="9"/>
  <c r="AA9" i="9"/>
  <c r="AD102" i="9"/>
  <c r="AX287" i="6"/>
  <c r="P296" i="6"/>
  <c r="AX296" i="6" s="1"/>
  <c r="K55" i="9"/>
  <c r="O55" i="9" s="1"/>
  <c r="O11" i="9"/>
  <c r="K9" i="9"/>
  <c r="U39" i="9"/>
  <c r="Y30" i="9"/>
  <c r="AW30" i="9"/>
  <c r="AM85" i="9"/>
  <c r="G86" i="9"/>
  <c r="J85" i="9"/>
  <c r="W19" i="9"/>
  <c r="W20" i="9"/>
  <c r="Y40" i="9"/>
  <c r="AW40" i="9"/>
  <c r="V20" i="9"/>
  <c r="V55" i="9"/>
  <c r="AA72" i="9"/>
  <c r="AD60" i="9"/>
  <c r="AS101" i="9"/>
  <c r="AY88" i="9"/>
  <c r="AY101" i="9" s="1"/>
  <c r="AV27" i="9"/>
  <c r="T27" i="9"/>
  <c r="P72" i="9"/>
  <c r="T59" i="9"/>
  <c r="AK109" i="9"/>
  <c r="AM107" i="9"/>
  <c r="AK110" i="9"/>
  <c r="P126" i="9"/>
  <c r="T119" i="9"/>
  <c r="Z130" i="9"/>
  <c r="AD130" i="9" s="1"/>
  <c r="AX128" i="9"/>
  <c r="AX130" i="9" s="1"/>
  <c r="Z138" i="9"/>
  <c r="AD138" i="9" s="1"/>
  <c r="AX137" i="9"/>
  <c r="AD137" i="9"/>
  <c r="AO109" i="9"/>
  <c r="AU108" i="9"/>
  <c r="AU109" i="9" s="1"/>
  <c r="I149" i="9"/>
  <c r="J149" i="9" s="1"/>
  <c r="I9" i="9"/>
  <c r="AM155" i="9"/>
  <c r="G166" i="9"/>
  <c r="AM166" i="9" s="1"/>
  <c r="J155" i="9"/>
  <c r="AY152" i="9"/>
  <c r="AY166" i="9" s="1"/>
  <c r="AE166" i="9"/>
  <c r="AI152" i="9"/>
  <c r="AW119" i="9"/>
  <c r="AW126" i="9" s="1"/>
  <c r="AQ126" i="9"/>
  <c r="AW139" i="9"/>
  <c r="AQ9" i="9"/>
  <c r="AX150" i="9"/>
  <c r="AR166" i="9"/>
  <c r="AD90" i="9"/>
  <c r="AX90" i="9"/>
  <c r="Z94" i="9"/>
  <c r="Y133" i="9"/>
  <c r="AW133" i="9"/>
  <c r="J106" i="9"/>
  <c r="G110" i="9"/>
  <c r="AM110" i="9" s="1"/>
  <c r="AJ115" i="9"/>
  <c r="AL115" i="9" s="1"/>
  <c r="AL114" i="9"/>
  <c r="AT131" i="9"/>
  <c r="AL131" i="9"/>
  <c r="J131" i="9"/>
  <c r="F9" i="9"/>
  <c r="AT9" i="9" s="1"/>
  <c r="AX141" i="9"/>
  <c r="AD141" i="9"/>
  <c r="Z149" i="9"/>
  <c r="AN110" i="9"/>
  <c r="AT104" i="9"/>
  <c r="AT110" i="9" s="1"/>
  <c r="AD112" i="9"/>
  <c r="AC113" i="9"/>
  <c r="T123" i="9"/>
  <c r="S124" i="9"/>
  <c r="T124" i="9" s="1"/>
  <c r="AO138" i="9"/>
  <c r="AU133" i="9"/>
  <c r="AU138" i="9" s="1"/>
  <c r="AO149" i="9"/>
  <c r="AU143" i="9"/>
  <c r="AV142" i="9"/>
  <c r="AP149" i="9"/>
  <c r="AJ149" i="9"/>
  <c r="AL149" i="9" s="1"/>
  <c r="AL144" i="9"/>
  <c r="AP166" i="9"/>
  <c r="AV150" i="9"/>
  <c r="AP9" i="9"/>
  <c r="AW108" i="9"/>
  <c r="AW109" i="9" s="1"/>
  <c r="AQ109" i="9"/>
  <c r="T126" i="9"/>
  <c r="G130" i="9"/>
  <c r="J130" i="9" s="1"/>
  <c r="AM128" i="9"/>
  <c r="O151" i="9"/>
  <c r="L166" i="9"/>
  <c r="O166" i="9" s="1"/>
  <c r="Y171" i="9"/>
  <c r="U9" i="9"/>
  <c r="U173" i="9"/>
  <c r="Y173" i="9" s="1"/>
  <c r="AV26" i="9"/>
  <c r="T26" i="9"/>
  <c r="AJ212" i="6"/>
  <c r="AJ201" i="6"/>
  <c r="AA146" i="6"/>
  <c r="AA141" i="6"/>
  <c r="AA114" i="6"/>
  <c r="AF64" i="6"/>
  <c r="AB65" i="6"/>
  <c r="AF65" i="6" s="1"/>
  <c r="AY276" i="6"/>
  <c r="AQ314" i="6"/>
  <c r="AY314" i="6"/>
  <c r="AQ228" i="6"/>
  <c r="AY228" i="6"/>
  <c r="AQ302" i="6"/>
  <c r="AY302" i="6"/>
  <c r="AW38" i="6"/>
  <c r="AM38" i="6"/>
  <c r="AT39" i="9"/>
  <c r="AU86" i="9"/>
  <c r="AU84" i="9"/>
  <c r="U55" i="9"/>
  <c r="Y55" i="9" s="1"/>
  <c r="AM55" i="9"/>
  <c r="J55" i="9"/>
  <c r="AM194" i="6"/>
  <c r="G195" i="6"/>
  <c r="AM195" i="6" s="1"/>
  <c r="AW194" i="6"/>
  <c r="AW170" i="9"/>
  <c r="AX166" i="9"/>
  <c r="AM9" i="9"/>
  <c r="J70" i="9"/>
  <c r="AV109" i="9"/>
  <c r="AU276" i="6"/>
  <c r="AV161" i="9"/>
  <c r="AY165" i="9"/>
  <c r="AR137" i="6"/>
  <c r="AN113" i="9"/>
  <c r="O158" i="9"/>
  <c r="AU158" i="9"/>
  <c r="AU161" i="9" s="1"/>
  <c r="AF111" i="6"/>
  <c r="AQ168" i="6"/>
  <c r="AY168" i="6"/>
  <c r="AT166" i="9"/>
  <c r="Y66" i="9"/>
  <c r="T166" i="9"/>
  <c r="AU101" i="9"/>
  <c r="AX115" i="9"/>
  <c r="J94" i="9"/>
  <c r="T72" i="9"/>
  <c r="Y34" i="9"/>
  <c r="O84" i="9"/>
  <c r="AL170" i="9"/>
  <c r="AX207" i="6"/>
  <c r="AP207" i="6"/>
  <c r="AM207" i="6"/>
  <c r="AW207" i="6"/>
  <c r="P9" i="9"/>
  <c r="T11" i="9"/>
  <c r="AV11" i="9"/>
  <c r="AO274" i="6"/>
  <c r="AO280" i="6"/>
  <c r="AD288" i="6"/>
  <c r="AC290" i="6"/>
  <c r="AD290" i="6" s="1"/>
  <c r="Z58" i="9"/>
  <c r="AD58" i="9" s="1"/>
  <c r="AX56" i="9"/>
  <c r="AD56" i="9"/>
  <c r="AH296" i="6"/>
  <c r="AQ70" i="9"/>
  <c r="AW68" i="9"/>
  <c r="AW70" i="9" s="1"/>
  <c r="AP16" i="9"/>
  <c r="AV14" i="9"/>
  <c r="AV16" i="9" s="1"/>
  <c r="Q113" i="9"/>
  <c r="T113" i="9" s="1"/>
  <c r="AO98" i="9"/>
  <c r="AO101" i="9"/>
  <c r="AF191" i="6"/>
  <c r="AB195" i="6"/>
  <c r="AF195" i="6" s="1"/>
  <c r="AL9" i="9"/>
  <c r="AU130" i="9"/>
  <c r="AX94" i="9"/>
  <c r="AV81" i="9"/>
  <c r="S212" i="6"/>
  <c r="AX212" i="6" s="1"/>
  <c r="AW38" i="9"/>
  <c r="AW16" i="9"/>
  <c r="AL19" i="9"/>
  <c r="X130" i="9"/>
  <c r="Y130" i="9" s="1"/>
  <c r="Y128" i="9"/>
  <c r="H29" i="9"/>
  <c r="AT291" i="6"/>
  <c r="X109" i="9"/>
  <c r="Y109" i="9" s="1"/>
  <c r="Y108" i="9"/>
  <c r="AF34" i="9"/>
  <c r="X34" i="9"/>
  <c r="Y31" i="9"/>
  <c r="Q55" i="9"/>
  <c r="AH93" i="9"/>
  <c r="AY21" i="6"/>
  <c r="AV48" i="9"/>
  <c r="O24" i="9"/>
  <c r="O124" i="9"/>
  <c r="AT138" i="9"/>
  <c r="AM93" i="9"/>
  <c r="AR188" i="6"/>
  <c r="AO16" i="9"/>
  <c r="AU15" i="9"/>
  <c r="AU16" i="9" s="1"/>
  <c r="AU74" i="9"/>
  <c r="AO76" i="9"/>
  <c r="AV28" i="9"/>
  <c r="AN311" i="6"/>
  <c r="AV310" i="6"/>
  <c r="AU93" i="9"/>
  <c r="AX16" i="9"/>
  <c r="AX39" i="9"/>
  <c r="O165" i="9"/>
  <c r="AT72" i="9"/>
  <c r="AI227" i="6"/>
  <c r="AT233" i="6"/>
  <c r="V235" i="6"/>
  <c r="AT235" i="6" s="1"/>
  <c r="J27" i="9"/>
  <c r="AT27" i="9"/>
  <c r="AT28" i="9" s="1"/>
  <c r="AK39" i="9"/>
  <c r="AM39" i="9" s="1"/>
  <c r="AM30" i="9"/>
  <c r="V38" i="9"/>
  <c r="Y38" i="9" s="1"/>
  <c r="Y37" i="9"/>
  <c r="Q9" i="9"/>
  <c r="T73" i="9"/>
  <c r="Y90" i="9"/>
  <c r="Y94" i="9" s="1"/>
  <c r="W72" i="9"/>
  <c r="AA129" i="6"/>
  <c r="AL24" i="9"/>
  <c r="AP224" i="6"/>
  <c r="AS285" i="6"/>
  <c r="AN271" i="6"/>
  <c r="AU225" i="6"/>
  <c r="AU175" i="6"/>
  <c r="AT300" i="6"/>
  <c r="AU257" i="6"/>
  <c r="AI260" i="6"/>
  <c r="L70" i="9"/>
  <c r="AD262" i="6"/>
  <c r="AG307" i="6"/>
  <c r="V24" i="9"/>
  <c r="Y24" i="9" s="1"/>
  <c r="W115" i="9"/>
  <c r="AS16" i="9"/>
  <c r="M100" i="9"/>
  <c r="AK66" i="9"/>
  <c r="AM66" i="9" s="1"/>
  <c r="AH24" i="9"/>
  <c r="AI24" i="9" s="1"/>
  <c r="S38" i="9"/>
  <c r="T38" i="9" s="1"/>
  <c r="AL88" i="9"/>
  <c r="AO94" i="6"/>
  <c r="AD44" i="6"/>
  <c r="T195" i="6"/>
  <c r="AR195" i="6" s="1"/>
  <c r="AV86" i="6"/>
  <c r="AP176" i="6"/>
  <c r="AL21" i="9"/>
  <c r="W179" i="6"/>
  <c r="AR194" i="6"/>
  <c r="AU207" i="6"/>
  <c r="O188" i="6"/>
  <c r="AV188" i="6" s="1"/>
  <c r="AO291" i="6"/>
  <c r="M81" i="9"/>
  <c r="L115" i="9"/>
  <c r="O115" i="9" s="1"/>
  <c r="AB98" i="9"/>
  <c r="X20" i="9"/>
  <c r="Y20" i="9" s="1"/>
  <c r="AC28" i="9"/>
  <c r="AD28" i="9" s="1"/>
  <c r="AC34" i="9"/>
  <c r="AD34" i="9" s="1"/>
  <c r="R70" i="9"/>
  <c r="H100" i="9"/>
  <c r="AG93" i="9"/>
  <c r="Q70" i="9"/>
  <c r="T70" i="9" s="1"/>
  <c r="I113" i="9"/>
  <c r="AR124" i="9"/>
  <c r="AN44" i="9"/>
  <c r="AO9" i="6"/>
  <c r="AQ121" i="6"/>
  <c r="AY121" i="6"/>
  <c r="AY80" i="6"/>
  <c r="Z227" i="6"/>
  <c r="AY271" i="6"/>
  <c r="AU306" i="6"/>
  <c r="AJ260" i="6"/>
  <c r="AR19" i="9"/>
  <c r="I66" i="9"/>
  <c r="J66" i="9" s="1"/>
  <c r="Q100" i="9"/>
  <c r="X58" i="9"/>
  <c r="I16" i="9"/>
  <c r="AR100" i="9"/>
  <c r="AH94" i="9"/>
  <c r="I100" i="9"/>
  <c r="J100" i="9" s="1"/>
  <c r="AH113" i="9"/>
  <c r="AI113" i="9" s="1"/>
  <c r="M110" i="9"/>
  <c r="AD160" i="9"/>
  <c r="AT54" i="9"/>
  <c r="AT55" i="9" s="1"/>
  <c r="AV201" i="6"/>
  <c r="AI189" i="6"/>
  <c r="AR173" i="6"/>
  <c r="AF277" i="6"/>
  <c r="R311" i="6"/>
  <c r="AB29" i="9"/>
  <c r="Q24" i="9"/>
  <c r="V81" i="9"/>
  <c r="Y81" i="9" s="1"/>
  <c r="Q28" i="9"/>
  <c r="R76" i="9"/>
  <c r="AF124" i="9"/>
  <c r="AA124" i="9"/>
  <c r="AD124" i="9" s="1"/>
  <c r="AU201" i="6"/>
  <c r="AH189" i="6"/>
  <c r="AS303" i="6"/>
  <c r="AM294" i="6"/>
  <c r="AL246" i="6"/>
  <c r="T301" i="6"/>
  <c r="AD252" i="6"/>
  <c r="AM287" i="6"/>
  <c r="AR210" i="6"/>
  <c r="AD294" i="6"/>
  <c r="AP186" i="6"/>
  <c r="AM295" i="6"/>
  <c r="AG265" i="6"/>
  <c r="AK281" i="6"/>
  <c r="R72" i="9"/>
  <c r="AP24" i="9"/>
  <c r="V76" i="9"/>
  <c r="Y76" i="9" s="1"/>
  <c r="S81" i="9"/>
  <c r="T81" i="9" s="1"/>
  <c r="R173" i="9"/>
  <c r="AP109" i="9"/>
  <c r="Y67" i="9"/>
  <c r="I76" i="9"/>
  <c r="J76" i="9" s="1"/>
  <c r="N101" i="9"/>
  <c r="AJ100" i="9"/>
  <c r="AL100" i="9" s="1"/>
  <c r="AM43" i="9"/>
  <c r="AB100" i="9"/>
  <c r="H110" i="9"/>
  <c r="AB113" i="9"/>
  <c r="R130" i="9"/>
  <c r="L173" i="9"/>
  <c r="H138" i="9"/>
  <c r="L170" i="9"/>
  <c r="AR99" i="6"/>
  <c r="AQ85" i="6"/>
  <c r="AX133" i="6"/>
  <c r="S137" i="6"/>
  <c r="S97" i="6"/>
  <c r="AP95" i="6"/>
  <c r="AY95" i="6" s="1"/>
  <c r="AP90" i="6"/>
  <c r="S91" i="6"/>
  <c r="AX91" i="6" s="1"/>
  <c r="H86" i="6"/>
  <c r="AN83" i="6"/>
  <c r="M101" i="6"/>
  <c r="AT101" i="6" s="1"/>
  <c r="AT100" i="6"/>
  <c r="I104" i="6"/>
  <c r="AO104" i="6" s="1"/>
  <c r="AO102" i="6"/>
  <c r="M111" i="6"/>
  <c r="AT111" i="6" s="1"/>
  <c r="AT109" i="6"/>
  <c r="Y128" i="6"/>
  <c r="AD126" i="6"/>
  <c r="I161" i="6"/>
  <c r="AO159" i="6"/>
  <c r="K65" i="6"/>
  <c r="K63" i="6"/>
  <c r="AC86" i="6"/>
  <c r="AD86" i="6" s="1"/>
  <c r="AC114" i="6"/>
  <c r="AD114" i="6" s="1"/>
  <c r="AH44" i="9"/>
  <c r="AI44" i="9" s="1"/>
  <c r="V44" i="9"/>
  <c r="AM157" i="9"/>
  <c r="X20" i="6"/>
  <c r="AR51" i="6"/>
  <c r="AX103" i="6"/>
  <c r="AM96" i="6"/>
  <c r="AX165" i="6"/>
  <c r="X37" i="6"/>
  <c r="AV37" i="6" s="1"/>
  <c r="AX48" i="6"/>
  <c r="S157" i="6"/>
  <c r="AX86" i="6"/>
  <c r="AF231" i="6"/>
  <c r="AX297" i="6"/>
  <c r="Y54" i="9"/>
  <c r="AU110" i="6"/>
  <c r="AO166" i="6"/>
  <c r="AO143" i="6"/>
  <c r="AY50" i="6"/>
  <c r="AQ164" i="6"/>
  <c r="AD43" i="6"/>
  <c r="U141" i="6"/>
  <c r="AF93" i="6"/>
  <c r="H146" i="6"/>
  <c r="S104" i="6"/>
  <c r="AD104" i="6"/>
  <c r="AS124" i="6"/>
  <c r="AG78" i="6"/>
  <c r="AS72" i="6"/>
  <c r="AK78" i="6"/>
  <c r="AT93" i="6"/>
  <c r="M94" i="6"/>
  <c r="I97" i="6"/>
  <c r="AO95" i="6"/>
  <c r="AV9" i="6"/>
  <c r="AR133" i="6"/>
  <c r="AQ57" i="6"/>
  <c r="AM145" i="6"/>
  <c r="AY56" i="6"/>
  <c r="M81" i="6"/>
  <c r="AT81" i="6" s="1"/>
  <c r="AF98" i="6"/>
  <c r="AX95" i="6"/>
  <c r="AP107" i="6"/>
  <c r="AT62" i="6"/>
  <c r="M63" i="6"/>
  <c r="AT63" i="6" s="1"/>
  <c r="AF252" i="6"/>
  <c r="AF263" i="6"/>
  <c r="AF270" i="6"/>
  <c r="AF298" i="6"/>
  <c r="AV314" i="6"/>
  <c r="AO13" i="6"/>
  <c r="AA20" i="6"/>
  <c r="AC20" i="6"/>
  <c r="AD20" i="6" s="1"/>
  <c r="AL20" i="6"/>
  <c r="AP34" i="6"/>
  <c r="AY34" i="6" s="1"/>
  <c r="R61" i="6"/>
  <c r="AO61" i="6" s="1"/>
  <c r="AO59" i="6"/>
  <c r="M114" i="6"/>
  <c r="AD92" i="6"/>
  <c r="Y94" i="6"/>
  <c r="AD94" i="6" s="1"/>
  <c r="AS173" i="9"/>
  <c r="AR178" i="6"/>
  <c r="X97" i="6"/>
  <c r="AV97" i="6" s="1"/>
  <c r="AX140" i="6"/>
  <c r="AM142" i="6"/>
  <c r="X91" i="6"/>
  <c r="AD51" i="6"/>
  <c r="AY55" i="6"/>
  <c r="AM93" i="6"/>
  <c r="AY93" i="6" s="1"/>
  <c r="AV54" i="9"/>
  <c r="AQ26" i="6"/>
  <c r="AD137" i="6"/>
  <c r="AP112" i="6"/>
  <c r="AY70" i="6"/>
  <c r="Y141" i="6"/>
  <c r="AO111" i="6"/>
  <c r="M137" i="6"/>
  <c r="AD128" i="6"/>
  <c r="U151" i="6"/>
  <c r="AS151" i="6" s="1"/>
  <c r="AM107" i="6"/>
  <c r="G108" i="6"/>
  <c r="AW108" i="6" s="1"/>
  <c r="T53" i="6"/>
  <c r="AT56" i="6"/>
  <c r="M78" i="6"/>
  <c r="AG61" i="6"/>
  <c r="AG63" i="6"/>
  <c r="AX167" i="6"/>
  <c r="X196" i="6"/>
  <c r="H179" i="6"/>
  <c r="AF94" i="6"/>
  <c r="AP133" i="6"/>
  <c r="AY27" i="6"/>
  <c r="O54" i="9"/>
  <c r="AF97" i="6"/>
  <c r="AO91" i="6"/>
  <c r="AN32" i="6"/>
  <c r="S101" i="6"/>
  <c r="AV79" i="6"/>
  <c r="O81" i="6"/>
  <c r="AV81" i="6" s="1"/>
  <c r="O101" i="6"/>
  <c r="AV101" i="6" s="1"/>
  <c r="AV100" i="6"/>
  <c r="AX15" i="6"/>
  <c r="AP15" i="6"/>
  <c r="AC81" i="6"/>
  <c r="AD79" i="6"/>
  <c r="AD11" i="6"/>
  <c r="AN284" i="6"/>
  <c r="AA78" i="6"/>
  <c r="AS112" i="6"/>
  <c r="L114" i="6"/>
  <c r="AS114" i="6" s="1"/>
  <c r="AS120" i="6"/>
  <c r="AS127" i="6"/>
  <c r="AF145" i="6"/>
  <c r="AS155" i="6"/>
  <c r="AY105" i="6"/>
  <c r="AV91" i="6"/>
  <c r="AU94" i="6"/>
  <c r="AT44" i="6"/>
  <c r="AI157" i="6"/>
  <c r="AI151" i="6"/>
  <c r="AI44" i="6"/>
  <c r="AM154" i="6"/>
  <c r="G141" i="6"/>
  <c r="AY131" i="6"/>
  <c r="AV80" i="6"/>
  <c r="AB44" i="6"/>
  <c r="AM298" i="6"/>
  <c r="O167" i="6"/>
  <c r="AV167" i="6" s="1"/>
  <c r="AM28" i="6"/>
  <c r="AD147" i="6"/>
  <c r="AL256" i="6"/>
  <c r="AN156" i="6"/>
  <c r="P161" i="6"/>
  <c r="AW29" i="6"/>
  <c r="AS99" i="6"/>
  <c r="Q101" i="6"/>
  <c r="AN109" i="6"/>
  <c r="P220" i="6"/>
  <c r="AX220" i="6" s="1"/>
  <c r="P231" i="6"/>
  <c r="P235" i="6"/>
  <c r="AX235" i="6" s="1"/>
  <c r="AT31" i="6"/>
  <c r="AX33" i="6"/>
  <c r="AW34" i="6"/>
  <c r="AU39" i="6"/>
  <c r="AV49" i="6"/>
  <c r="AR50" i="6"/>
  <c r="AU56" i="6"/>
  <c r="O78" i="6"/>
  <c r="G61" i="6"/>
  <c r="AW61" i="6" s="1"/>
  <c r="AA63" i="6"/>
  <c r="AV67" i="6"/>
  <c r="K78" i="6"/>
  <c r="AX72" i="6"/>
  <c r="AR74" i="6"/>
  <c r="N86" i="6"/>
  <c r="N91" i="6"/>
  <c r="AU91" i="6" s="1"/>
  <c r="AC91" i="6"/>
  <c r="AU93" i="6"/>
  <c r="AM63" i="6"/>
  <c r="AW81" i="6"/>
  <c r="AX85" i="6"/>
  <c r="AR73" i="6"/>
  <c r="AX36" i="6"/>
  <c r="N38" i="6"/>
  <c r="AU38" i="6" s="1"/>
  <c r="AG114" i="6"/>
  <c r="AN55" i="6"/>
  <c r="AV106" i="6"/>
  <c r="AV84" i="6"/>
  <c r="AM162" i="6"/>
  <c r="AM116" i="6"/>
  <c r="U63" i="6"/>
  <c r="AS63" i="6" s="1"/>
  <c r="AN64" i="6"/>
  <c r="X129" i="6"/>
  <c r="AV129" i="6" s="1"/>
  <c r="AJ128" i="6"/>
  <c r="R81" i="6"/>
  <c r="AO84" i="6"/>
  <c r="AK86" i="6"/>
  <c r="AN95" i="6"/>
  <c r="X220" i="6"/>
  <c r="X231" i="6"/>
  <c r="H243" i="6"/>
  <c r="P265" i="6"/>
  <c r="AM265" i="6" s="1"/>
  <c r="AM26" i="6"/>
  <c r="AY26" i="6" s="1"/>
  <c r="AV28" i="6"/>
  <c r="AI125" i="6"/>
  <c r="AR67" i="6"/>
  <c r="AU35" i="6"/>
  <c r="AV30" i="6"/>
  <c r="X44" i="6"/>
  <c r="O128" i="6"/>
  <c r="AV27" i="6"/>
  <c r="H227" i="6"/>
  <c r="AN140" i="6"/>
  <c r="AM160" i="6"/>
  <c r="AY160" i="6" s="1"/>
  <c r="AB167" i="6"/>
  <c r="AX28" i="6"/>
  <c r="AT47" i="6"/>
  <c r="V53" i="6"/>
  <c r="AU55" i="6"/>
  <c r="AC78" i="6"/>
  <c r="AT57" i="6"/>
  <c r="AC61" i="6"/>
  <c r="AT60" i="6"/>
  <c r="AU62" i="6"/>
  <c r="AC65" i="6"/>
  <c r="AD65" i="6" s="1"/>
  <c r="AN136" i="6"/>
  <c r="AS143" i="6"/>
  <c r="AG151" i="6"/>
  <c r="U157" i="6"/>
  <c r="AS24" i="6"/>
  <c r="AF28" i="6"/>
  <c r="T189" i="6"/>
  <c r="AX118" i="6"/>
  <c r="S44" i="6"/>
  <c r="AX44" i="6" s="1"/>
  <c r="S78" i="6"/>
  <c r="AU247" i="6"/>
  <c r="AU213" i="6"/>
  <c r="AS282" i="6"/>
  <c r="AF282" i="6"/>
  <c r="AG81" i="6"/>
  <c r="AO35" i="6"/>
  <c r="T104" i="6"/>
  <c r="AR104" i="6" s="1"/>
  <c r="AN107" i="6"/>
  <c r="AB161" i="6"/>
  <c r="AF161" i="6" s="1"/>
  <c r="N32" i="6"/>
  <c r="AU32" i="6" s="1"/>
  <c r="AS31" i="6"/>
  <c r="AK32" i="6"/>
  <c r="AH48" i="6"/>
  <c r="Q94" i="6"/>
  <c r="AN94" i="6" s="1"/>
  <c r="R32" i="6"/>
  <c r="AO32" i="6" s="1"/>
  <c r="AU17" i="6"/>
  <c r="AW10" i="9"/>
  <c r="AX10" i="9"/>
  <c r="AN36" i="6"/>
  <c r="AO74" i="6"/>
  <c r="AN121" i="6"/>
  <c r="AF163" i="6"/>
  <c r="AE38" i="6"/>
  <c r="AF38" i="6" s="1"/>
  <c r="AS119" i="6"/>
  <c r="Q128" i="6"/>
  <c r="AN128" i="6" s="1"/>
  <c r="AM41" i="6"/>
  <c r="AQ41" i="6" s="1"/>
  <c r="P43" i="6"/>
  <c r="AX43" i="6" s="1"/>
  <c r="AF42" i="6"/>
  <c r="AE43" i="6"/>
  <c r="AF43" i="6" s="1"/>
  <c r="M53" i="6"/>
  <c r="AT53" i="6" s="1"/>
  <c r="AT46" i="6"/>
  <c r="M48" i="6"/>
  <c r="AT48" i="6" s="1"/>
  <c r="Q78" i="6"/>
  <c r="AN73" i="6"/>
  <c r="H141" i="6"/>
  <c r="AN141" i="6" s="1"/>
  <c r="AN139" i="6"/>
  <c r="AM169" i="6"/>
  <c r="P179" i="6"/>
  <c r="AX179" i="6" s="1"/>
  <c r="AX169" i="6"/>
  <c r="AW115" i="6"/>
  <c r="G129" i="6"/>
  <c r="AM129" i="6" s="1"/>
  <c r="AU237" i="6"/>
  <c r="W246" i="6"/>
  <c r="AU246" i="6" s="1"/>
  <c r="AW14" i="6"/>
  <c r="G20" i="6"/>
  <c r="AT107" i="6"/>
  <c r="V108" i="6"/>
  <c r="AT108" i="6" s="1"/>
  <c r="R129" i="6"/>
  <c r="AO118" i="6"/>
  <c r="AW122" i="6"/>
  <c r="AP122" i="6"/>
  <c r="AW126" i="6"/>
  <c r="J128" i="6"/>
  <c r="AC146" i="6"/>
  <c r="AD142" i="6"/>
  <c r="AR53" i="6"/>
  <c r="AT76" i="9"/>
  <c r="AY86" i="9"/>
  <c r="AU188" i="6"/>
  <c r="AT269" i="6"/>
  <c r="M281" i="6"/>
  <c r="AP272" i="6"/>
  <c r="AW272" i="6"/>
  <c r="AV175" i="6"/>
  <c r="O179" i="6"/>
  <c r="AV179" i="6" s="1"/>
  <c r="AM202" i="6"/>
  <c r="AW202" i="6"/>
  <c r="AK19" i="9"/>
  <c r="AM17" i="9"/>
  <c r="AK20" i="9"/>
  <c r="AM20" i="9" s="1"/>
  <c r="J69" i="9"/>
  <c r="AT69" i="9"/>
  <c r="AO287" i="6"/>
  <c r="I296" i="6"/>
  <c r="T179" i="6"/>
  <c r="AR171" i="6"/>
  <c r="AM11" i="6"/>
  <c r="AX11" i="6"/>
  <c r="P20" i="6"/>
  <c r="J114" i="6"/>
  <c r="AW114" i="6" s="1"/>
  <c r="AP82" i="6"/>
  <c r="AX247" i="6"/>
  <c r="P266" i="6"/>
  <c r="AM247" i="6"/>
  <c r="O44" i="6"/>
  <c r="AV22" i="6"/>
  <c r="AO100" i="6"/>
  <c r="R101" i="6"/>
  <c r="AU109" i="6"/>
  <c r="N114" i="6"/>
  <c r="N111" i="6"/>
  <c r="AU111" i="6" s="1"/>
  <c r="AO113" i="6"/>
  <c r="R114" i="6"/>
  <c r="AP119" i="6"/>
  <c r="AW119" i="6"/>
  <c r="J137" i="6"/>
  <c r="AP137" i="6" s="1"/>
  <c r="AW132" i="6"/>
  <c r="AP132" i="6"/>
  <c r="AQ132" i="6" s="1"/>
  <c r="AC141" i="6"/>
  <c r="AD141" i="6" s="1"/>
  <c r="AD139" i="6"/>
  <c r="AW153" i="6"/>
  <c r="AP153" i="6"/>
  <c r="AR45" i="6"/>
  <c r="AE311" i="6"/>
  <c r="AM109" i="9"/>
  <c r="J109" i="9"/>
  <c r="AM38" i="9"/>
  <c r="J38" i="9"/>
  <c r="W129" i="6"/>
  <c r="AU129" i="6" s="1"/>
  <c r="AU118" i="6"/>
  <c r="AN42" i="6"/>
  <c r="H43" i="6"/>
  <c r="AO47" i="6"/>
  <c r="I48" i="6"/>
  <c r="AO48" i="6" s="1"/>
  <c r="AD71" i="6"/>
  <c r="Y78" i="6"/>
  <c r="AF139" i="6"/>
  <c r="AE141" i="6"/>
  <c r="AF141" i="6" s="1"/>
  <c r="L179" i="6"/>
  <c r="AS179" i="6" s="1"/>
  <c r="AS172" i="6"/>
  <c r="P20" i="9"/>
  <c r="P19" i="9"/>
  <c r="T19" i="9" s="1"/>
  <c r="T17" i="9"/>
  <c r="AV17" i="9"/>
  <c r="AD130" i="6"/>
  <c r="Y146" i="6"/>
  <c r="AK212" i="6"/>
  <c r="AP267" i="6"/>
  <c r="AW267" i="6"/>
  <c r="J281" i="6"/>
  <c r="AP281" i="6" s="1"/>
  <c r="AO284" i="6"/>
  <c r="R296" i="6"/>
  <c r="AO12" i="6"/>
  <c r="R20" i="6"/>
  <c r="AW98" i="6"/>
  <c r="J101" i="6"/>
  <c r="AP101" i="6" s="1"/>
  <c r="AP98" i="6"/>
  <c r="AP102" i="6"/>
  <c r="J104" i="6"/>
  <c r="AW102" i="6"/>
  <c r="AC108" i="6"/>
  <c r="AD106" i="6"/>
  <c r="AO124" i="6"/>
  <c r="R125" i="6"/>
  <c r="AO125" i="6" s="1"/>
  <c r="J141" i="6"/>
  <c r="AP138" i="6"/>
  <c r="AW138" i="6"/>
  <c r="O49" i="9"/>
  <c r="AV72" i="9"/>
  <c r="R236" i="6"/>
  <c r="R231" i="6"/>
  <c r="AF288" i="6"/>
  <c r="AE290" i="6"/>
  <c r="AE296" i="6"/>
  <c r="AR218" i="6"/>
  <c r="K220" i="6"/>
  <c r="AR220" i="6" s="1"/>
  <c r="P141" i="6"/>
  <c r="AM141" i="6" s="1"/>
  <c r="AX138" i="6"/>
  <c r="P146" i="6"/>
  <c r="AF166" i="6"/>
  <c r="AE167" i="6"/>
  <c r="AF170" i="6"/>
  <c r="AE179" i="6"/>
  <c r="AF179" i="6" s="1"/>
  <c r="U236" i="6"/>
  <c r="AS232" i="6"/>
  <c r="AF18" i="6"/>
  <c r="AE20" i="6"/>
  <c r="AF20" i="6" s="1"/>
  <c r="AL114" i="6"/>
  <c r="AL108" i="6"/>
  <c r="AT135" i="6"/>
  <c r="V137" i="6"/>
  <c r="AT137" i="6" s="1"/>
  <c r="AW163" i="6"/>
  <c r="AP163" i="6"/>
  <c r="AM179" i="6"/>
  <c r="AP253" i="6"/>
  <c r="AY12" i="6"/>
  <c r="AY177" i="6"/>
  <c r="AQ177" i="6"/>
  <c r="J49" i="9"/>
  <c r="AX126" i="9"/>
  <c r="AQ285" i="6"/>
  <c r="AY285" i="6"/>
  <c r="AX32" i="6"/>
  <c r="AP32" i="6"/>
  <c r="AU300" i="6"/>
  <c r="W301" i="6"/>
  <c r="AU301" i="6" s="1"/>
  <c r="AU292" i="6"/>
  <c r="W296" i="6"/>
  <c r="AV18" i="9"/>
  <c r="T18" i="9"/>
  <c r="AA236" i="6"/>
  <c r="AS275" i="6"/>
  <c r="L276" i="6"/>
  <c r="AS276" i="6" s="1"/>
  <c r="L146" i="6"/>
  <c r="AS142" i="6"/>
  <c r="L145" i="6"/>
  <c r="AS145" i="6" s="1"/>
  <c r="AK196" i="6"/>
  <c r="AU221" i="6"/>
  <c r="W236" i="6"/>
  <c r="Q81" i="6"/>
  <c r="AN81" i="6" s="1"/>
  <c r="AN79" i="6"/>
  <c r="Z114" i="6"/>
  <c r="Z97" i="6"/>
  <c r="AW110" i="6"/>
  <c r="AP110" i="6"/>
  <c r="J111" i="6"/>
  <c r="AP111" i="6" s="1"/>
  <c r="AW116" i="6"/>
  <c r="AP116" i="6"/>
  <c r="J129" i="6"/>
  <c r="AW129" i="6" s="1"/>
  <c r="I20" i="6"/>
  <c r="AM113" i="9"/>
  <c r="J113" i="9"/>
  <c r="AO310" i="6"/>
  <c r="AT19" i="9"/>
  <c r="AT20" i="9"/>
  <c r="AX195" i="6"/>
  <c r="O161" i="9"/>
  <c r="AM19" i="9"/>
  <c r="T266" i="6"/>
  <c r="T256" i="6"/>
  <c r="S266" i="6"/>
  <c r="AX263" i="6"/>
  <c r="AP263" i="6"/>
  <c r="AQ263" i="6" s="1"/>
  <c r="S265" i="6"/>
  <c r="AM178" i="6"/>
  <c r="AW178" i="6"/>
  <c r="AX229" i="6"/>
  <c r="S231" i="6"/>
  <c r="S236" i="6"/>
  <c r="AX236" i="6" s="1"/>
  <c r="AP229" i="6"/>
  <c r="AV149" i="9"/>
  <c r="AU81" i="9"/>
  <c r="AU149" i="9"/>
  <c r="AY161" i="9"/>
  <c r="T94" i="9"/>
  <c r="AY124" i="9"/>
  <c r="AU9" i="9"/>
  <c r="AU296" i="6"/>
  <c r="AQ233" i="6"/>
  <c r="AU165" i="9"/>
  <c r="AV100" i="9"/>
  <c r="AV115" i="9"/>
  <c r="AX124" i="9"/>
  <c r="AW215" i="6"/>
  <c r="Z265" i="6"/>
  <c r="AF292" i="6"/>
  <c r="AT306" i="6"/>
  <c r="O109" i="9"/>
  <c r="AR141" i="6"/>
  <c r="AU126" i="9"/>
  <c r="AS290" i="6"/>
  <c r="AX149" i="9"/>
  <c r="AD84" i="9"/>
  <c r="J29" i="9"/>
  <c r="AX310" i="6"/>
  <c r="AM286" i="6"/>
  <c r="G296" i="6"/>
  <c r="AM296" i="6" s="1"/>
  <c r="AQ296" i="6" s="1"/>
  <c r="K39" i="9"/>
  <c r="O39" i="9" s="1"/>
  <c r="O31" i="9"/>
  <c r="AY84" i="9"/>
  <c r="AW124" i="9"/>
  <c r="AY29" i="9"/>
  <c r="AR179" i="6"/>
  <c r="AV166" i="9"/>
  <c r="AU98" i="9"/>
  <c r="AX72" i="9"/>
  <c r="AN78" i="6"/>
  <c r="AT115" i="9"/>
  <c r="AU110" i="9"/>
  <c r="AW138" i="9"/>
  <c r="T34" i="9"/>
  <c r="AX245" i="6"/>
  <c r="AP245" i="6"/>
  <c r="W34" i="9"/>
  <c r="AX173" i="9"/>
  <c r="AX138" i="9"/>
  <c r="AX34" i="9"/>
  <c r="AT161" i="9"/>
  <c r="AM84" i="9"/>
  <c r="AW29" i="9"/>
  <c r="T86" i="9"/>
  <c r="AX44" i="9"/>
  <c r="AY39" i="9"/>
  <c r="AU39" i="9"/>
  <c r="AB307" i="6"/>
  <c r="AF307" i="6" s="1"/>
  <c r="AX223" i="6"/>
  <c r="S227" i="6"/>
  <c r="AX227" i="6" s="1"/>
  <c r="AH246" i="6"/>
  <c r="AY181" i="6"/>
  <c r="AI236" i="6"/>
  <c r="AT173" i="9"/>
  <c r="AI166" i="9"/>
  <c r="AU100" i="9"/>
  <c r="AW66" i="9"/>
  <c r="AV94" i="9"/>
  <c r="T98" i="9"/>
  <c r="T101" i="9"/>
  <c r="AD265" i="6"/>
  <c r="Y165" i="9"/>
  <c r="AV196" i="6"/>
  <c r="T161" i="9"/>
  <c r="AD165" i="9"/>
  <c r="AW130" i="9"/>
  <c r="J20" i="9"/>
  <c r="AJ29" i="9"/>
  <c r="AL29" i="9" s="1"/>
  <c r="AX280" i="6"/>
  <c r="AM280" i="6"/>
  <c r="W189" i="6"/>
  <c r="AF279" i="6"/>
  <c r="AN286" i="6"/>
  <c r="T39" i="9"/>
  <c r="AS255" i="6"/>
  <c r="AU192" i="6"/>
  <c r="AD183" i="6"/>
  <c r="AV303" i="6"/>
  <c r="AN278" i="6"/>
  <c r="AM47" i="9"/>
  <c r="AQ76" i="9"/>
  <c r="AF58" i="9"/>
  <c r="AI58" i="9" s="1"/>
  <c r="H93" i="9"/>
  <c r="O136" i="9"/>
  <c r="AH70" i="9"/>
  <c r="M115" i="9"/>
  <c r="N44" i="9"/>
  <c r="O44" i="9" s="1"/>
  <c r="AW9" i="6"/>
  <c r="AP9" i="6"/>
  <c r="AU210" i="6"/>
  <c r="N235" i="6"/>
  <c r="AU235" i="6" s="1"/>
  <c r="AS259" i="6"/>
  <c r="AN24" i="9"/>
  <c r="AG253" i="6"/>
  <c r="AK256" i="6"/>
  <c r="H58" i="9"/>
  <c r="AM148" i="9"/>
  <c r="AP28" i="9"/>
  <c r="AS161" i="9"/>
  <c r="AM43" i="6"/>
  <c r="AS236" i="6"/>
  <c r="AH220" i="6"/>
  <c r="AO309" i="6"/>
  <c r="AV261" i="6"/>
  <c r="J195" i="6"/>
  <c r="AW195" i="6" s="1"/>
  <c r="X266" i="6"/>
  <c r="AV266" i="6" s="1"/>
  <c r="AN257" i="6"/>
  <c r="AI231" i="6"/>
  <c r="AF70" i="9"/>
  <c r="AI70" i="9" s="1"/>
  <c r="AD250" i="6"/>
  <c r="R39" i="9"/>
  <c r="R34" i="9"/>
  <c r="S58" i="9"/>
  <c r="T58" i="9" s="1"/>
  <c r="AQ110" i="9"/>
  <c r="I166" i="9"/>
  <c r="Z20" i="6"/>
  <c r="AM83" i="9"/>
  <c r="T296" i="6"/>
  <c r="W227" i="6"/>
  <c r="AJ256" i="6"/>
  <c r="AJ266" i="6"/>
  <c r="AN261" i="6"/>
  <c r="L98" i="9"/>
  <c r="O98" i="9" s="1"/>
  <c r="AC70" i="9"/>
  <c r="AD70" i="9" s="1"/>
  <c r="X44" i="9"/>
  <c r="AY72" i="6"/>
  <c r="AQ72" i="6"/>
  <c r="AG20" i="9"/>
  <c r="AP38" i="9"/>
  <c r="AM12" i="9"/>
  <c r="Z72" i="9"/>
  <c r="AD72" i="9" s="1"/>
  <c r="AX78" i="9"/>
  <c r="AX81" i="9" s="1"/>
  <c r="M48" i="9"/>
  <c r="T61" i="9"/>
  <c r="AG72" i="9"/>
  <c r="AF28" i="9"/>
  <c r="W29" i="9"/>
  <c r="AF94" i="9"/>
  <c r="AI94" i="9" s="1"/>
  <c r="AV37" i="9"/>
  <c r="AV38" i="9" s="1"/>
  <c r="AW32" i="9"/>
  <c r="O46" i="9"/>
  <c r="X138" i="9"/>
  <c r="Y138" i="9" s="1"/>
  <c r="AU46" i="9"/>
  <c r="AU48" i="9" s="1"/>
  <c r="X110" i="9"/>
  <c r="Y110" i="9" s="1"/>
  <c r="AS39" i="9"/>
  <c r="S20" i="9"/>
  <c r="H76" i="9"/>
  <c r="AG81" i="9"/>
  <c r="AS58" i="9"/>
  <c r="AQ115" i="9"/>
  <c r="L130" i="9"/>
  <c r="AK165" i="9"/>
  <c r="AM165" i="9" s="1"/>
  <c r="AM159" i="9"/>
  <c r="AS235" i="6"/>
  <c r="AM109" i="6"/>
  <c r="G111" i="6"/>
  <c r="AW109" i="6"/>
  <c r="J54" i="9"/>
  <c r="AT91" i="6"/>
  <c r="AM284" i="6"/>
  <c r="AY284" i="6" s="1"/>
  <c r="AW284" i="6"/>
  <c r="AS239" i="6"/>
  <c r="AV143" i="6"/>
  <c r="O145" i="6"/>
  <c r="AV145" i="6" s="1"/>
  <c r="AF130" i="6"/>
  <c r="AB146" i="6"/>
  <c r="AF146" i="6" s="1"/>
  <c r="M16" i="9"/>
  <c r="V39" i="9"/>
  <c r="Y39" i="9" s="1"/>
  <c r="AQ24" i="9"/>
  <c r="AM67" i="9"/>
  <c r="Q76" i="9"/>
  <c r="T76" i="9" s="1"/>
  <c r="AK94" i="9"/>
  <c r="AM94" i="9" s="1"/>
  <c r="X19" i="9"/>
  <c r="Y19" i="9" s="1"/>
  <c r="AO19" i="9"/>
  <c r="V110" i="9"/>
  <c r="AO28" i="9"/>
  <c r="AR76" i="9"/>
  <c r="AO94" i="9"/>
  <c r="Q149" i="9"/>
  <c r="AD105" i="9"/>
  <c r="AB165" i="9"/>
  <c r="AI118" i="9"/>
  <c r="AM114" i="9"/>
  <c r="V126" i="9"/>
  <c r="Y126" i="9" s="1"/>
  <c r="AD128" i="9"/>
  <c r="AG149" i="9"/>
  <c r="AO170" i="9"/>
  <c r="AR140" i="6"/>
  <c r="AR86" i="6"/>
  <c r="AQ74" i="6"/>
  <c r="AJ146" i="6"/>
  <c r="AN77" i="6"/>
  <c r="AG281" i="6"/>
  <c r="AM50" i="9"/>
  <c r="V58" i="9"/>
  <c r="Y58" i="9" s="1"/>
  <c r="AN48" i="9"/>
  <c r="S24" i="9"/>
  <c r="AW18" i="9"/>
  <c r="H28" i="9"/>
  <c r="N19" i="9"/>
  <c r="O19" i="9" s="1"/>
  <c r="AC20" i="9"/>
  <c r="AH38" i="9"/>
  <c r="T47" i="9"/>
  <c r="U72" i="9"/>
  <c r="W94" i="9"/>
  <c r="I72" i="9"/>
  <c r="J72" i="9" s="1"/>
  <c r="N100" i="9"/>
  <c r="O100" i="9" s="1"/>
  <c r="AF138" i="9"/>
  <c r="AC76" i="9"/>
  <c r="H109" i="9"/>
  <c r="AM137" i="9"/>
  <c r="AQ130" i="9"/>
  <c r="AY31" i="6"/>
  <c r="AQ31" i="6"/>
  <c r="G167" i="6"/>
  <c r="AM167" i="6" s="1"/>
  <c r="AM165" i="6"/>
  <c r="AS44" i="6"/>
  <c r="AD9" i="6"/>
  <c r="AU98" i="6"/>
  <c r="AX54" i="9"/>
  <c r="AS141" i="6"/>
  <c r="AK48" i="9"/>
  <c r="AM48" i="9" s="1"/>
  <c r="AD51" i="9"/>
  <c r="AM99" i="9"/>
  <c r="H81" i="9"/>
  <c r="AK81" i="9"/>
  <c r="M70" i="9"/>
  <c r="AB76" i="9"/>
  <c r="W110" i="9"/>
  <c r="O36" i="9"/>
  <c r="AY47" i="9"/>
  <c r="AY48" i="9" s="1"/>
  <c r="W66" i="9"/>
  <c r="AH72" i="9"/>
  <c r="AS130" i="9"/>
  <c r="AA109" i="9"/>
  <c r="AD109" i="9" s="1"/>
  <c r="AJ109" i="9"/>
  <c r="AL109" i="9" s="1"/>
  <c r="S100" i="9"/>
  <c r="AG161" i="9"/>
  <c r="AN109" i="9"/>
  <c r="AF161" i="9"/>
  <c r="AI161" i="9" s="1"/>
  <c r="AG44" i="9"/>
  <c r="AS44" i="9"/>
  <c r="AA311" i="6"/>
  <c r="AA104" i="6"/>
  <c r="AN129" i="6"/>
  <c r="AT115" i="6"/>
  <c r="M129" i="6"/>
  <c r="AT129" i="6" s="1"/>
  <c r="AU114" i="6"/>
  <c r="AU279" i="6"/>
  <c r="Z296" i="6"/>
  <c r="Z307" i="6"/>
  <c r="AG19" i="9"/>
  <c r="M72" i="9"/>
  <c r="AR24" i="9"/>
  <c r="AJ28" i="9"/>
  <c r="AL28" i="9" s="1"/>
  <c r="AB24" i="9"/>
  <c r="H38" i="9"/>
  <c r="AP76" i="9"/>
  <c r="AO39" i="9"/>
  <c r="V98" i="9"/>
  <c r="Y98" i="9" s="1"/>
  <c r="AH34" i="9"/>
  <c r="S66" i="9"/>
  <c r="T66" i="9" s="1"/>
  <c r="S93" i="9"/>
  <c r="T93" i="9" s="1"/>
  <c r="AM164" i="9"/>
  <c r="AM108" i="9"/>
  <c r="AM127" i="9"/>
  <c r="AB138" i="9"/>
  <c r="AK124" i="9"/>
  <c r="AM124" i="9" s="1"/>
  <c r="AB44" i="9"/>
  <c r="AM152" i="9"/>
  <c r="H165" i="9"/>
  <c r="AH173" i="9"/>
  <c r="AI173" i="9" s="1"/>
  <c r="AN9" i="6"/>
  <c r="AS76" i="6"/>
  <c r="AV43" i="6"/>
  <c r="AQ77" i="6"/>
  <c r="AM147" i="6"/>
  <c r="AW147" i="6"/>
  <c r="AY47" i="6"/>
  <c r="AF188" i="6"/>
  <c r="AX137" i="6"/>
  <c r="AT51" i="6"/>
  <c r="AX41" i="6"/>
  <c r="AH114" i="6"/>
  <c r="U78" i="6"/>
  <c r="AS78" i="6" s="1"/>
  <c r="AX76" i="6"/>
  <c r="AM76" i="6"/>
  <c r="U108" i="6"/>
  <c r="AS107" i="6"/>
  <c r="AU46" i="6"/>
  <c r="W48" i="6"/>
  <c r="AX57" i="6"/>
  <c r="AR59" i="6"/>
  <c r="K61" i="6"/>
  <c r="AI78" i="6"/>
  <c r="AW83" i="6"/>
  <c r="AP83" i="6"/>
  <c r="AD87" i="6"/>
  <c r="V94" i="6"/>
  <c r="AT94" i="6" s="1"/>
  <c r="AT92" i="6"/>
  <c r="X78" i="6"/>
  <c r="AV78" i="6" s="1"/>
  <c r="AY71" i="6"/>
  <c r="AQ56" i="6"/>
  <c r="AP38" i="6"/>
  <c r="AF157" i="6"/>
  <c r="AY33" i="6"/>
  <c r="AY46" i="6"/>
  <c r="AQ34" i="6"/>
  <c r="R146" i="6"/>
  <c r="AO146" i="6" s="1"/>
  <c r="AB129" i="6"/>
  <c r="L128" i="6"/>
  <c r="AS128" i="6" s="1"/>
  <c r="AS126" i="6"/>
  <c r="U91" i="6"/>
  <c r="AS91" i="6" s="1"/>
  <c r="AS88" i="6"/>
  <c r="AE129" i="6"/>
  <c r="AY74" i="6"/>
  <c r="AQ95" i="6"/>
  <c r="AO108" i="6"/>
  <c r="L108" i="6"/>
  <c r="AS106" i="6"/>
  <c r="N51" i="6"/>
  <c r="AU51" i="6" s="1"/>
  <c r="AU49" i="6"/>
  <c r="AD78" i="6"/>
  <c r="AO149" i="6"/>
  <c r="I151" i="6"/>
  <c r="AS157" i="6"/>
  <c r="AS137" i="6"/>
  <c r="AV161" i="6"/>
  <c r="AM14" i="6"/>
  <c r="AY14" i="6" s="1"/>
  <c r="AO53" i="6"/>
  <c r="AQ17" i="6"/>
  <c r="AQ39" i="6"/>
  <c r="I137" i="6"/>
  <c r="AO137" i="6" s="1"/>
  <c r="AO131" i="6"/>
  <c r="AU54" i="9"/>
  <c r="AT9" i="6"/>
  <c r="T54" i="9"/>
  <c r="AD54" i="9"/>
  <c r="AF9" i="6"/>
  <c r="AS9" i="6"/>
  <c r="AY66" i="6"/>
  <c r="AQ60" i="6"/>
  <c r="AU65" i="6"/>
  <c r="AT61" i="6"/>
  <c r="AD129" i="6"/>
  <c r="AX42" i="6"/>
  <c r="AP42" i="6"/>
  <c r="AV136" i="6"/>
  <c r="H37" i="6"/>
  <c r="I81" i="6"/>
  <c r="AO81" i="6" s="1"/>
  <c r="AO80" i="6"/>
  <c r="H101" i="6"/>
  <c r="AN100" i="6"/>
  <c r="AN120" i="6"/>
  <c r="T235" i="6"/>
  <c r="AM282" i="6"/>
  <c r="AY282" i="6" s="1"/>
  <c r="AM138" i="6"/>
  <c r="AV118" i="6"/>
  <c r="AW13" i="6"/>
  <c r="AV284" i="6"/>
  <c r="AF87" i="6"/>
  <c r="AN127" i="6"/>
  <c r="AN133" i="6"/>
  <c r="AF143" i="6"/>
  <c r="AM166" i="6"/>
  <c r="Q97" i="6"/>
  <c r="AN97" i="6" s="1"/>
  <c r="AN116" i="6"/>
  <c r="Q146" i="6"/>
  <c r="AL253" i="6"/>
  <c r="AL260" i="6"/>
  <c r="AL265" i="6"/>
  <c r="AI276" i="6"/>
  <c r="AI296" i="6"/>
  <c r="AF14" i="6"/>
  <c r="AP16" i="6"/>
  <c r="AU19" i="6"/>
  <c r="Z44" i="6"/>
  <c r="AJ37" i="6"/>
  <c r="Z37" i="6"/>
  <c r="AR26" i="6"/>
  <c r="AO27" i="6"/>
  <c r="AH37" i="6"/>
  <c r="Z32" i="6"/>
  <c r="AR33" i="6"/>
  <c r="AF35" i="6"/>
  <c r="AH141" i="6"/>
  <c r="S141" i="6"/>
  <c r="AP126" i="6"/>
  <c r="AX99" i="6"/>
  <c r="AR34" i="6"/>
  <c r="W167" i="6"/>
  <c r="AO28" i="6"/>
  <c r="AW82" i="6"/>
  <c r="P61" i="6"/>
  <c r="AM61" i="6" s="1"/>
  <c r="AY61" i="6" s="1"/>
  <c r="AT13" i="6"/>
  <c r="AO115" i="6"/>
  <c r="AF36" i="6"/>
  <c r="AD52" i="6"/>
  <c r="AU64" i="6"/>
  <c r="AO70" i="6"/>
  <c r="Q137" i="6"/>
  <c r="AN137" i="6" s="1"/>
  <c r="AO24" i="6"/>
  <c r="AL91" i="6"/>
  <c r="AI145" i="6"/>
  <c r="AI101" i="6"/>
  <c r="P114" i="6"/>
  <c r="AM114" i="6" s="1"/>
  <c r="AO11" i="6"/>
  <c r="AU297" i="6"/>
  <c r="AS234" i="6"/>
  <c r="AV168" i="6"/>
  <c r="AV128" i="6"/>
  <c r="AD24" i="6"/>
  <c r="AE44" i="6"/>
  <c r="AF44" i="6" s="1"/>
  <c r="AM87" i="6"/>
  <c r="L104" i="6"/>
  <c r="AS104" i="6" s="1"/>
  <c r="AF156" i="6"/>
  <c r="AJ167" i="6"/>
  <c r="AK195" i="6"/>
  <c r="AK201" i="6"/>
  <c r="AK236" i="6"/>
  <c r="AK220" i="6"/>
  <c r="AK227" i="6"/>
  <c r="AA32" i="6"/>
  <c r="AO50" i="6"/>
  <c r="AU71" i="6"/>
  <c r="AD72" i="6"/>
  <c r="AU77" i="6"/>
  <c r="AK91" i="6"/>
  <c r="AS92" i="6"/>
  <c r="AK94" i="6"/>
  <c r="AK128" i="6"/>
  <c r="AF174" i="6"/>
  <c r="P196" i="6"/>
  <c r="AX196" i="6" s="1"/>
  <c r="AF181" i="6"/>
  <c r="AH91" i="6"/>
  <c r="R97" i="6"/>
  <c r="AL97" i="6"/>
  <c r="AL125" i="6"/>
  <c r="V128" i="6"/>
  <c r="AT128" i="6" s="1"/>
  <c r="AD97" i="6"/>
  <c r="AU125" i="6"/>
  <c r="AV73" i="6"/>
  <c r="L212" i="6"/>
  <c r="AS212" i="6" s="1"/>
  <c r="AE61" i="6"/>
  <c r="AF61" i="6" s="1"/>
  <c r="AD237" i="6"/>
  <c r="AM115" i="6"/>
  <c r="AK146" i="6"/>
  <c r="I65" i="6"/>
  <c r="AO65" i="6" s="1"/>
  <c r="L97" i="6"/>
  <c r="AS97" i="6" s="1"/>
  <c r="AJ125" i="6"/>
  <c r="P128" i="6"/>
  <c r="AX128" i="6" s="1"/>
  <c r="T157" i="6"/>
  <c r="AR157" i="6" s="1"/>
  <c r="AF164" i="6"/>
  <c r="AN166" i="6"/>
  <c r="AP25" i="6"/>
  <c r="AD27" i="6"/>
  <c r="Q43" i="6"/>
  <c r="Z104" i="6"/>
  <c r="AH111" i="6"/>
  <c r="AS161" i="6"/>
  <c r="I78" i="6"/>
  <c r="AB201" i="6"/>
  <c r="AF201" i="6" s="1"/>
  <c r="M32" i="6"/>
  <c r="AT32" i="6" s="1"/>
  <c r="AD15" i="6"/>
  <c r="AW130" i="6"/>
  <c r="U61" i="6"/>
  <c r="AS61" i="6" s="1"/>
  <c r="AJ111" i="6"/>
  <c r="AF132" i="6"/>
  <c r="AM153" i="6"/>
  <c r="T167" i="6"/>
  <c r="AR167" i="6" s="1"/>
  <c r="AT35" i="6"/>
  <c r="AH51" i="6"/>
  <c r="AU70" i="6"/>
  <c r="AL81" i="6"/>
  <c r="AD83" i="6"/>
  <c r="V114" i="6"/>
  <c r="AT114" i="6" s="1"/>
  <c r="AU124" i="6"/>
  <c r="AX110" i="9"/>
  <c r="AX113" i="9"/>
  <c r="AM16" i="9"/>
  <c r="J16" i="9"/>
  <c r="AO250" i="6"/>
  <c r="I253" i="6"/>
  <c r="AY279" i="6"/>
  <c r="AL110" i="9"/>
  <c r="J110" i="9"/>
  <c r="AU115" i="9"/>
  <c r="AW235" i="6"/>
  <c r="AM211" i="6"/>
  <c r="G212" i="6"/>
  <c r="AM212" i="6" s="1"/>
  <c r="AV217" i="6"/>
  <c r="O220" i="6"/>
  <c r="AV220" i="6" s="1"/>
  <c r="AX303" i="6"/>
  <c r="AM303" i="6"/>
  <c r="AM199" i="6"/>
  <c r="AW199" i="6"/>
  <c r="X290" i="6"/>
  <c r="AV288" i="6"/>
  <c r="X301" i="6"/>
  <c r="X311" i="6"/>
  <c r="Q253" i="6"/>
  <c r="AN251" i="6"/>
  <c r="Z55" i="9"/>
  <c r="Z20" i="9"/>
  <c r="AX13" i="9"/>
  <c r="AD13" i="9"/>
  <c r="AO273" i="6"/>
  <c r="R281" i="6"/>
  <c r="AO281" i="6" s="1"/>
  <c r="J290" i="6"/>
  <c r="AP288" i="6"/>
  <c r="AW288" i="6"/>
  <c r="V311" i="6"/>
  <c r="AT311" i="6" s="1"/>
  <c r="AT302" i="6"/>
  <c r="AE28" i="9"/>
  <c r="AY27" i="9"/>
  <c r="AY28" i="9" s="1"/>
  <c r="AI27" i="9"/>
  <c r="AI50" i="9"/>
  <c r="AE55" i="9"/>
  <c r="AI55" i="9" s="1"/>
  <c r="AY50" i="9"/>
  <c r="AA101" i="9"/>
  <c r="AD101" i="9" s="1"/>
  <c r="AD87" i="9"/>
  <c r="AQ28" i="9"/>
  <c r="AW27" i="9"/>
  <c r="AW28" i="9" s="1"/>
  <c r="AW31" i="9"/>
  <c r="AQ34" i="9"/>
  <c r="AQ39" i="9"/>
  <c r="Q49" i="9"/>
  <c r="T45" i="9"/>
  <c r="Q48" i="9"/>
  <c r="L9" i="9"/>
  <c r="O9" i="9" s="1"/>
  <c r="L72" i="9"/>
  <c r="O72" i="9" s="1"/>
  <c r="L101" i="9"/>
  <c r="O88" i="9"/>
  <c r="AK100" i="9"/>
  <c r="AM100" i="9" s="1"/>
  <c r="AK98" i="9"/>
  <c r="AM98" i="9" s="1"/>
  <c r="AM97" i="9"/>
  <c r="AH19" i="9"/>
  <c r="AI17" i="9"/>
  <c r="AY136" i="9"/>
  <c r="AY138" i="9" s="1"/>
  <c r="AS138" i="9"/>
  <c r="AR9" i="9"/>
  <c r="AR84" i="9"/>
  <c r="AR86" i="9"/>
  <c r="AX82" i="9"/>
  <c r="AR101" i="9"/>
  <c r="AR93" i="9"/>
  <c r="AR94" i="9"/>
  <c r="AV311" i="6"/>
  <c r="AF248" i="6"/>
  <c r="AM252" i="6"/>
  <c r="AW252" i="6"/>
  <c r="AY183" i="6"/>
  <c r="AX300" i="6"/>
  <c r="P301" i="6"/>
  <c r="AM301" i="6" s="1"/>
  <c r="AM300" i="6"/>
  <c r="AF76" i="9"/>
  <c r="AI76" i="9" s="1"/>
  <c r="Y25" i="9"/>
  <c r="V28" i="9"/>
  <c r="Y28" i="9" s="1"/>
  <c r="AU69" i="9"/>
  <c r="AU70" i="9" s="1"/>
  <c r="K70" i="9"/>
  <c r="O70" i="9" s="1"/>
  <c r="O69" i="9"/>
  <c r="AY22" i="6"/>
  <c r="AQ22" i="6"/>
  <c r="AQ29" i="6"/>
  <c r="AY29" i="6"/>
  <c r="V84" i="9"/>
  <c r="Y84" i="9" s="1"/>
  <c r="AQ275" i="6"/>
  <c r="AY275" i="6"/>
  <c r="AO242" i="6"/>
  <c r="R243" i="6"/>
  <c r="AU271" i="6"/>
  <c r="N281" i="6"/>
  <c r="W195" i="6"/>
  <c r="W196" i="6"/>
  <c r="AU191" i="6"/>
  <c r="AM175" i="6"/>
  <c r="AW175" i="6"/>
  <c r="AI196" i="6"/>
  <c r="AI195" i="6"/>
  <c r="AR206" i="6"/>
  <c r="K212" i="6"/>
  <c r="AR212" i="6" s="1"/>
  <c r="AM240" i="6"/>
  <c r="G246" i="6"/>
  <c r="AW240" i="6"/>
  <c r="Y266" i="6"/>
  <c r="AD266" i="6" s="1"/>
  <c r="Y253" i="6"/>
  <c r="AD248" i="6"/>
  <c r="I276" i="6"/>
  <c r="AO276" i="6" s="1"/>
  <c r="AO275" i="6"/>
  <c r="AY184" i="6"/>
  <c r="AQ184" i="6"/>
  <c r="Z253" i="6"/>
  <c r="H276" i="6"/>
  <c r="AN276" i="6" s="1"/>
  <c r="AN274" i="6"/>
  <c r="AM244" i="6"/>
  <c r="AW244" i="6"/>
  <c r="AW101" i="9"/>
  <c r="AU72" i="9"/>
  <c r="AF72" i="9"/>
  <c r="AI71" i="9"/>
  <c r="L20" i="9"/>
  <c r="O20" i="9" s="1"/>
  <c r="O14" i="9"/>
  <c r="L16" i="9"/>
  <c r="O16" i="9" s="1"/>
  <c r="T129" i="9"/>
  <c r="S130" i="9"/>
  <c r="T130" i="9" s="1"/>
  <c r="AU53" i="9"/>
  <c r="AO55" i="9"/>
  <c r="AX18" i="6"/>
  <c r="S20" i="6"/>
  <c r="AX20" i="6" s="1"/>
  <c r="AQ276" i="6"/>
  <c r="AP310" i="6"/>
  <c r="AQ258" i="6"/>
  <c r="AY173" i="6"/>
  <c r="AQ173" i="6"/>
  <c r="AW60" i="9"/>
  <c r="AT70" i="9"/>
  <c r="AP265" i="6"/>
  <c r="J166" i="9"/>
  <c r="V29" i="9"/>
  <c r="Y29" i="9" s="1"/>
  <c r="AY309" i="6"/>
  <c r="AQ309" i="6"/>
  <c r="AL165" i="9"/>
  <c r="J165" i="9"/>
  <c r="AT100" i="9"/>
  <c r="AI38" i="9"/>
  <c r="AM130" i="9"/>
  <c r="AW81" i="9"/>
  <c r="AQ278" i="6"/>
  <c r="AA201" i="6"/>
  <c r="AI65" i="9"/>
  <c r="AF66" i="9"/>
  <c r="AM20" i="6"/>
  <c r="AQ13" i="6"/>
  <c r="AW198" i="6"/>
  <c r="AP198" i="6"/>
  <c r="AC195" i="6"/>
  <c r="AM137" i="6"/>
  <c r="Y49" i="9"/>
  <c r="AX70" i="9"/>
  <c r="AU28" i="9"/>
  <c r="AW205" i="6"/>
  <c r="AP205" i="6"/>
  <c r="AA113" i="9"/>
  <c r="AD113" i="9" s="1"/>
  <c r="AD103" i="9"/>
  <c r="O129" i="9"/>
  <c r="N130" i="9"/>
  <c r="AY13" i="6"/>
  <c r="AW49" i="9"/>
  <c r="J173" i="9"/>
  <c r="AL173" i="9"/>
  <c r="Y60" i="9"/>
  <c r="AU76" i="9"/>
  <c r="O130" i="9"/>
  <c r="AY110" i="9"/>
  <c r="AV49" i="9"/>
  <c r="AT126" i="9"/>
  <c r="AQ274" i="6"/>
  <c r="AY274" i="6"/>
  <c r="AR242" i="6"/>
  <c r="K243" i="6"/>
  <c r="AR243" i="6" s="1"/>
  <c r="J124" i="9"/>
  <c r="AY24" i="9"/>
  <c r="AO311" i="6"/>
  <c r="AM81" i="9"/>
  <c r="AX66" i="9"/>
  <c r="AF291" i="6"/>
  <c r="Q260" i="6"/>
  <c r="AN260" i="6" s="1"/>
  <c r="Q266" i="6"/>
  <c r="AV299" i="6"/>
  <c r="O301" i="6"/>
  <c r="AV22" i="9"/>
  <c r="T22" i="9"/>
  <c r="AX255" i="6"/>
  <c r="AP255" i="6"/>
  <c r="AA66" i="9"/>
  <c r="AD66" i="9" s="1"/>
  <c r="AD64" i="9"/>
  <c r="Q10" i="6"/>
  <c r="AN82" i="6"/>
  <c r="Q114" i="6"/>
  <c r="AN114" i="6" s="1"/>
  <c r="AQ110" i="6"/>
  <c r="AY110" i="6"/>
  <c r="AQ59" i="6"/>
  <c r="AY59" i="6"/>
  <c r="AX161" i="9"/>
  <c r="AY98" i="9"/>
  <c r="AP180" i="6"/>
  <c r="AU223" i="6"/>
  <c r="J243" i="6"/>
  <c r="AP242" i="6"/>
  <c r="AW242" i="6"/>
  <c r="X296" i="6"/>
  <c r="AV296" i="6" s="1"/>
  <c r="AI253" i="6"/>
  <c r="AI266" i="6"/>
  <c r="J45" i="9"/>
  <c r="AT45" i="9"/>
  <c r="AL45" i="9"/>
  <c r="O56" i="9"/>
  <c r="AU56" i="9"/>
  <c r="AQ19" i="9"/>
  <c r="AW17" i="9"/>
  <c r="AY141" i="9"/>
  <c r="AY149" i="9" s="1"/>
  <c r="AS149" i="9"/>
  <c r="N110" i="9"/>
  <c r="O110" i="9" s="1"/>
  <c r="AC166" i="9"/>
  <c r="AD156" i="9"/>
  <c r="S49" i="9"/>
  <c r="S55" i="9"/>
  <c r="AU197" i="6"/>
  <c r="AI311" i="6"/>
  <c r="AR79" i="6"/>
  <c r="K81" i="6"/>
  <c r="AR81" i="6" s="1"/>
  <c r="AW76" i="9"/>
  <c r="AT293" i="6"/>
  <c r="M296" i="6"/>
  <c r="H266" i="6"/>
  <c r="AN266" i="6" s="1"/>
  <c r="AN248" i="6"/>
  <c r="H253" i="6"/>
  <c r="AV252" i="6"/>
  <c r="X253" i="6"/>
  <c r="AV253" i="6" s="1"/>
  <c r="Z76" i="9"/>
  <c r="AD76" i="9" s="1"/>
  <c r="AD73" i="9"/>
  <c r="Z9" i="9"/>
  <c r="AX73" i="9"/>
  <c r="AX76" i="9" s="1"/>
  <c r="AR58" i="9"/>
  <c r="J11" i="9"/>
  <c r="AM11" i="9"/>
  <c r="G9" i="9"/>
  <c r="AA55" i="9"/>
  <c r="S28" i="9"/>
  <c r="T28" i="9" s="1"/>
  <c r="S29" i="9"/>
  <c r="T29" i="9" s="1"/>
  <c r="AM157" i="6"/>
  <c r="AW98" i="9"/>
  <c r="T15" i="9"/>
  <c r="P16" i="9"/>
  <c r="T16" i="9" s="1"/>
  <c r="AV208" i="6"/>
  <c r="O212" i="6"/>
  <c r="AT259" i="6"/>
  <c r="M260" i="6"/>
  <c r="AR238" i="6"/>
  <c r="K246" i="6"/>
  <c r="AR246" i="6" s="1"/>
  <c r="AN273" i="6"/>
  <c r="Q281" i="6"/>
  <c r="N93" i="9"/>
  <c r="O93" i="9" s="1"/>
  <c r="N94" i="9"/>
  <c r="O94" i="9" s="1"/>
  <c r="O91" i="9"/>
  <c r="AE149" i="9"/>
  <c r="AI149" i="9" s="1"/>
  <c r="AI140" i="9"/>
  <c r="AM169" i="9"/>
  <c r="G170" i="9"/>
  <c r="AQ149" i="9"/>
  <c r="AW148" i="9"/>
  <c r="AW149" i="9" s="1"/>
  <c r="AE93" i="9"/>
  <c r="AY92" i="9"/>
  <c r="AY93" i="9" s="1"/>
  <c r="G126" i="9"/>
  <c r="AH170" i="9"/>
  <c r="AI170" i="9" s="1"/>
  <c r="AI168" i="9"/>
  <c r="AM146" i="6"/>
  <c r="AX146" i="6"/>
  <c r="S48" i="9"/>
  <c r="V113" i="9"/>
  <c r="Y113" i="9" s="1"/>
  <c r="AA137" i="6"/>
  <c r="AY73" i="6"/>
  <c r="AQ73" i="6"/>
  <c r="AQ67" i="6"/>
  <c r="AY67" i="6"/>
  <c r="AY136" i="6"/>
  <c r="AQ136" i="6"/>
  <c r="AQ267" i="6"/>
  <c r="AY267" i="6"/>
  <c r="AS237" i="6"/>
  <c r="AW23" i="6"/>
  <c r="G37" i="6"/>
  <c r="H235" i="6"/>
  <c r="H246" i="6"/>
  <c r="AN240" i="6"/>
  <c r="AX57" i="9"/>
  <c r="AX58" i="9" s="1"/>
  <c r="AN15" i="6"/>
  <c r="AN20" i="6" s="1"/>
  <c r="Q20" i="6"/>
  <c r="AT17" i="6"/>
  <c r="AT20" i="6" s="1"/>
  <c r="M20" i="6"/>
  <c r="AW18" i="6"/>
  <c r="AP18" i="6"/>
  <c r="AP20" i="6" s="1"/>
  <c r="J20" i="6"/>
  <c r="AW20" i="6" s="1"/>
  <c r="O38" i="6"/>
  <c r="AV38" i="6" s="1"/>
  <c r="AV23" i="6"/>
  <c r="L32" i="6"/>
  <c r="AS32" i="6" s="1"/>
  <c r="AS30" i="6"/>
  <c r="AE32" i="6"/>
  <c r="AF32" i="6" s="1"/>
  <c r="AF30" i="6"/>
  <c r="AO39" i="6"/>
  <c r="R44" i="6"/>
  <c r="AO44" i="6" s="1"/>
  <c r="AW40" i="6"/>
  <c r="J44" i="6"/>
  <c r="AP40" i="6"/>
  <c r="J43" i="6"/>
  <c r="AH44" i="6"/>
  <c r="AH43" i="6"/>
  <c r="AC125" i="6"/>
  <c r="AD125" i="6" s="1"/>
  <c r="AD123" i="6"/>
  <c r="AV269" i="6"/>
  <c r="V93" i="9"/>
  <c r="Y93" i="9" s="1"/>
  <c r="R113" i="9"/>
  <c r="R110" i="9"/>
  <c r="AM125" i="6"/>
  <c r="AW125" i="6"/>
  <c r="AI137" i="6"/>
  <c r="AI86" i="6"/>
  <c r="AI114" i="6"/>
  <c r="T61" i="6"/>
  <c r="AR61" i="6" s="1"/>
  <c r="T78" i="6"/>
  <c r="T65" i="6"/>
  <c r="AR65" i="6" s="1"/>
  <c r="AR58" i="6"/>
  <c r="T63" i="6"/>
  <c r="AR63" i="6" s="1"/>
  <c r="AH78" i="6"/>
  <c r="AH10" i="6"/>
  <c r="AS11" i="6"/>
  <c r="U20" i="6"/>
  <c r="AU10" i="9"/>
  <c r="O10" i="9"/>
  <c r="W101" i="6"/>
  <c r="AU101" i="6" s="1"/>
  <c r="AU99" i="6"/>
  <c r="AW90" i="6"/>
  <c r="AM90" i="6"/>
  <c r="G91" i="6"/>
  <c r="AU83" i="6"/>
  <c r="W86" i="6"/>
  <c r="AU86" i="6" s="1"/>
  <c r="AF27" i="6"/>
  <c r="AB37" i="6"/>
  <c r="AF37" i="6" s="1"/>
  <c r="AP175" i="6"/>
  <c r="AP225" i="6"/>
  <c r="AM210" i="6"/>
  <c r="AA20" i="9"/>
  <c r="AA94" i="9"/>
  <c r="AD94" i="9" s="1"/>
  <c r="AB39" i="9"/>
  <c r="AK72" i="9"/>
  <c r="AM72" i="9" s="1"/>
  <c r="AB70" i="9"/>
  <c r="AK115" i="9"/>
  <c r="AM115" i="9" s="1"/>
  <c r="N48" i="9"/>
  <c r="O48" i="9" s="1"/>
  <c r="AQ113" i="9"/>
  <c r="I98" i="9"/>
  <c r="J98" i="9" s="1"/>
  <c r="AJ98" i="9"/>
  <c r="AL98" i="9" s="1"/>
  <c r="H61" i="6"/>
  <c r="AN61" i="6" s="1"/>
  <c r="AN59" i="6"/>
  <c r="AW124" i="6"/>
  <c r="AM124" i="6"/>
  <c r="AY124" i="6" s="1"/>
  <c r="AY92" i="6"/>
  <c r="AQ92" i="6"/>
  <c r="AY221" i="6"/>
  <c r="AQ221" i="6"/>
  <c r="AU185" i="6"/>
  <c r="AA115" i="9"/>
  <c r="AD115" i="9" s="1"/>
  <c r="AA39" i="9"/>
  <c r="AD39" i="9" s="1"/>
  <c r="AH98" i="9"/>
  <c r="AI98" i="9" s="1"/>
  <c r="AP51" i="6"/>
  <c r="AI310" i="6"/>
  <c r="AJ72" i="9"/>
  <c r="AL72" i="9" s="1"/>
  <c r="AF19" i="9"/>
  <c r="AH20" i="9"/>
  <c r="AI20" i="9" s="1"/>
  <c r="AN94" i="9"/>
  <c r="AM80" i="9"/>
  <c r="AJ166" i="9"/>
  <c r="AL166" i="9" s="1"/>
  <c r="AH124" i="9"/>
  <c r="AI124" i="9" s="1"/>
  <c r="AY45" i="6"/>
  <c r="AQ45" i="6"/>
  <c r="AV108" i="6"/>
  <c r="AF11" i="6"/>
  <c r="AB220" i="6"/>
  <c r="AF220" i="6" s="1"/>
  <c r="AF219" i="6"/>
  <c r="AF221" i="6"/>
  <c r="AB227" i="6"/>
  <c r="AF227" i="6" s="1"/>
  <c r="AY113" i="6"/>
  <c r="AQ113" i="6"/>
  <c r="AP63" i="6"/>
  <c r="AX63" i="6"/>
  <c r="AQ70" i="6"/>
  <c r="AV51" i="6"/>
  <c r="AG20" i="6"/>
  <c r="AD297" i="6"/>
  <c r="V78" i="6"/>
  <c r="AT78" i="6" s="1"/>
  <c r="AT54" i="6"/>
  <c r="AM89" i="6"/>
  <c r="AY89" i="6" s="1"/>
  <c r="AW89" i="6"/>
  <c r="X48" i="6"/>
  <c r="AV46" i="6"/>
  <c r="X53" i="6"/>
  <c r="G32" i="6"/>
  <c r="AM32" i="6" s="1"/>
  <c r="AM30" i="6"/>
  <c r="AW30" i="6"/>
  <c r="AS165" i="9"/>
  <c r="N170" i="9"/>
  <c r="O170" i="9" s="1"/>
  <c r="AR170" i="9"/>
  <c r="N173" i="9"/>
  <c r="O173" i="9" s="1"/>
  <c r="AU88" i="6"/>
  <c r="AX53" i="6"/>
  <c r="AU136" i="6"/>
  <c r="W137" i="6"/>
  <c r="AU137" i="6" s="1"/>
  <c r="O20" i="6"/>
  <c r="AV18" i="6"/>
  <c r="AV20" i="6" s="1"/>
  <c r="AW54" i="9"/>
  <c r="AY139" i="6"/>
  <c r="AQ139" i="6"/>
  <c r="AY98" i="6"/>
  <c r="AQ98" i="6"/>
  <c r="AH66" i="9"/>
  <c r="AC149" i="9"/>
  <c r="AW45" i="6"/>
  <c r="G53" i="6"/>
  <c r="AM53" i="6" s="1"/>
  <c r="AI54" i="9"/>
  <c r="AY54" i="9"/>
  <c r="Q165" i="9"/>
  <c r="T165" i="9" s="1"/>
  <c r="AU314" i="6"/>
  <c r="AF236" i="6"/>
  <c r="AV62" i="6"/>
  <c r="X63" i="6"/>
  <c r="AV63" i="6" s="1"/>
  <c r="AO101" i="6"/>
  <c r="AY64" i="6"/>
  <c r="AQ64" i="6"/>
  <c r="AQ103" i="6"/>
  <c r="AY103" i="6"/>
  <c r="R37" i="6"/>
  <c r="AO37" i="6" s="1"/>
  <c r="AO26" i="6"/>
  <c r="J53" i="6"/>
  <c r="AP52" i="6"/>
  <c r="AO68" i="6"/>
  <c r="R78" i="6"/>
  <c r="AO78" i="6" s="1"/>
  <c r="AO88" i="6"/>
  <c r="I114" i="6"/>
  <c r="AO114" i="6" s="1"/>
  <c r="Y91" i="6"/>
  <c r="AD90" i="6"/>
  <c r="M179" i="6"/>
  <c r="AY85" i="6"/>
  <c r="AB196" i="6"/>
  <c r="AF196" i="6" s="1"/>
  <c r="AN167" i="6"/>
  <c r="L188" i="6"/>
  <c r="AS188" i="6" s="1"/>
  <c r="AS186" i="6"/>
  <c r="Y81" i="6"/>
  <c r="AD80" i="6"/>
  <c r="X157" i="6"/>
  <c r="AV157" i="6" s="1"/>
  <c r="AV154" i="6"/>
  <c r="AU47" i="6"/>
  <c r="N48" i="6"/>
  <c r="AU48" i="6" s="1"/>
  <c r="AX101" i="6"/>
  <c r="AD91" i="6"/>
  <c r="O111" i="6"/>
  <c r="AV111" i="6" s="1"/>
  <c r="AV110" i="6"/>
  <c r="AI146" i="6"/>
  <c r="AD59" i="6"/>
  <c r="Y61" i="6"/>
  <c r="AD61" i="6" s="1"/>
  <c r="AV48" i="6"/>
  <c r="S114" i="6"/>
  <c r="AP87" i="6"/>
  <c r="AX87" i="6"/>
  <c r="L231" i="6"/>
  <c r="AS231" i="6" s="1"/>
  <c r="AS229" i="6"/>
  <c r="AX298" i="6"/>
  <c r="AP298" i="6"/>
  <c r="AU26" i="6"/>
  <c r="T37" i="6"/>
  <c r="AR37" i="6" s="1"/>
  <c r="T196" i="6"/>
  <c r="AR196" i="6" s="1"/>
  <c r="AK114" i="6"/>
  <c r="R167" i="6"/>
  <c r="AO167" i="6" s="1"/>
  <c r="AT282" i="6"/>
  <c r="AI20" i="6"/>
  <c r="AM99" i="6"/>
  <c r="G101" i="6"/>
  <c r="AM101" i="6" s="1"/>
  <c r="P81" i="6"/>
  <c r="AX81" i="6" s="1"/>
  <c r="AT55" i="6"/>
  <c r="AT70" i="6"/>
  <c r="AN170" i="6"/>
  <c r="AV125" i="6"/>
  <c r="AJ78" i="6"/>
  <c r="AE189" i="6"/>
  <c r="AF189" i="6" s="1"/>
  <c r="AM69" i="6"/>
  <c r="AY69" i="6" s="1"/>
  <c r="Z125" i="6"/>
  <c r="Z129" i="6"/>
  <c r="AN96" i="6"/>
  <c r="AG129" i="6"/>
  <c r="U86" i="6"/>
  <c r="AS86" i="6" s="1"/>
  <c r="AS85" i="6"/>
  <c r="AK97" i="6"/>
  <c r="AL43" i="6"/>
  <c r="AN67" i="6"/>
  <c r="H44" i="6"/>
  <c r="AN44" i="6" s="1"/>
  <c r="AN39" i="6"/>
  <c r="AS136" i="6"/>
  <c r="AK129" i="6"/>
  <c r="AK188" i="6"/>
  <c r="AO170" i="6"/>
  <c r="V43" i="6"/>
  <c r="AV164" i="6"/>
  <c r="Y53" i="6"/>
  <c r="AD53" i="6" s="1"/>
  <c r="Q86" i="6"/>
  <c r="AN86" i="6" s="1"/>
  <c r="AK137" i="6"/>
  <c r="AT170" i="6"/>
  <c r="AH94" i="6"/>
  <c r="Z139" i="6"/>
  <c r="Z141" i="6" s="1"/>
  <c r="R140" i="6"/>
  <c r="J142" i="6"/>
  <c r="AH142" i="6"/>
  <c r="Z143" i="6"/>
  <c r="R144" i="6"/>
  <c r="J148" i="6"/>
  <c r="AH148" i="6"/>
  <c r="V149" i="6"/>
  <c r="J150" i="6"/>
  <c r="AH150" i="6"/>
  <c r="AH151" i="6" s="1"/>
  <c r="Z152" i="6"/>
  <c r="R153" i="6"/>
  <c r="J154" i="6"/>
  <c r="AL154" i="6"/>
  <c r="AC155" i="6"/>
  <c r="AD155" i="6" s="1"/>
  <c r="V156" i="6"/>
  <c r="AT156" i="6" s="1"/>
  <c r="N158" i="6"/>
  <c r="AU158" i="6" s="1"/>
  <c r="AL158" i="6"/>
  <c r="V159" i="6"/>
  <c r="N160" i="6"/>
  <c r="AU160" i="6" s="1"/>
  <c r="AL160" i="6"/>
  <c r="AL161" i="6" s="1"/>
  <c r="AC162" i="6"/>
  <c r="AD162" i="6" s="1"/>
  <c r="V163" i="6"/>
  <c r="AT163" i="6" s="1"/>
  <c r="N164" i="6"/>
  <c r="AU164" i="6" s="1"/>
  <c r="AL164" i="6"/>
  <c r="V165" i="6"/>
  <c r="Z166" i="6"/>
  <c r="R168" i="6"/>
  <c r="AO168" i="6" s="1"/>
  <c r="J169" i="6"/>
  <c r="AH169" i="6"/>
  <c r="Z170" i="6"/>
  <c r="R171" i="6"/>
  <c r="AO171" i="6" s="1"/>
  <c r="J172" i="6"/>
  <c r="I174" i="6"/>
  <c r="AO174" i="6" s="1"/>
  <c r="I177" i="6"/>
  <c r="AO177" i="6" s="1"/>
  <c r="Q185" i="6"/>
  <c r="AN185" i="6" s="1"/>
  <c r="I191" i="6"/>
  <c r="I198" i="6"/>
  <c r="I203" i="6"/>
  <c r="AG208" i="6"/>
  <c r="Y219" i="6"/>
  <c r="AD219" i="6" s="1"/>
  <c r="Q232" i="6"/>
  <c r="AN232" i="6" s="1"/>
  <c r="V252" i="6"/>
  <c r="AT252" i="6" s="1"/>
  <c r="K292" i="6"/>
  <c r="AR292" i="6" s="1"/>
  <c r="AK242" i="6"/>
  <c r="R258" i="6"/>
  <c r="N174" i="6"/>
  <c r="AU174" i="6" s="1"/>
  <c r="AL206" i="6"/>
  <c r="AL212" i="6" s="1"/>
  <c r="K185" i="6"/>
  <c r="V313" i="6"/>
  <c r="V10" i="6" s="1"/>
  <c r="V140" i="6"/>
  <c r="V141" i="6" s="1"/>
  <c r="AT141" i="6" s="1"/>
  <c r="N142" i="6"/>
  <c r="AL142" i="6"/>
  <c r="AC143" i="6"/>
  <c r="V144" i="6"/>
  <c r="N148" i="6"/>
  <c r="AL148" i="6"/>
  <c r="Z149" i="6"/>
  <c r="N150" i="6"/>
  <c r="AL150" i="6"/>
  <c r="AL151" i="6" s="1"/>
  <c r="AC152" i="6"/>
  <c r="V153" i="6"/>
  <c r="N154" i="6"/>
  <c r="J155" i="6"/>
  <c r="AH155" i="6"/>
  <c r="Z156" i="6"/>
  <c r="R158" i="6"/>
  <c r="AO158" i="6" s="1"/>
  <c r="J159" i="6"/>
  <c r="Z159" i="6"/>
  <c r="Z161" i="6" s="1"/>
  <c r="R160" i="6"/>
  <c r="R161" i="6" s="1"/>
  <c r="AO161" i="6" s="1"/>
  <c r="J162" i="6"/>
  <c r="AH162" i="6"/>
  <c r="Z163" i="6"/>
  <c r="R164" i="6"/>
  <c r="AO164" i="6" s="1"/>
  <c r="J165" i="6"/>
  <c r="AL165" i="6"/>
  <c r="AL167" i="6" s="1"/>
  <c r="AC166" i="6"/>
  <c r="V168" i="6"/>
  <c r="AT168" i="6" s="1"/>
  <c r="N169" i="6"/>
  <c r="AL169" i="6"/>
  <c r="AC170" i="6"/>
  <c r="V171" i="6"/>
  <c r="AT171" i="6" s="1"/>
  <c r="N172" i="6"/>
  <c r="AU172" i="6" s="1"/>
  <c r="I175" i="6"/>
  <c r="AO175" i="6" s="1"/>
  <c r="I178" i="6"/>
  <c r="AO178" i="6" s="1"/>
  <c r="I182" i="6"/>
  <c r="AO182" i="6" s="1"/>
  <c r="AG191" i="6"/>
  <c r="I199" i="6"/>
  <c r="Q204" i="6"/>
  <c r="AN204" i="6" s="1"/>
  <c r="Q210" i="6"/>
  <c r="AN210" i="6" s="1"/>
  <c r="I223" i="6"/>
  <c r="AO223" i="6" s="1"/>
  <c r="AG233" i="6"/>
  <c r="V258" i="6"/>
  <c r="K302" i="6"/>
  <c r="AR302" i="6" s="1"/>
  <c r="AG244" i="6"/>
  <c r="L262" i="6"/>
  <c r="AC180" i="6"/>
  <c r="R211" i="6"/>
  <c r="G226" i="6"/>
  <c r="AB313" i="6"/>
  <c r="AB10" i="6" s="1"/>
  <c r="J143" i="6"/>
  <c r="AH143" i="6"/>
  <c r="Z144" i="6"/>
  <c r="R148" i="6"/>
  <c r="J149" i="6"/>
  <c r="AC149" i="6"/>
  <c r="R150" i="6"/>
  <c r="AO150" i="6" s="1"/>
  <c r="J152" i="6"/>
  <c r="AH152" i="6"/>
  <c r="AH157" i="6" s="1"/>
  <c r="Z153" i="6"/>
  <c r="R154" i="6"/>
  <c r="AO154" i="6" s="1"/>
  <c r="N155" i="6"/>
  <c r="AU155" i="6" s="1"/>
  <c r="AL155" i="6"/>
  <c r="AC156" i="6"/>
  <c r="AD156" i="6" s="1"/>
  <c r="V158" i="6"/>
  <c r="AT158" i="6" s="1"/>
  <c r="N159" i="6"/>
  <c r="AC159" i="6"/>
  <c r="V160" i="6"/>
  <c r="AT160" i="6" s="1"/>
  <c r="N162" i="6"/>
  <c r="AU162" i="6" s="1"/>
  <c r="AL162" i="6"/>
  <c r="AC163" i="6"/>
  <c r="AD163" i="6" s="1"/>
  <c r="V164" i="6"/>
  <c r="AT164" i="6" s="1"/>
  <c r="N165" i="6"/>
  <c r="Z165" i="6"/>
  <c r="J166" i="6"/>
  <c r="AH166" i="6"/>
  <c r="AH167" i="6" s="1"/>
  <c r="Z168" i="6"/>
  <c r="R169" i="6"/>
  <c r="J170" i="6"/>
  <c r="AH170" i="6"/>
  <c r="Z171" i="6"/>
  <c r="R172" i="6"/>
  <c r="AO172" i="6" s="1"/>
  <c r="Q175" i="6"/>
  <c r="AN175" i="6" s="1"/>
  <c r="Q178" i="6"/>
  <c r="AN178" i="6" s="1"/>
  <c r="Q182" i="6"/>
  <c r="AN182" i="6" s="1"/>
  <c r="Y186" i="6"/>
  <c r="I192" i="6"/>
  <c r="AO192" i="6" s="1"/>
  <c r="Q199" i="6"/>
  <c r="AN199" i="6" s="1"/>
  <c r="Y204" i="6"/>
  <c r="AG211" i="6"/>
  <c r="Y224" i="6"/>
  <c r="AD224" i="6" s="1"/>
  <c r="Q238" i="6"/>
  <c r="V263" i="6"/>
  <c r="M309" i="6"/>
  <c r="AA245" i="6"/>
  <c r="AA246" i="6" s="1"/>
  <c r="AB268" i="6"/>
  <c r="AL184" i="6"/>
  <c r="AL189" i="6" s="1"/>
  <c r="V217" i="6"/>
  <c r="H279" i="6"/>
  <c r="AN279" i="6" s="1"/>
  <c r="AG313" i="6"/>
  <c r="AG10" i="6" s="1"/>
  <c r="AA313" i="6"/>
  <c r="AA10" i="6" s="1"/>
  <c r="U313" i="6"/>
  <c r="U10" i="6" s="1"/>
  <c r="P313" i="6"/>
  <c r="P10" i="6" s="1"/>
  <c r="I313" i="6"/>
  <c r="AB56" i="9"/>
  <c r="O270" i="6"/>
  <c r="AI218" i="6"/>
  <c r="AI220" i="6" s="1"/>
  <c r="G180" i="6"/>
  <c r="AW180" i="6" s="1"/>
  <c r="X259" i="6"/>
  <c r="X260" i="6" s="1"/>
  <c r="AV260" i="6" s="1"/>
  <c r="N228" i="6"/>
  <c r="AU228" i="6" s="1"/>
  <c r="AH222" i="6"/>
  <c r="AH227" i="6" s="1"/>
  <c r="AL216" i="6"/>
  <c r="Z210" i="6"/>
  <c r="Z212" i="6" s="1"/>
  <c r="N206" i="6"/>
  <c r="N212" i="6" s="1"/>
  <c r="AH200" i="6"/>
  <c r="AL193" i="6"/>
  <c r="J190" i="6"/>
  <c r="N184" i="6"/>
  <c r="Z178" i="6"/>
  <c r="V173" i="6"/>
  <c r="AT173" i="6" s="1"/>
  <c r="AB303" i="6"/>
  <c r="AB311" i="6" s="1"/>
  <c r="AF311" i="6" s="1"/>
  <c r="AB289" i="6"/>
  <c r="L271" i="6"/>
  <c r="G268" i="6"/>
  <c r="G262" i="6"/>
  <c r="AB257" i="6"/>
  <c r="AH254" i="6"/>
  <c r="AH251" i="6"/>
  <c r="AB249" i="6"/>
  <c r="V245" i="6"/>
  <c r="Y244" i="6"/>
  <c r="AD244" i="6" s="1"/>
  <c r="AG242" i="6"/>
  <c r="AK241" i="6"/>
  <c r="AK243" i="6" s="1"/>
  <c r="I241" i="6"/>
  <c r="M240" i="6"/>
  <c r="K308" i="6"/>
  <c r="K300" i="6"/>
  <c r="AR300" i="6" s="1"/>
  <c r="K291" i="6"/>
  <c r="AR291" i="6" s="1"/>
  <c r="K280" i="6"/>
  <c r="AR280" i="6" s="1"/>
  <c r="K274" i="6"/>
  <c r="AE269" i="6"/>
  <c r="AE262" i="6"/>
  <c r="AF262" i="6" s="1"/>
  <c r="AE257" i="6"/>
  <c r="AF257" i="6" s="1"/>
  <c r="AE251" i="6"/>
  <c r="AF251" i="6" s="1"/>
  <c r="AE245" i="6"/>
  <c r="Y239" i="6"/>
  <c r="AD239" i="6" s="1"/>
  <c r="I238" i="6"/>
  <c r="Y233" i="6"/>
  <c r="I232" i="6"/>
  <c r="AO232" i="6" s="1"/>
  <c r="Y229" i="6"/>
  <c r="Q228" i="6"/>
  <c r="AN228" i="6" s="1"/>
  <c r="AG225" i="6"/>
  <c r="Q224" i="6"/>
  <c r="AN224" i="6" s="1"/>
  <c r="AG222" i="6"/>
  <c r="Q219" i="6"/>
  <c r="AN219" i="6" s="1"/>
  <c r="I218" i="6"/>
  <c r="AO218" i="6" s="1"/>
  <c r="Y216" i="6"/>
  <c r="AD216" i="6" s="1"/>
  <c r="I215" i="6"/>
  <c r="AO215" i="6" s="1"/>
  <c r="Y211" i="6"/>
  <c r="AD211" i="6" s="1"/>
  <c r="I210" i="6"/>
  <c r="AO210" i="6" s="1"/>
  <c r="Y208" i="6"/>
  <c r="AD208" i="6" s="1"/>
  <c r="Q207" i="6"/>
  <c r="AN207" i="6" s="1"/>
  <c r="AL313" i="6"/>
  <c r="AL10" i="6" s="1"/>
  <c r="Z313" i="6"/>
  <c r="Z10" i="6" s="1"/>
  <c r="T313" i="6"/>
  <c r="T10" i="6" s="1"/>
  <c r="O313" i="6"/>
  <c r="L313" i="6"/>
  <c r="AQ63" i="9"/>
  <c r="J259" i="6"/>
  <c r="AA211" i="6"/>
  <c r="AA212" i="6" s="1"/>
  <c r="AI173" i="6"/>
  <c r="AI179" i="6" s="1"/>
  <c r="Z244" i="6"/>
  <c r="Z246" i="6" s="1"/>
  <c r="V226" i="6"/>
  <c r="J222" i="6"/>
  <c r="N216" i="6"/>
  <c r="AH209" i="6"/>
  <c r="V205" i="6"/>
  <c r="J200" i="6"/>
  <c r="J201" i="6" s="1"/>
  <c r="N193" i="6"/>
  <c r="R187" i="6"/>
  <c r="V183" i="6"/>
  <c r="AH177" i="6"/>
  <c r="AH172" i="6"/>
  <c r="L302" i="6"/>
  <c r="AS302" i="6" s="1"/>
  <c r="L287" i="6"/>
  <c r="AS287" i="6" s="1"/>
  <c r="W270" i="6"/>
  <c r="AU270" i="6" s="1"/>
  <c r="AB264" i="6"/>
  <c r="AB265" i="6" s="1"/>
  <c r="R261" i="6"/>
  <c r="AO261" i="6" s="1"/>
  <c r="R257" i="6"/>
  <c r="AO257" i="6" s="1"/>
  <c r="W254" i="6"/>
  <c r="W251" i="6"/>
  <c r="AU251" i="6" s="1"/>
  <c r="L249" i="6"/>
  <c r="Q245" i="6"/>
  <c r="AN245" i="6" s="1"/>
  <c r="U244" i="6"/>
  <c r="Y242" i="6"/>
  <c r="AD242" i="6" s="1"/>
  <c r="AG241" i="6"/>
  <c r="AG243" i="6" s="1"/>
  <c r="AK240" i="6"/>
  <c r="I240" i="6"/>
  <c r="AO240" i="6" s="1"/>
  <c r="K306" i="6"/>
  <c r="AR306" i="6" s="1"/>
  <c r="K299" i="6"/>
  <c r="K289" i="6"/>
  <c r="AR289" i="6" s="1"/>
  <c r="K279" i="6"/>
  <c r="AR279" i="6" s="1"/>
  <c r="K273" i="6"/>
  <c r="AR273" i="6" s="1"/>
  <c r="K269" i="6"/>
  <c r="K262" i="6"/>
  <c r="AR262" i="6" s="1"/>
  <c r="K257" i="6"/>
  <c r="AR257" i="6" s="1"/>
  <c r="K251" i="6"/>
  <c r="AR251" i="6" s="1"/>
  <c r="L245" i="6"/>
  <c r="AS245" i="6" s="1"/>
  <c r="AB241" i="6"/>
  <c r="Q239" i="6"/>
  <c r="AN239" i="6" s="1"/>
  <c r="AG234" i="6"/>
  <c r="Q233" i="6"/>
  <c r="AG230" i="6"/>
  <c r="AG231" i="6" s="1"/>
  <c r="I228" i="6"/>
  <c r="AO228" i="6" s="1"/>
  <c r="Y225" i="6"/>
  <c r="I224" i="6"/>
  <c r="AO224" i="6" s="1"/>
  <c r="Y222" i="6"/>
  <c r="AD222" i="6" s="1"/>
  <c r="I219" i="6"/>
  <c r="AG217" i="6"/>
  <c r="Q216" i="6"/>
  <c r="AN216" i="6" s="1"/>
  <c r="AG214" i="6"/>
  <c r="Q211" i="6"/>
  <c r="AN211" i="6" s="1"/>
  <c r="AG209" i="6"/>
  <c r="Q208" i="6"/>
  <c r="AN208" i="6" s="1"/>
  <c r="I207" i="6"/>
  <c r="AO207" i="6" s="1"/>
  <c r="Y205" i="6"/>
  <c r="AD205" i="6" s="1"/>
  <c r="I204" i="6"/>
  <c r="AO204" i="6" s="1"/>
  <c r="AG202" i="6"/>
  <c r="Q200" i="6"/>
  <c r="AN200" i="6" s="1"/>
  <c r="Y194" i="6"/>
  <c r="AD194" i="6" s="1"/>
  <c r="I193" i="6"/>
  <c r="AO193" i="6" s="1"/>
  <c r="Y190" i="6"/>
  <c r="AD190" i="6" s="1"/>
  <c r="I187" i="6"/>
  <c r="AO187" i="6" s="1"/>
  <c r="Q186" i="6"/>
  <c r="AG184" i="6"/>
  <c r="Q183" i="6"/>
  <c r="AN183" i="6" s="1"/>
  <c r="AG181" i="6"/>
  <c r="AK313" i="6"/>
  <c r="AK10" i="6" s="1"/>
  <c r="AE313" i="6"/>
  <c r="AF313" i="6" s="1"/>
  <c r="Y313" i="6"/>
  <c r="Y10" i="6" s="1"/>
  <c r="S313" i="6"/>
  <c r="H313" i="6"/>
  <c r="AN313" i="6" s="1"/>
  <c r="V288" i="6"/>
  <c r="AJ249" i="6"/>
  <c r="AJ253" i="6" s="1"/>
  <c r="W206" i="6"/>
  <c r="W212" i="6" s="1"/>
  <c r="G305" i="6"/>
  <c r="V239" i="6"/>
  <c r="AC225" i="6"/>
  <c r="R219" i="6"/>
  <c r="R220" i="6" s="1"/>
  <c r="V215" i="6"/>
  <c r="J209" i="6"/>
  <c r="AC204" i="6"/>
  <c r="R199" i="6"/>
  <c r="Z192" i="6"/>
  <c r="Z195" i="6" s="1"/>
  <c r="R186" i="6"/>
  <c r="R188" i="6" s="1"/>
  <c r="AC182" i="6"/>
  <c r="V176" i="6"/>
  <c r="AT176" i="6" s="1"/>
  <c r="Z47" i="9"/>
  <c r="AJ299" i="6"/>
  <c r="AJ285" i="6"/>
  <c r="AJ296" i="6" s="1"/>
  <c r="AH269" i="6"/>
  <c r="AH281" i="6" s="1"/>
  <c r="AH263" i="6"/>
  <c r="AH265" i="6" s="1"/>
  <c r="G261" i="6"/>
  <c r="G257" i="6"/>
  <c r="G254" i="6"/>
  <c r="G251" i="6"/>
  <c r="W248" i="6"/>
  <c r="M245" i="6"/>
  <c r="AT245" i="6" s="1"/>
  <c r="Q244" i="6"/>
  <c r="AN244" i="6" s="1"/>
  <c r="U242" i="6"/>
  <c r="AS242" i="6" s="1"/>
  <c r="Y241" i="6"/>
  <c r="AG240" i="6"/>
  <c r="AF77" i="9"/>
  <c r="K305" i="6"/>
  <c r="K295" i="6"/>
  <c r="AR295" i="6" s="1"/>
  <c r="K288" i="6"/>
  <c r="K278" i="6"/>
  <c r="AR278" i="6" s="1"/>
  <c r="V272" i="6"/>
  <c r="AT272" i="6" s="1"/>
  <c r="V268" i="6"/>
  <c r="V261" i="6"/>
  <c r="AT261" i="6" s="1"/>
  <c r="V255" i="6"/>
  <c r="V256" i="6" s="1"/>
  <c r="AT256" i="6" s="1"/>
  <c r="V250" i="6"/>
  <c r="AT250" i="6" s="1"/>
  <c r="AB244" i="6"/>
  <c r="AF244" i="6" s="1"/>
  <c r="L241" i="6"/>
  <c r="I239" i="6"/>
  <c r="AO239" i="6" s="1"/>
  <c r="Y234" i="6"/>
  <c r="AD234" i="6" s="1"/>
  <c r="I233" i="6"/>
  <c r="Y230" i="6"/>
  <c r="AD230" i="6" s="1"/>
  <c r="Q229" i="6"/>
  <c r="AG226" i="6"/>
  <c r="Q225" i="6"/>
  <c r="AN225" i="6" s="1"/>
  <c r="AG223" i="6"/>
  <c r="Q222" i="6"/>
  <c r="AN222" i="6" s="1"/>
  <c r="Y217" i="6"/>
  <c r="I216" i="6"/>
  <c r="AO216" i="6" s="1"/>
  <c r="Y214" i="6"/>
  <c r="I211" i="6"/>
  <c r="AO211" i="6" s="1"/>
  <c r="Y209" i="6"/>
  <c r="AD209" i="6" s="1"/>
  <c r="I208" i="6"/>
  <c r="AG206" i="6"/>
  <c r="Q205" i="6"/>
  <c r="AN205" i="6" s="1"/>
  <c r="AG203" i="6"/>
  <c r="Y202" i="6"/>
  <c r="AD202" i="6" s="1"/>
  <c r="I200" i="6"/>
  <c r="AO200" i="6" s="1"/>
  <c r="AG198" i="6"/>
  <c r="Q194" i="6"/>
  <c r="AN194" i="6" s="1"/>
  <c r="AG192" i="6"/>
  <c r="Y191" i="6"/>
  <c r="AD191" i="6" s="1"/>
  <c r="Q190" i="6"/>
  <c r="AN190" i="6" s="1"/>
  <c r="I186" i="6"/>
  <c r="Y184" i="6"/>
  <c r="AD184" i="6" s="1"/>
  <c r="I183" i="6"/>
  <c r="AO183" i="6" s="1"/>
  <c r="Y181" i="6"/>
  <c r="Q180" i="6"/>
  <c r="AG177" i="6"/>
  <c r="Q176" i="6"/>
  <c r="AN176" i="6" s="1"/>
  <c r="AG174" i="6"/>
  <c r="Q173" i="6"/>
  <c r="AJ313" i="6"/>
  <c r="AJ10" i="6" s="1"/>
  <c r="X313" i="6"/>
  <c r="X10" i="6" s="1"/>
  <c r="N313" i="6"/>
  <c r="K313" i="6"/>
  <c r="U292" i="6"/>
  <c r="O241" i="6"/>
  <c r="S200" i="6"/>
  <c r="O289" i="6"/>
  <c r="V232" i="6"/>
  <c r="AT232" i="6" s="1"/>
  <c r="AL224" i="6"/>
  <c r="AL227" i="6" s="1"/>
  <c r="Z218" i="6"/>
  <c r="Z220" i="6" s="1"/>
  <c r="AC214" i="6"/>
  <c r="R208" i="6"/>
  <c r="J204" i="6"/>
  <c r="AH198" i="6"/>
  <c r="AL191" i="6"/>
  <c r="AL195" i="6" s="1"/>
  <c r="J182" i="6"/>
  <c r="AC175" i="6"/>
  <c r="AD175" i="6" s="1"/>
  <c r="AJ12" i="9"/>
  <c r="L299" i="6"/>
  <c r="L280" i="6"/>
  <c r="AS280" i="6" s="1"/>
  <c r="W269" i="6"/>
  <c r="L263" i="6"/>
  <c r="R259" i="6"/>
  <c r="AO259" i="6" s="1"/>
  <c r="AH255" i="6"/>
  <c r="AH252" i="6"/>
  <c r="AB250" i="6"/>
  <c r="AF250" i="6" s="1"/>
  <c r="R248" i="6"/>
  <c r="I245" i="6"/>
  <c r="AO245" i="6" s="1"/>
  <c r="M244" i="6"/>
  <c r="AT244" i="6" s="1"/>
  <c r="Q242" i="6"/>
  <c r="AN242" i="6" s="1"/>
  <c r="U241" i="6"/>
  <c r="U243" i="6" s="1"/>
  <c r="Y240" i="6"/>
  <c r="AD240" i="6" s="1"/>
  <c r="P23" i="9"/>
  <c r="K304" i="6"/>
  <c r="AR304" i="6" s="1"/>
  <c r="K294" i="6"/>
  <c r="AR294" i="6" s="1"/>
  <c r="K287" i="6"/>
  <c r="AR287" i="6" s="1"/>
  <c r="K277" i="6"/>
  <c r="AE271" i="6"/>
  <c r="AF271" i="6" s="1"/>
  <c r="AE264" i="6"/>
  <c r="AE259" i="6"/>
  <c r="AE254" i="6"/>
  <c r="AE249" i="6"/>
  <c r="L244" i="6"/>
  <c r="AS244" i="6" s="1"/>
  <c r="AB240" i="6"/>
  <c r="AG238" i="6"/>
  <c r="AG246" i="6" s="1"/>
  <c r="Q234" i="6"/>
  <c r="AN234" i="6" s="1"/>
  <c r="AG232" i="6"/>
  <c r="Q230" i="6"/>
  <c r="AN230" i="6" s="1"/>
  <c r="I229" i="6"/>
  <c r="Y226" i="6"/>
  <c r="AD226" i="6" s="1"/>
  <c r="I225" i="6"/>
  <c r="AO225" i="6" s="1"/>
  <c r="Y223" i="6"/>
  <c r="AD223" i="6" s="1"/>
  <c r="I222" i="6"/>
  <c r="AG218" i="6"/>
  <c r="Q217" i="6"/>
  <c r="AG215" i="6"/>
  <c r="Q214" i="6"/>
  <c r="AG210" i="6"/>
  <c r="Q209" i="6"/>
  <c r="AN209" i="6" s="1"/>
  <c r="Y206" i="6"/>
  <c r="AD206" i="6" s="1"/>
  <c r="I205" i="6"/>
  <c r="AO205" i="6" s="1"/>
  <c r="Y203" i="6"/>
  <c r="AD203" i="6" s="1"/>
  <c r="Q202" i="6"/>
  <c r="AN202" i="6" s="1"/>
  <c r="AG199" i="6"/>
  <c r="Y198" i="6"/>
  <c r="I194" i="6"/>
  <c r="AO194" i="6" s="1"/>
  <c r="Y192" i="6"/>
  <c r="AD192" i="6" s="1"/>
  <c r="Q191" i="6"/>
  <c r="I190" i="6"/>
  <c r="AO190" i="6" s="1"/>
  <c r="AG186" i="6"/>
  <c r="AG188" i="6" s="1"/>
  <c r="AG185" i="6"/>
  <c r="Q184" i="6"/>
  <c r="AN184" i="6" s="1"/>
  <c r="AG182" i="6"/>
  <c r="Q181" i="6"/>
  <c r="AN181" i="6" s="1"/>
  <c r="I180" i="6"/>
  <c r="Y177" i="6"/>
  <c r="AD177" i="6" s="1"/>
  <c r="I176" i="6"/>
  <c r="AO176" i="6" s="1"/>
  <c r="Y174" i="6"/>
  <c r="I173" i="6"/>
  <c r="AI313" i="6"/>
  <c r="AI10" i="6" s="1"/>
  <c r="AC313" i="6"/>
  <c r="AD313" i="6" s="1"/>
  <c r="W313" i="6"/>
  <c r="W10" i="6" s="1"/>
  <c r="R313" i="6"/>
  <c r="R10" i="6" s="1"/>
  <c r="M251" i="6"/>
  <c r="K233" i="6"/>
  <c r="O192" i="6"/>
  <c r="G277" i="6"/>
  <c r="V229" i="6"/>
  <c r="N224" i="6"/>
  <c r="AL217" i="6"/>
  <c r="AL220" i="6" s="1"/>
  <c r="J214" i="6"/>
  <c r="AC207" i="6"/>
  <c r="AD207" i="6" s="1"/>
  <c r="R203" i="6"/>
  <c r="R198" i="6"/>
  <c r="V191" i="6"/>
  <c r="AC185" i="6"/>
  <c r="R181" i="6"/>
  <c r="R189" i="6" s="1"/>
  <c r="AL174" i="6"/>
  <c r="T308" i="6"/>
  <c r="AB294" i="6"/>
  <c r="AF294" i="6" s="1"/>
  <c r="T277" i="6"/>
  <c r="T281" i="6" s="1"/>
  <c r="G269" i="6"/>
  <c r="AH262" i="6"/>
  <c r="AB258" i="6"/>
  <c r="W255" i="6"/>
  <c r="AU255" i="6" s="1"/>
  <c r="W252" i="6"/>
  <c r="AU252" i="6" s="1"/>
  <c r="L250" i="6"/>
  <c r="AS250" i="6" s="1"/>
  <c r="G248" i="6"/>
  <c r="AK244" i="6"/>
  <c r="I244" i="6"/>
  <c r="AO244" i="6" s="1"/>
  <c r="M242" i="6"/>
  <c r="Q241" i="6"/>
  <c r="U240" i="6"/>
  <c r="U246" i="6" s="1"/>
  <c r="P12" i="9"/>
  <c r="K303" i="6"/>
  <c r="AR303" i="6" s="1"/>
  <c r="K293" i="6"/>
  <c r="AR293" i="6" s="1"/>
  <c r="K286" i="6"/>
  <c r="K271" i="6"/>
  <c r="AR271" i="6" s="1"/>
  <c r="K264" i="6"/>
  <c r="K259" i="6"/>
  <c r="K254" i="6"/>
  <c r="K249" i="6"/>
  <c r="AB242" i="6"/>
  <c r="AF242" i="6" s="1"/>
  <c r="L240" i="6"/>
  <c r="Y238" i="6"/>
  <c r="I234" i="6"/>
  <c r="AO234" i="6" s="1"/>
  <c r="Y232" i="6"/>
  <c r="AD232" i="6" s="1"/>
  <c r="I230" i="6"/>
  <c r="AO230" i="6" s="1"/>
  <c r="AG228" i="6"/>
  <c r="Q226" i="6"/>
  <c r="AN226" i="6" s="1"/>
  <c r="AG224" i="6"/>
  <c r="Q223" i="6"/>
  <c r="AN223" i="6" s="1"/>
  <c r="AG219" i="6"/>
  <c r="Y218" i="6"/>
  <c r="AD218" i="6" s="1"/>
  <c r="I217" i="6"/>
  <c r="Y215" i="6"/>
  <c r="AD215" i="6" s="1"/>
  <c r="I214" i="6"/>
  <c r="Y210" i="6"/>
  <c r="AD210" i="6" s="1"/>
  <c r="I209" i="6"/>
  <c r="AO209" i="6" s="1"/>
  <c r="AG207" i="6"/>
  <c r="Q206" i="6"/>
  <c r="AN206" i="6" s="1"/>
  <c r="AG204" i="6"/>
  <c r="Q203" i="6"/>
  <c r="AN203" i="6" s="1"/>
  <c r="I202" i="6"/>
  <c r="AO202" i="6" s="1"/>
  <c r="Y199" i="6"/>
  <c r="AD199" i="6" s="1"/>
  <c r="Q198" i="6"/>
  <c r="AG193" i="6"/>
  <c r="Q192" i="6"/>
  <c r="AN192" i="6" s="1"/>
  <c r="AG187" i="6"/>
  <c r="Y185" i="6"/>
  <c r="I184" i="6"/>
  <c r="AO184" i="6" s="1"/>
  <c r="Y182" i="6"/>
  <c r="I181" i="6"/>
  <c r="AO181" i="6" s="1"/>
  <c r="AG178" i="6"/>
  <c r="Q177" i="6"/>
  <c r="AN177" i="6" s="1"/>
  <c r="AG175" i="6"/>
  <c r="Q174" i="6"/>
  <c r="AN174" i="6" s="1"/>
  <c r="AG172" i="6"/>
  <c r="J313" i="6"/>
  <c r="G313" i="6"/>
  <c r="AP91" i="6" l="1"/>
  <c r="AY270" i="6"/>
  <c r="AQ270" i="6"/>
  <c r="AD81" i="6"/>
  <c r="AV53" i="6"/>
  <c r="AV212" i="6"/>
  <c r="AT29" i="9"/>
  <c r="AQ289" i="6"/>
  <c r="AQ118" i="6"/>
  <c r="AW48" i="6"/>
  <c r="AP48" i="6"/>
  <c r="AI126" i="9"/>
  <c r="AQ264" i="6"/>
  <c r="AY264" i="6"/>
  <c r="AY218" i="6"/>
  <c r="AT43" i="6"/>
  <c r="AQ58" i="6"/>
  <c r="AN253" i="6"/>
  <c r="AX265" i="6"/>
  <c r="AU55" i="9"/>
  <c r="AM235" i="6"/>
  <c r="AQ235" i="6" s="1"/>
  <c r="AP129" i="6"/>
  <c r="AQ129" i="6" s="1"/>
  <c r="Y72" i="9"/>
  <c r="AS146" i="6"/>
  <c r="AY191" i="6"/>
  <c r="AV231" i="6"/>
  <c r="AX157" i="6"/>
  <c r="AY54" i="6"/>
  <c r="AQ54" i="6"/>
  <c r="AQ65" i="6"/>
  <c r="AY65" i="6"/>
  <c r="AY106" i="6"/>
  <c r="AY9" i="9"/>
  <c r="AY223" i="6"/>
  <c r="AQ223" i="6"/>
  <c r="AW51" i="6"/>
  <c r="AD166" i="9"/>
  <c r="AU58" i="9"/>
  <c r="AY41" i="6"/>
  <c r="AN146" i="6"/>
  <c r="T149" i="9"/>
  <c r="Y44" i="9"/>
  <c r="AD108" i="6"/>
  <c r="T100" i="9"/>
  <c r="AT113" i="9"/>
  <c r="AR114" i="6"/>
  <c r="AR227" i="6"/>
  <c r="AY197" i="6"/>
  <c r="AQ197" i="6"/>
  <c r="AQ158" i="6"/>
  <c r="AY158" i="6"/>
  <c r="AY250" i="6"/>
  <c r="AQ250" i="6"/>
  <c r="AX253" i="6"/>
  <c r="AW32" i="6"/>
  <c r="J9" i="9"/>
  <c r="AD253" i="6"/>
  <c r="AN37" i="6"/>
  <c r="AI138" i="9"/>
  <c r="AQ140" i="6"/>
  <c r="AY140" i="6"/>
  <c r="AY215" i="6"/>
  <c r="AQ215" i="6"/>
  <c r="AM78" i="6"/>
  <c r="AW78" i="6"/>
  <c r="AQ49" i="6"/>
  <c r="AY49" i="6"/>
  <c r="AQ234" i="6"/>
  <c r="AY234" i="6"/>
  <c r="AQ239" i="6"/>
  <c r="AY239" i="6"/>
  <c r="AY241" i="6"/>
  <c r="AQ241" i="6"/>
  <c r="AT146" i="6"/>
  <c r="AP246" i="6"/>
  <c r="AW55" i="9"/>
  <c r="AI19" i="9"/>
  <c r="AR78" i="6"/>
  <c r="AW137" i="6"/>
  <c r="AI34" i="9"/>
  <c r="T20" i="9"/>
  <c r="AQ160" i="6"/>
  <c r="AY120" i="6"/>
  <c r="AQ120" i="6"/>
  <c r="AY39" i="6"/>
  <c r="AY308" i="6"/>
  <c r="AQ308" i="6"/>
  <c r="AY188" i="6"/>
  <c r="AL138" i="9"/>
  <c r="J138" i="9"/>
  <c r="AY36" i="6"/>
  <c r="AQ36" i="6"/>
  <c r="AU37" i="6"/>
  <c r="AY94" i="6"/>
  <c r="AQ94" i="6"/>
  <c r="T9" i="9"/>
  <c r="AV9" i="9"/>
  <c r="V157" i="6"/>
  <c r="AT157" i="6" s="1"/>
  <c r="AQ124" i="6"/>
  <c r="AX301" i="6"/>
  <c r="AW296" i="6"/>
  <c r="O101" i="9"/>
  <c r="AI28" i="9"/>
  <c r="AV44" i="6"/>
  <c r="AQ28" i="6"/>
  <c r="AY28" i="6"/>
  <c r="AY107" i="6"/>
  <c r="AQ107" i="6"/>
  <c r="AY294" i="6"/>
  <c r="AQ294" i="6"/>
  <c r="AQ127" i="6"/>
  <c r="AY127" i="6"/>
  <c r="AY230" i="6"/>
  <c r="AO160" i="6"/>
  <c r="AQ284" i="6"/>
  <c r="AF167" i="6"/>
  <c r="AW94" i="6"/>
  <c r="AX97" i="6"/>
  <c r="AP97" i="6"/>
  <c r="AX307" i="6"/>
  <c r="AM220" i="6"/>
  <c r="AQ93" i="6"/>
  <c r="AD149" i="9"/>
  <c r="AO20" i="6"/>
  <c r="AV19" i="9"/>
  <c r="AM161" i="6"/>
  <c r="AX161" i="6"/>
  <c r="AY15" i="6"/>
  <c r="AQ15" i="6"/>
  <c r="AY287" i="6"/>
  <c r="AQ287" i="6"/>
  <c r="AQ176" i="6"/>
  <c r="AY176" i="6"/>
  <c r="AY207" i="6"/>
  <c r="AQ207" i="6"/>
  <c r="AM86" i="9"/>
  <c r="J86" i="9"/>
  <c r="AY192" i="6"/>
  <c r="AQ192" i="6"/>
  <c r="AM231" i="6"/>
  <c r="AW231" i="6"/>
  <c r="AQ112" i="6"/>
  <c r="AY112" i="6"/>
  <c r="AB253" i="6"/>
  <c r="AY132" i="6"/>
  <c r="AI93" i="9"/>
  <c r="T49" i="9"/>
  <c r="AY296" i="6"/>
  <c r="AO97" i="6"/>
  <c r="AU20" i="6"/>
  <c r="AN101" i="6"/>
  <c r="AX78" i="6"/>
  <c r="AP78" i="6"/>
  <c r="AY96" i="6"/>
  <c r="AQ96" i="6"/>
  <c r="AY224" i="6"/>
  <c r="AQ224" i="6"/>
  <c r="AY194" i="6"/>
  <c r="AQ194" i="6"/>
  <c r="AW9" i="9"/>
  <c r="Y9" i="9"/>
  <c r="AM108" i="6"/>
  <c r="AX108" i="6"/>
  <c r="AY306" i="6"/>
  <c r="AQ306" i="6"/>
  <c r="AX104" i="6"/>
  <c r="AM104" i="6"/>
  <c r="AQ186" i="6"/>
  <c r="AY186" i="6"/>
  <c r="AY133" i="6"/>
  <c r="AQ133" i="6"/>
  <c r="AY295" i="6"/>
  <c r="AQ295" i="6"/>
  <c r="AU166" i="9"/>
  <c r="AP86" i="6"/>
  <c r="AW86" i="6"/>
  <c r="AQ126" i="6"/>
  <c r="AY126" i="6"/>
  <c r="AY263" i="6"/>
  <c r="AN43" i="6"/>
  <c r="AB266" i="6"/>
  <c r="AU212" i="6"/>
  <c r="AX141" i="6"/>
  <c r="AQ16" i="6"/>
  <c r="AY16" i="6"/>
  <c r="AS108" i="6"/>
  <c r="AQ147" i="6"/>
  <c r="AY147" i="6"/>
  <c r="AY280" i="6"/>
  <c r="AQ280" i="6"/>
  <c r="AX231" i="6"/>
  <c r="AP231" i="6"/>
  <c r="AO296" i="6"/>
  <c r="AQ272" i="6"/>
  <c r="AY272" i="6"/>
  <c r="AY122" i="6"/>
  <c r="AQ122" i="6"/>
  <c r="AO208" i="6"/>
  <c r="AG236" i="6"/>
  <c r="AK246" i="6"/>
  <c r="AY101" i="6"/>
  <c r="AY25" i="6"/>
  <c r="AQ25" i="6"/>
  <c r="AX61" i="6"/>
  <c r="AY38" i="6"/>
  <c r="AQ38" i="6"/>
  <c r="AQ76" i="6"/>
  <c r="AY76" i="6"/>
  <c r="AY286" i="6"/>
  <c r="AQ286" i="6"/>
  <c r="AX266" i="6"/>
  <c r="AP266" i="6"/>
  <c r="AY116" i="6"/>
  <c r="AQ116" i="6"/>
  <c r="AY163" i="6"/>
  <c r="AQ163" i="6"/>
  <c r="AQ14" i="6"/>
  <c r="AY138" i="6"/>
  <c r="AQ138" i="6"/>
  <c r="AY153" i="6"/>
  <c r="AQ153" i="6"/>
  <c r="AQ247" i="6"/>
  <c r="AY247" i="6"/>
  <c r="AD182" i="6"/>
  <c r="AL236" i="6"/>
  <c r="AH179" i="6"/>
  <c r="AV301" i="6"/>
  <c r="AI72" i="9"/>
  <c r="H281" i="6"/>
  <c r="AN281" i="6" s="1"/>
  <c r="AF129" i="6"/>
  <c r="AW111" i="6"/>
  <c r="AM111" i="6"/>
  <c r="AQ111" i="6" s="1"/>
  <c r="AP195" i="6"/>
  <c r="AW141" i="6"/>
  <c r="AP141" i="6"/>
  <c r="AP104" i="6"/>
  <c r="AW104" i="6"/>
  <c r="AY11" i="6"/>
  <c r="AQ11" i="6"/>
  <c r="AY202" i="6"/>
  <c r="AQ202" i="6"/>
  <c r="AY42" i="6"/>
  <c r="AQ42" i="6"/>
  <c r="AM313" i="6"/>
  <c r="AM10" i="6" s="1"/>
  <c r="AY55" i="9"/>
  <c r="AM128" i="6"/>
  <c r="AY83" i="6"/>
  <c r="AQ83" i="6"/>
  <c r="AQ61" i="6"/>
  <c r="AQ109" i="6"/>
  <c r="AY109" i="6"/>
  <c r="AY9" i="6"/>
  <c r="AQ9" i="6"/>
  <c r="AY245" i="6"/>
  <c r="AQ245" i="6"/>
  <c r="AV20" i="9"/>
  <c r="AQ178" i="6"/>
  <c r="AY178" i="6"/>
  <c r="AY111" i="6"/>
  <c r="AY102" i="6"/>
  <c r="AQ102" i="6"/>
  <c r="AY119" i="6"/>
  <c r="AQ119" i="6"/>
  <c r="AD146" i="6"/>
  <c r="AF303" i="6"/>
  <c r="AY115" i="6"/>
  <c r="AQ115" i="6"/>
  <c r="AQ282" i="6"/>
  <c r="AQ229" i="6"/>
  <c r="AY229" i="6"/>
  <c r="AY82" i="6"/>
  <c r="AQ82" i="6"/>
  <c r="AW128" i="6"/>
  <c r="AP128" i="6"/>
  <c r="AY129" i="6"/>
  <c r="AQ20" i="6"/>
  <c r="AY20" i="6"/>
  <c r="AW201" i="6"/>
  <c r="AG179" i="6"/>
  <c r="AM261" i="6"/>
  <c r="AW261" i="6"/>
  <c r="AU193" i="6"/>
  <c r="N195" i="6"/>
  <c r="AU195" i="6" s="1"/>
  <c r="AM262" i="6"/>
  <c r="AW262" i="6"/>
  <c r="AD180" i="6"/>
  <c r="AC189" i="6"/>
  <c r="AR185" i="6"/>
  <c r="K189" i="6"/>
  <c r="AR189" i="6" s="1"/>
  <c r="AH196" i="6"/>
  <c r="AY51" i="6"/>
  <c r="AQ51" i="6"/>
  <c r="AY225" i="6"/>
  <c r="AQ225" i="6"/>
  <c r="AT49" i="9"/>
  <c r="AT48" i="9"/>
  <c r="AX84" i="9"/>
  <c r="AX86" i="9"/>
  <c r="AX101" i="9"/>
  <c r="M243" i="6"/>
  <c r="AT243" i="6" s="1"/>
  <c r="AT242" i="6"/>
  <c r="AW277" i="6"/>
  <c r="AM277" i="6"/>
  <c r="AV23" i="9"/>
  <c r="T23" i="9"/>
  <c r="AR313" i="6"/>
  <c r="AR10" i="6" s="1"/>
  <c r="K10" i="6"/>
  <c r="I188" i="6"/>
  <c r="AO188" i="6" s="1"/>
  <c r="AO186" i="6"/>
  <c r="K307" i="6"/>
  <c r="AR307" i="6" s="1"/>
  <c r="AR305" i="6"/>
  <c r="AT215" i="6"/>
  <c r="V236" i="6"/>
  <c r="AT236" i="6" s="1"/>
  <c r="W256" i="6"/>
  <c r="AU256" i="6" s="1"/>
  <c r="AU254" i="6"/>
  <c r="Y235" i="6"/>
  <c r="AD235" i="6" s="1"/>
  <c r="AD233" i="6"/>
  <c r="AR308" i="6"/>
  <c r="K310" i="6"/>
  <c r="AY175" i="6"/>
  <c r="AQ175" i="6"/>
  <c r="AY255" i="6"/>
  <c r="AQ255" i="6"/>
  <c r="Q212" i="6"/>
  <c r="AN212" i="6" s="1"/>
  <c r="AN198" i="6"/>
  <c r="Q201" i="6"/>
  <c r="AN201" i="6" s="1"/>
  <c r="K253" i="6"/>
  <c r="AR253" i="6" s="1"/>
  <c r="AR249" i="6"/>
  <c r="AF258" i="6"/>
  <c r="AB260" i="6"/>
  <c r="AV192" i="6"/>
  <c r="O195" i="6"/>
  <c r="AV195" i="6" s="1"/>
  <c r="Q195" i="6"/>
  <c r="AN195" i="6" s="1"/>
  <c r="Q196" i="6"/>
  <c r="AN196" i="6" s="1"/>
  <c r="AN191" i="6"/>
  <c r="AF240" i="6"/>
  <c r="AB246" i="6"/>
  <c r="AH201" i="6"/>
  <c r="AH212" i="6"/>
  <c r="AU313" i="6"/>
  <c r="AT268" i="6"/>
  <c r="V281" i="6"/>
  <c r="AT281" i="6" s="1"/>
  <c r="AF81" i="9"/>
  <c r="AI81" i="9" s="1"/>
  <c r="AI77" i="9"/>
  <c r="W266" i="6"/>
  <c r="AU266" i="6" s="1"/>
  <c r="W253" i="6"/>
  <c r="AU253" i="6" s="1"/>
  <c r="AU248" i="6"/>
  <c r="AT288" i="6"/>
  <c r="V290" i="6"/>
  <c r="AT290" i="6" s="1"/>
  <c r="V296" i="6"/>
  <c r="AG189" i="6"/>
  <c r="AG220" i="6"/>
  <c r="AT205" i="6"/>
  <c r="V212" i="6"/>
  <c r="AT212" i="6" s="1"/>
  <c r="I246" i="6"/>
  <c r="AO246" i="6" s="1"/>
  <c r="AO238" i="6"/>
  <c r="AF269" i="6"/>
  <c r="AE281" i="6"/>
  <c r="M246" i="6"/>
  <c r="AT240" i="6"/>
  <c r="AS271" i="6"/>
  <c r="L281" i="6"/>
  <c r="AS281" i="6" s="1"/>
  <c r="AP190" i="6"/>
  <c r="AW190" i="6"/>
  <c r="AB58" i="9"/>
  <c r="AB9" i="9"/>
  <c r="V265" i="6"/>
  <c r="AT265" i="6" s="1"/>
  <c r="AT263" i="6"/>
  <c r="AW166" i="6"/>
  <c r="AP166" i="6"/>
  <c r="AW143" i="6"/>
  <c r="AP143" i="6"/>
  <c r="AD166" i="6"/>
  <c r="AC167" i="6"/>
  <c r="AD167" i="6" s="1"/>
  <c r="AW162" i="6"/>
  <c r="AP162" i="6"/>
  <c r="N151" i="6"/>
  <c r="AU151" i="6" s="1"/>
  <c r="AU150" i="6"/>
  <c r="AL146" i="6"/>
  <c r="AL145" i="6"/>
  <c r="AP169" i="6"/>
  <c r="AW169" i="6"/>
  <c r="J179" i="6"/>
  <c r="Z157" i="6"/>
  <c r="AO144" i="6"/>
  <c r="R145" i="6"/>
  <c r="AO145" i="6" s="1"/>
  <c r="G10" i="6"/>
  <c r="Y227" i="6"/>
  <c r="AT153" i="6"/>
  <c r="R151" i="6"/>
  <c r="AO151" i="6" s="1"/>
  <c r="AQ87" i="6"/>
  <c r="AY87" i="6"/>
  <c r="Q227" i="6"/>
  <c r="AN227" i="6" s="1"/>
  <c r="H10" i="6"/>
  <c r="AV259" i="6"/>
  <c r="AY205" i="6"/>
  <c r="AQ205" i="6"/>
  <c r="AI66" i="9"/>
  <c r="L296" i="6"/>
  <c r="AF9" i="9"/>
  <c r="AI9" i="9" s="1"/>
  <c r="AW34" i="9"/>
  <c r="AW39" i="9"/>
  <c r="AY303" i="6"/>
  <c r="AQ303" i="6"/>
  <c r="L246" i="6"/>
  <c r="AS246" i="6" s="1"/>
  <c r="AS240" i="6"/>
  <c r="AP182" i="6"/>
  <c r="AW182" i="6"/>
  <c r="I235" i="6"/>
  <c r="AO235" i="6" s="1"/>
  <c r="AO233" i="6"/>
  <c r="AW209" i="6"/>
  <c r="AP209" i="6"/>
  <c r="AC157" i="6"/>
  <c r="AD157" i="6" s="1"/>
  <c r="AD152" i="6"/>
  <c r="Z179" i="6"/>
  <c r="AO140" i="6"/>
  <c r="R141" i="6"/>
  <c r="AO141" i="6" s="1"/>
  <c r="AE10" i="6"/>
  <c r="AY310" i="6"/>
  <c r="AQ310" i="6"/>
  <c r="I220" i="6"/>
  <c r="AO220" i="6" s="1"/>
  <c r="AO217" i="6"/>
  <c r="K296" i="6"/>
  <c r="AR296" i="6" s="1"/>
  <c r="AR286" i="6"/>
  <c r="I189" i="6"/>
  <c r="AO189" i="6" s="1"/>
  <c r="AO180" i="6"/>
  <c r="AN214" i="6"/>
  <c r="Q236" i="6"/>
  <c r="AN236" i="6" s="1"/>
  <c r="AF264" i="6"/>
  <c r="AE265" i="6"/>
  <c r="AF265" i="6" s="1"/>
  <c r="AV270" i="6"/>
  <c r="O281" i="6"/>
  <c r="AV281" i="6" s="1"/>
  <c r="M310" i="6"/>
  <c r="AT310" i="6" s="1"/>
  <c r="AT309" i="6"/>
  <c r="AP152" i="6"/>
  <c r="AW152" i="6"/>
  <c r="J157" i="6"/>
  <c r="AD143" i="6"/>
  <c r="AC145" i="6"/>
  <c r="AD145" i="6" s="1"/>
  <c r="AO153" i="6"/>
  <c r="R157" i="6"/>
  <c r="AO157" i="6" s="1"/>
  <c r="AY99" i="6"/>
  <c r="AQ99" i="6"/>
  <c r="Y196" i="6"/>
  <c r="AQ90" i="6"/>
  <c r="AY90" i="6"/>
  <c r="AD9" i="9"/>
  <c r="AX9" i="9"/>
  <c r="AW20" i="9"/>
  <c r="AW19" i="9"/>
  <c r="AW243" i="6"/>
  <c r="AP243" i="6"/>
  <c r="AB296" i="6"/>
  <c r="AF296" i="6" s="1"/>
  <c r="AY198" i="6"/>
  <c r="AQ198" i="6"/>
  <c r="AQ199" i="6"/>
  <c r="AY199" i="6"/>
  <c r="AY211" i="6"/>
  <c r="AQ211" i="6"/>
  <c r="AY235" i="6"/>
  <c r="K266" i="6"/>
  <c r="AR266" i="6" s="1"/>
  <c r="K256" i="6"/>
  <c r="AR256" i="6" s="1"/>
  <c r="AR254" i="6"/>
  <c r="AP214" i="6"/>
  <c r="AW214" i="6"/>
  <c r="J236" i="6"/>
  <c r="AR233" i="6"/>
  <c r="K235" i="6"/>
  <c r="AR235" i="6" s="1"/>
  <c r="K236" i="6"/>
  <c r="AR236" i="6" s="1"/>
  <c r="I179" i="6"/>
  <c r="AO173" i="6"/>
  <c r="AN217" i="6"/>
  <c r="Q220" i="6"/>
  <c r="AN220" i="6" s="1"/>
  <c r="I231" i="6"/>
  <c r="AO231" i="6" s="1"/>
  <c r="AO229" i="6"/>
  <c r="AR277" i="6"/>
  <c r="L311" i="6"/>
  <c r="AS311" i="6" s="1"/>
  <c r="L301" i="6"/>
  <c r="AS301" i="6" s="1"/>
  <c r="AS299" i="6"/>
  <c r="AP204" i="6"/>
  <c r="AW204" i="6"/>
  <c r="O290" i="6"/>
  <c r="AV290" i="6" s="1"/>
  <c r="AV289" i="6"/>
  <c r="AN180" i="6"/>
  <c r="Q189" i="6"/>
  <c r="AN189" i="6" s="1"/>
  <c r="Y195" i="6"/>
  <c r="Y236" i="6"/>
  <c r="AS241" i="6"/>
  <c r="L243" i="6"/>
  <c r="AS243" i="6" s="1"/>
  <c r="AM251" i="6"/>
  <c r="AW251" i="6"/>
  <c r="AD225" i="6"/>
  <c r="AC227" i="6"/>
  <c r="AD227" i="6" s="1"/>
  <c r="AO219" i="6"/>
  <c r="AN233" i="6"/>
  <c r="Q235" i="6"/>
  <c r="K311" i="6"/>
  <c r="K301" i="6"/>
  <c r="AR301" i="6" s="1"/>
  <c r="AR299" i="6"/>
  <c r="K276" i="6"/>
  <c r="AR276" i="6" s="1"/>
  <c r="AR274" i="6"/>
  <c r="AO241" i="6"/>
  <c r="I243" i="6"/>
  <c r="AO243" i="6" s="1"/>
  <c r="AH253" i="6"/>
  <c r="AB290" i="6"/>
  <c r="AF290" i="6" s="1"/>
  <c r="AF289" i="6"/>
  <c r="AO313" i="6"/>
  <c r="AO10" i="6" s="1"/>
  <c r="I10" i="6"/>
  <c r="AT217" i="6"/>
  <c r="V220" i="6"/>
  <c r="AT220" i="6" s="1"/>
  <c r="Q246" i="6"/>
  <c r="AN246" i="6" s="1"/>
  <c r="AN238" i="6"/>
  <c r="Y188" i="6"/>
  <c r="AD188" i="6" s="1"/>
  <c r="AD186" i="6"/>
  <c r="Z167" i="6"/>
  <c r="AC151" i="6"/>
  <c r="AD151" i="6" s="1"/>
  <c r="AD149" i="6"/>
  <c r="AC196" i="6"/>
  <c r="AO199" i="6"/>
  <c r="V179" i="6"/>
  <c r="AT179" i="6" s="1"/>
  <c r="AW155" i="6"/>
  <c r="AP155" i="6"/>
  <c r="Z151" i="6"/>
  <c r="Z196" i="6"/>
  <c r="N145" i="6"/>
  <c r="AU145" i="6" s="1"/>
  <c r="AU142" i="6"/>
  <c r="N146" i="6"/>
  <c r="AU146" i="6" s="1"/>
  <c r="R260" i="6"/>
  <c r="AO260" i="6" s="1"/>
  <c r="AO258" i="6"/>
  <c r="Z145" i="6"/>
  <c r="AT313" i="6"/>
  <c r="AT10" i="6" s="1"/>
  <c r="AT140" i="6"/>
  <c r="AY298" i="6"/>
  <c r="AQ298" i="6"/>
  <c r="AX114" i="6"/>
  <c r="AP114" i="6"/>
  <c r="AY52" i="6"/>
  <c r="AQ52" i="6"/>
  <c r="AM81" i="6"/>
  <c r="AC10" i="6"/>
  <c r="AS20" i="6"/>
  <c r="AQ125" i="6"/>
  <c r="AY125" i="6"/>
  <c r="AN235" i="6"/>
  <c r="J170" i="9"/>
  <c r="AM170" i="9"/>
  <c r="AT296" i="6"/>
  <c r="AN10" i="6"/>
  <c r="AY137" i="6"/>
  <c r="AQ137" i="6"/>
  <c r="AY244" i="6"/>
  <c r="AQ244" i="6"/>
  <c r="AM246" i="6"/>
  <c r="AW246" i="6"/>
  <c r="AQ252" i="6"/>
  <c r="AY252" i="6"/>
  <c r="T48" i="9"/>
  <c r="AX20" i="9"/>
  <c r="AX55" i="9"/>
  <c r="AN241" i="6"/>
  <c r="Q243" i="6"/>
  <c r="AN243" i="6" s="1"/>
  <c r="R201" i="6"/>
  <c r="R212" i="6"/>
  <c r="AE260" i="6"/>
  <c r="AF259" i="6"/>
  <c r="AG201" i="6"/>
  <c r="AG212" i="6"/>
  <c r="AT226" i="6"/>
  <c r="V227" i="6"/>
  <c r="AT227" i="6" s="1"/>
  <c r="AU169" i="6"/>
  <c r="N179" i="6"/>
  <c r="AU179" i="6" s="1"/>
  <c r="V161" i="6"/>
  <c r="AT161" i="6" s="1"/>
  <c r="AT159" i="6"/>
  <c r="AQ69" i="6"/>
  <c r="AQ101" i="6"/>
  <c r="AP44" i="6"/>
  <c r="AW44" i="6"/>
  <c r="K260" i="6"/>
  <c r="AR260" i="6" s="1"/>
  <c r="AR259" i="6"/>
  <c r="AM248" i="6"/>
  <c r="AW248" i="6"/>
  <c r="G266" i="6"/>
  <c r="G253" i="6"/>
  <c r="AT251" i="6"/>
  <c r="M253" i="6"/>
  <c r="AF249" i="6"/>
  <c r="AE253" i="6"/>
  <c r="AF253" i="6" s="1"/>
  <c r="AL12" i="9"/>
  <c r="AJ55" i="9"/>
  <c r="AL55" i="9" s="1"/>
  <c r="AX200" i="6"/>
  <c r="S201" i="6"/>
  <c r="AX201" i="6" s="1"/>
  <c r="Y189" i="6"/>
  <c r="AD181" i="6"/>
  <c r="AN229" i="6"/>
  <c r="Q231" i="6"/>
  <c r="AN231" i="6" s="1"/>
  <c r="Y243" i="6"/>
  <c r="AD243" i="6" s="1"/>
  <c r="AD241" i="6"/>
  <c r="G256" i="6"/>
  <c r="AM254" i="6"/>
  <c r="AW254" i="6"/>
  <c r="AJ301" i="6"/>
  <c r="AJ311" i="6"/>
  <c r="AT239" i="6"/>
  <c r="V246" i="6"/>
  <c r="AX313" i="6"/>
  <c r="S10" i="6"/>
  <c r="AX10" i="6" s="1"/>
  <c r="AT183" i="6"/>
  <c r="V189" i="6"/>
  <c r="AT189" i="6" s="1"/>
  <c r="AU216" i="6"/>
  <c r="N236" i="6"/>
  <c r="AU236" i="6" s="1"/>
  <c r="J260" i="6"/>
  <c r="AP259" i="6"/>
  <c r="AW259" i="6"/>
  <c r="AF245" i="6"/>
  <c r="AE246" i="6"/>
  <c r="AH256" i="6"/>
  <c r="AH266" i="6"/>
  <c r="AP170" i="6"/>
  <c r="AW170" i="6"/>
  <c r="AU165" i="6"/>
  <c r="N167" i="6"/>
  <c r="AU167" i="6" s="1"/>
  <c r="AD159" i="6"/>
  <c r="AC161" i="6"/>
  <c r="AD161" i="6" s="1"/>
  <c r="J151" i="6"/>
  <c r="AP149" i="6"/>
  <c r="AW149" i="6"/>
  <c r="AM226" i="6"/>
  <c r="G227" i="6"/>
  <c r="AM227" i="6" s="1"/>
  <c r="AW226" i="6"/>
  <c r="V266" i="6"/>
  <c r="AT266" i="6" s="1"/>
  <c r="V260" i="6"/>
  <c r="AT260" i="6" s="1"/>
  <c r="AT258" i="6"/>
  <c r="AG195" i="6"/>
  <c r="AG196" i="6"/>
  <c r="AD170" i="6"/>
  <c r="AC179" i="6"/>
  <c r="J167" i="6"/>
  <c r="AP165" i="6"/>
  <c r="AW165" i="6"/>
  <c r="N157" i="6"/>
  <c r="AU157" i="6" s="1"/>
  <c r="AU154" i="6"/>
  <c r="AL196" i="6"/>
  <c r="AO203" i="6"/>
  <c r="AW172" i="6"/>
  <c r="AP172" i="6"/>
  <c r="AW150" i="6"/>
  <c r="AP150" i="6"/>
  <c r="AH146" i="6"/>
  <c r="AH145" i="6"/>
  <c r="AW53" i="6"/>
  <c r="AP53" i="6"/>
  <c r="AW101" i="6"/>
  <c r="AQ30" i="6"/>
  <c r="AY30" i="6"/>
  <c r="AW43" i="6"/>
  <c r="AP43" i="6"/>
  <c r="AM37" i="6"/>
  <c r="AW37" i="6"/>
  <c r="AM126" i="9"/>
  <c r="J126" i="9"/>
  <c r="AU10" i="6"/>
  <c r="AV24" i="9"/>
  <c r="AV29" i="9"/>
  <c r="J212" i="6"/>
  <c r="AQ265" i="6"/>
  <c r="AY265" i="6"/>
  <c r="AT255" i="6"/>
  <c r="AY301" i="6"/>
  <c r="AQ301" i="6"/>
  <c r="AQ240" i="6"/>
  <c r="AY240" i="6"/>
  <c r="AQ300" i="6"/>
  <c r="AY300" i="6"/>
  <c r="AQ288" i="6"/>
  <c r="AY288" i="6"/>
  <c r="AD20" i="9"/>
  <c r="AT229" i="6"/>
  <c r="V231" i="6"/>
  <c r="AT231" i="6" s="1"/>
  <c r="L265" i="6"/>
  <c r="AS265" i="6" s="1"/>
  <c r="AS263" i="6"/>
  <c r="U296" i="6"/>
  <c r="AS292" i="6"/>
  <c r="AB243" i="6"/>
  <c r="AF243" i="6" s="1"/>
  <c r="AF241" i="6"/>
  <c r="AS313" i="6"/>
  <c r="AS10" i="6" s="1"/>
  <c r="L10" i="6"/>
  <c r="V145" i="6"/>
  <c r="AT145" i="6" s="1"/>
  <c r="AT144" i="6"/>
  <c r="I195" i="6"/>
  <c r="AO195" i="6" s="1"/>
  <c r="I196" i="6"/>
  <c r="AO191" i="6"/>
  <c r="AP154" i="6"/>
  <c r="AW154" i="6"/>
  <c r="AW91" i="6"/>
  <c r="AM91" i="6"/>
  <c r="AY242" i="6"/>
  <c r="AQ242" i="6"/>
  <c r="AP313" i="6"/>
  <c r="AW313" i="6"/>
  <c r="J10" i="6"/>
  <c r="T310" i="6"/>
  <c r="T311" i="6"/>
  <c r="R266" i="6"/>
  <c r="AO266" i="6" s="1"/>
  <c r="R253" i="6"/>
  <c r="AO253" i="6" s="1"/>
  <c r="AO248" i="6"/>
  <c r="AU269" i="6"/>
  <c r="W281" i="6"/>
  <c r="AU281" i="6" s="1"/>
  <c r="AP200" i="6"/>
  <c r="AW200" i="6"/>
  <c r="AV313" i="6"/>
  <c r="AV10" i="6" s="1"/>
  <c r="O10" i="6"/>
  <c r="AG227" i="6"/>
  <c r="AM268" i="6"/>
  <c r="G281" i="6"/>
  <c r="AW268" i="6"/>
  <c r="AU184" i="6"/>
  <c r="N189" i="6"/>
  <c r="AU189" i="6" s="1"/>
  <c r="L266" i="6"/>
  <c r="AS266" i="6" s="1"/>
  <c r="AS262" i="6"/>
  <c r="AW148" i="6"/>
  <c r="AP148" i="6"/>
  <c r="J196" i="6"/>
  <c r="AV12" i="9"/>
  <c r="AV55" i="9" s="1"/>
  <c r="T12" i="9"/>
  <c r="P55" i="9"/>
  <c r="T55" i="9" s="1"/>
  <c r="AM269" i="6"/>
  <c r="AW269" i="6"/>
  <c r="AD185" i="6"/>
  <c r="Y179" i="6"/>
  <c r="I236" i="6"/>
  <c r="AO236" i="6" s="1"/>
  <c r="AO214" i="6"/>
  <c r="Y246" i="6"/>
  <c r="AD246" i="6" s="1"/>
  <c r="AD238" i="6"/>
  <c r="K265" i="6"/>
  <c r="AR265" i="6" s="1"/>
  <c r="AR264" i="6"/>
  <c r="AT191" i="6"/>
  <c r="V195" i="6"/>
  <c r="AT195" i="6" s="1"/>
  <c r="AU224" i="6"/>
  <c r="N227" i="6"/>
  <c r="AU227" i="6" s="1"/>
  <c r="Y201" i="6"/>
  <c r="AD201" i="6" s="1"/>
  <c r="Y212" i="6"/>
  <c r="AD198" i="6"/>
  <c r="I227" i="6"/>
  <c r="AO227" i="6" s="1"/>
  <c r="AO222" i="6"/>
  <c r="AE266" i="6"/>
  <c r="AF266" i="6" s="1"/>
  <c r="AE256" i="6"/>
  <c r="AF256" i="6" s="1"/>
  <c r="AF254" i="6"/>
  <c r="AD214" i="6"/>
  <c r="AC236" i="6"/>
  <c r="AV241" i="6"/>
  <c r="O243" i="6"/>
  <c r="AV243" i="6" s="1"/>
  <c r="O246" i="6"/>
  <c r="AV246" i="6" s="1"/>
  <c r="AN173" i="6"/>
  <c r="Q179" i="6"/>
  <c r="AN179" i="6" s="1"/>
  <c r="Y220" i="6"/>
  <c r="AD220" i="6" s="1"/>
  <c r="AD217" i="6"/>
  <c r="V253" i="6"/>
  <c r="K290" i="6"/>
  <c r="AR290" i="6" s="1"/>
  <c r="AR288" i="6"/>
  <c r="AM257" i="6"/>
  <c r="AW257" i="6"/>
  <c r="AD47" i="9"/>
  <c r="AX47" i="9"/>
  <c r="AX48" i="9" s="1"/>
  <c r="Z48" i="9"/>
  <c r="AD48" i="9" s="1"/>
  <c r="AD204" i="6"/>
  <c r="AC212" i="6"/>
  <c r="AW305" i="6"/>
  <c r="G307" i="6"/>
  <c r="G311" i="6"/>
  <c r="AM305" i="6"/>
  <c r="Q188" i="6"/>
  <c r="AN188" i="6" s="1"/>
  <c r="AN186" i="6"/>
  <c r="K281" i="6"/>
  <c r="AR281" i="6" s="1"/>
  <c r="AR269" i="6"/>
  <c r="AS249" i="6"/>
  <c r="L253" i="6"/>
  <c r="AS253" i="6" s="1"/>
  <c r="AP222" i="6"/>
  <c r="J227" i="6"/>
  <c r="AW222" i="6"/>
  <c r="AW63" i="9"/>
  <c r="AW72" i="9" s="1"/>
  <c r="AQ72" i="9"/>
  <c r="Y231" i="6"/>
  <c r="AD231" i="6" s="1"/>
  <c r="AD229" i="6"/>
  <c r="AU206" i="6"/>
  <c r="AM180" i="6"/>
  <c r="AQ180" i="6" s="1"/>
  <c r="G189" i="6"/>
  <c r="AM189" i="6" s="1"/>
  <c r="G196" i="6"/>
  <c r="AM196" i="6" s="1"/>
  <c r="AF268" i="6"/>
  <c r="AB281" i="6"/>
  <c r="AO169" i="6"/>
  <c r="R179" i="6"/>
  <c r="N161" i="6"/>
  <c r="AU161" i="6" s="1"/>
  <c r="AU159" i="6"/>
  <c r="AO148" i="6"/>
  <c r="R196" i="6"/>
  <c r="AG235" i="6"/>
  <c r="AL179" i="6"/>
  <c r="J161" i="6"/>
  <c r="AW159" i="6"/>
  <c r="AP159" i="6"/>
  <c r="AU148" i="6"/>
  <c r="N196" i="6"/>
  <c r="AU196" i="6" s="1"/>
  <c r="AO198" i="6"/>
  <c r="I212" i="6"/>
  <c r="I201" i="6"/>
  <c r="AO201" i="6" s="1"/>
  <c r="AT165" i="6"/>
  <c r="V167" i="6"/>
  <c r="AT167" i="6" s="1"/>
  <c r="AL157" i="6"/>
  <c r="AT149" i="6"/>
  <c r="V151" i="6"/>
  <c r="AT151" i="6" s="1"/>
  <c r="V196" i="6"/>
  <c r="AT196" i="6" s="1"/>
  <c r="AP142" i="6"/>
  <c r="J145" i="6"/>
  <c r="J146" i="6"/>
  <c r="AW142" i="6"/>
  <c r="AQ89" i="6"/>
  <c r="AY32" i="6"/>
  <c r="AQ32" i="6"/>
  <c r="AY63" i="6"/>
  <c r="AQ63" i="6"/>
  <c r="AQ210" i="6"/>
  <c r="AY210" i="6"/>
  <c r="AY40" i="6"/>
  <c r="AQ40" i="6"/>
  <c r="AY18" i="6"/>
  <c r="AQ18" i="6"/>
  <c r="AD174" i="6"/>
  <c r="N10" i="6"/>
  <c r="J189" i="6"/>
  <c r="P24" i="9"/>
  <c r="T24" i="9" s="1"/>
  <c r="AD195" i="6"/>
  <c r="AP290" i="6"/>
  <c r="AW290" i="6"/>
  <c r="AD55" i="9"/>
  <c r="AW10" i="6" l="1"/>
  <c r="AY48" i="6"/>
  <c r="AQ48" i="6"/>
  <c r="AD196" i="6"/>
  <c r="AY78" i="6"/>
  <c r="AQ78" i="6"/>
  <c r="AD236" i="6"/>
  <c r="AF260" i="6"/>
  <c r="AY86" i="6"/>
  <c r="AQ86" i="6"/>
  <c r="AQ220" i="6"/>
  <c r="AY220" i="6"/>
  <c r="AQ108" i="6"/>
  <c r="AY108" i="6"/>
  <c r="AY97" i="6"/>
  <c r="AQ97" i="6"/>
  <c r="AQ104" i="6"/>
  <c r="AY104" i="6"/>
  <c r="AF246" i="6"/>
  <c r="AY141" i="6"/>
  <c r="AQ141" i="6"/>
  <c r="AY231" i="6"/>
  <c r="AQ231" i="6"/>
  <c r="AY128" i="6"/>
  <c r="AQ128" i="6"/>
  <c r="AY195" i="6"/>
  <c r="AQ195" i="6"/>
  <c r="AO212" i="6"/>
  <c r="AW189" i="6"/>
  <c r="AP189" i="6"/>
  <c r="AW311" i="6"/>
  <c r="AM311" i="6"/>
  <c r="AY268" i="6"/>
  <c r="AQ268" i="6"/>
  <c r="AO196" i="6"/>
  <c r="AY43" i="6"/>
  <c r="AQ43" i="6"/>
  <c r="AQ165" i="6"/>
  <c r="AY165" i="6"/>
  <c r="AY180" i="6"/>
  <c r="AR311" i="6"/>
  <c r="AY222" i="6"/>
  <c r="AQ222" i="6"/>
  <c r="AY305" i="6"/>
  <c r="AQ305" i="6"/>
  <c r="AY290" i="6"/>
  <c r="AQ290" i="6"/>
  <c r="AW146" i="6"/>
  <c r="AP146" i="6"/>
  <c r="AW227" i="6"/>
  <c r="AP227" i="6"/>
  <c r="AD212" i="6"/>
  <c r="AY257" i="6"/>
  <c r="AQ257" i="6"/>
  <c r="AY91" i="6"/>
  <c r="AQ91" i="6"/>
  <c r="AP167" i="6"/>
  <c r="AW167" i="6"/>
  <c r="AQ149" i="6"/>
  <c r="AY149" i="6"/>
  <c r="AM253" i="6"/>
  <c r="AW253" i="6"/>
  <c r="AY251" i="6"/>
  <c r="AQ251" i="6"/>
  <c r="AP236" i="6"/>
  <c r="AW236" i="6"/>
  <c r="AW157" i="6"/>
  <c r="AP157" i="6"/>
  <c r="AY182" i="6"/>
  <c r="AQ182" i="6"/>
  <c r="AR310" i="6"/>
  <c r="AQ262" i="6"/>
  <c r="AY262" i="6"/>
  <c r="AP201" i="6"/>
  <c r="AD179" i="6"/>
  <c r="AP151" i="6"/>
  <c r="AW151" i="6"/>
  <c r="AY170" i="6"/>
  <c r="AQ170" i="6"/>
  <c r="AY259" i="6"/>
  <c r="AQ259" i="6"/>
  <c r="AM266" i="6"/>
  <c r="AW266" i="6"/>
  <c r="AQ114" i="6"/>
  <c r="AY114" i="6"/>
  <c r="AQ209" i="6"/>
  <c r="AY209" i="6"/>
  <c r="AY143" i="6"/>
  <c r="AQ143" i="6"/>
  <c r="AY159" i="6"/>
  <c r="AQ159" i="6"/>
  <c r="AW196" i="6"/>
  <c r="AP196" i="6"/>
  <c r="AY313" i="6"/>
  <c r="AQ313" i="6"/>
  <c r="AQ150" i="6"/>
  <c r="AY150" i="6"/>
  <c r="AW260" i="6"/>
  <c r="AP260" i="6"/>
  <c r="AY254" i="6"/>
  <c r="AQ254" i="6"/>
  <c r="AQ44" i="6"/>
  <c r="AY44" i="6"/>
  <c r="AO179" i="6"/>
  <c r="AQ214" i="6"/>
  <c r="AY214" i="6"/>
  <c r="AY152" i="6"/>
  <c r="AQ152" i="6"/>
  <c r="AS296" i="6"/>
  <c r="AP179" i="6"/>
  <c r="AW179" i="6"/>
  <c r="AT246" i="6"/>
  <c r="AQ154" i="6"/>
  <c r="AY154" i="6"/>
  <c r="AM256" i="6"/>
  <c r="AW256" i="6"/>
  <c r="AQ248" i="6"/>
  <c r="AY248" i="6"/>
  <c r="AP10" i="6"/>
  <c r="AY10" i="6" s="1"/>
  <c r="AY243" i="6"/>
  <c r="AQ243" i="6"/>
  <c r="AQ162" i="6"/>
  <c r="AY162" i="6"/>
  <c r="AY166" i="6"/>
  <c r="AQ166" i="6"/>
  <c r="AF281" i="6"/>
  <c r="AD189" i="6"/>
  <c r="AW145" i="6"/>
  <c r="AP145" i="6"/>
  <c r="AY142" i="6"/>
  <c r="AQ142" i="6"/>
  <c r="AQ148" i="6"/>
  <c r="AY148" i="6"/>
  <c r="AP212" i="6"/>
  <c r="AW212" i="6"/>
  <c r="AP161" i="6"/>
  <c r="AW161" i="6"/>
  <c r="AM307" i="6"/>
  <c r="AW307" i="6"/>
  <c r="AY269" i="6"/>
  <c r="AQ269" i="6"/>
  <c r="AM281" i="6"/>
  <c r="AW281" i="6"/>
  <c r="AY200" i="6"/>
  <c r="AQ200" i="6"/>
  <c r="AY37" i="6"/>
  <c r="AQ37" i="6"/>
  <c r="AY53" i="6"/>
  <c r="AQ53" i="6"/>
  <c r="AQ172" i="6"/>
  <c r="AY172" i="6"/>
  <c r="AQ226" i="6"/>
  <c r="AY226" i="6"/>
  <c r="AT253" i="6"/>
  <c r="AY246" i="6"/>
  <c r="AQ246" i="6"/>
  <c r="AQ81" i="6"/>
  <c r="AY81" i="6"/>
  <c r="AQ155" i="6"/>
  <c r="AY155" i="6"/>
  <c r="AY204" i="6"/>
  <c r="AQ204" i="6"/>
  <c r="AY169" i="6"/>
  <c r="AQ169" i="6"/>
  <c r="AQ190" i="6"/>
  <c r="AY190" i="6"/>
  <c r="AY277" i="6"/>
  <c r="AQ277" i="6"/>
  <c r="AY261" i="6"/>
  <c r="AQ261" i="6"/>
  <c r="AY281" i="6" l="1"/>
  <c r="AQ281" i="6"/>
  <c r="AQ161" i="6"/>
  <c r="AY161" i="6"/>
  <c r="AY266" i="6"/>
  <c r="AQ266" i="6"/>
  <c r="AY151" i="6"/>
  <c r="AQ151" i="6"/>
  <c r="AY145" i="6"/>
  <c r="AQ145" i="6"/>
  <c r="AY260" i="6"/>
  <c r="AQ260" i="6"/>
  <c r="AY196" i="6"/>
  <c r="AQ196" i="6"/>
  <c r="AQ167" i="6"/>
  <c r="AY167" i="6"/>
  <c r="AY227" i="6"/>
  <c r="AQ227" i="6"/>
  <c r="AY212" i="6"/>
  <c r="AQ212" i="6"/>
  <c r="AQ179" i="6"/>
  <c r="AY179" i="6"/>
  <c r="AY201" i="6"/>
  <c r="AQ201" i="6"/>
  <c r="AY157" i="6"/>
  <c r="AQ157" i="6"/>
  <c r="AY311" i="6"/>
  <c r="AQ311" i="6"/>
  <c r="AY256" i="6"/>
  <c r="AQ256" i="6"/>
  <c r="AQ253" i="6"/>
  <c r="AY253" i="6"/>
  <c r="AY146" i="6"/>
  <c r="AQ146" i="6"/>
  <c r="AQ307" i="6"/>
  <c r="AY307" i="6"/>
  <c r="AY189" i="6"/>
  <c r="AQ189" i="6"/>
  <c r="AQ236" i="6"/>
  <c r="AY236" i="6"/>
</calcChain>
</file>

<file path=xl/sharedStrings.xml><?xml version="1.0" encoding="utf-8"?>
<sst xmlns="http://schemas.openxmlformats.org/spreadsheetml/2006/main" count="1655" uniqueCount="1533">
  <si>
    <t xml:space="preserve">             из них: экстраинтракраниальные анастомозы</t>
  </si>
  <si>
    <t>2.4.2.1</t>
  </si>
  <si>
    <t>2.4.2.2</t>
  </si>
  <si>
    <t>2.6.1</t>
  </si>
  <si>
    <t>2.6.1.1</t>
  </si>
  <si>
    <t>2.6.2</t>
  </si>
  <si>
    <t>2.6.2.1</t>
  </si>
  <si>
    <t xml:space="preserve">             установка стимуляторов</t>
  </si>
  <si>
    <t>2.6.2.2</t>
  </si>
  <si>
    <t xml:space="preserve">         операции на периферических нервах </t>
  </si>
  <si>
    <t xml:space="preserve">         ликворошунтирующие операции</t>
  </si>
  <si>
    <t xml:space="preserve">     операции на эндокринной системе</t>
  </si>
  <si>
    <t xml:space="preserve">         из них тиреотомии</t>
  </si>
  <si>
    <t xml:space="preserve">     операции на органе зрения</t>
  </si>
  <si>
    <t xml:space="preserve">         из них: кератопластика</t>
  </si>
  <si>
    <t xml:space="preserve">         задняя витреоэктомия</t>
  </si>
  <si>
    <t xml:space="preserve">         транпупиллярная термотерапия</t>
  </si>
  <si>
    <t xml:space="preserve">         брахитерапия</t>
  </si>
  <si>
    <t>4.5.1</t>
  </si>
  <si>
    <t>4.5</t>
  </si>
  <si>
    <t xml:space="preserve">         энуклеации</t>
  </si>
  <si>
    <t xml:space="preserve">         катаракты</t>
  </si>
  <si>
    <t>4.7.1</t>
  </si>
  <si>
    <t xml:space="preserve">         интравитреальное введение ингибитора ангиогенеза</t>
  </si>
  <si>
    <t xml:space="preserve">     операции на органах уха, горла, носа</t>
  </si>
  <si>
    <t xml:space="preserve">         из них: на ухе</t>
  </si>
  <si>
    <t xml:space="preserve">         на миндалинах и аденоидах</t>
  </si>
  <si>
    <t xml:space="preserve">     операции на органах дыхания из них:</t>
  </si>
  <si>
    <t xml:space="preserve">         пневмонэктомия</t>
  </si>
  <si>
    <t xml:space="preserve">         эксплоративная торакотомия</t>
  </si>
  <si>
    <t xml:space="preserve">     операции на сердце</t>
  </si>
  <si>
    <t xml:space="preserve">         из них:  на открытом сердце</t>
  </si>
  <si>
    <t xml:space="preserve">             из них: с искусственным кровообращением</t>
  </si>
  <si>
    <t xml:space="preserve">         коррекция врожденных пороков сердца</t>
  </si>
  <si>
    <t xml:space="preserve">         коррекция приобретенных поражений клапанов сердца</t>
  </si>
  <si>
    <t xml:space="preserve">         при нарушении  ритма - всего</t>
  </si>
  <si>
    <t xml:space="preserve">             из них: имплантация кардиостимулятора</t>
  </si>
  <si>
    <t xml:space="preserve">         коррекция тахиаритмий</t>
  </si>
  <si>
    <t xml:space="preserve">             из них катетерных аблаций</t>
  </si>
  <si>
    <t>Правильно!</t>
  </si>
  <si>
    <t xml:space="preserve">         по поводу ишемических болезней сердца</t>
  </si>
  <si>
    <t xml:space="preserve">             из них: аортокоронарное шунтирование</t>
  </si>
  <si>
    <t xml:space="preserve">             ангиопластика коронарных артерий</t>
  </si>
  <si>
    <t>7.5.2</t>
  </si>
  <si>
    <t xml:space="preserve">                 из них со стентированием</t>
  </si>
  <si>
    <t>7.5.2.1</t>
  </si>
  <si>
    <t xml:space="preserve">     операции на сосудах</t>
  </si>
  <si>
    <t xml:space="preserve">         из них: операции на артериях</t>
  </si>
  <si>
    <t xml:space="preserve">             в том числе на: питающих головной мозг</t>
  </si>
  <si>
    <t>8.1.1</t>
  </si>
  <si>
    <t xml:space="preserve">                 из них: каротидные эндартерэктомии</t>
  </si>
  <si>
    <t>8.1.1.1</t>
  </si>
  <si>
    <t xml:space="preserve">                 экстраинтракраниальные анастемозы</t>
  </si>
  <si>
    <t>8.1.1.2</t>
  </si>
  <si>
    <t xml:space="preserve">                 рентгенэндоваскулярные дилятации</t>
  </si>
  <si>
    <t>8.1.1.3</t>
  </si>
  <si>
    <t xml:space="preserve">                     из них: со стентированием</t>
  </si>
  <si>
    <t>8.1.1.3.1</t>
  </si>
  <si>
    <t xml:space="preserve">             на почечных артериях</t>
  </si>
  <si>
    <t>8.1.2</t>
  </si>
  <si>
    <t xml:space="preserve">             на аорте</t>
  </si>
  <si>
    <t>8.1.3</t>
  </si>
  <si>
    <t xml:space="preserve">         операции на венах</t>
  </si>
  <si>
    <t xml:space="preserve">     операции на органах брюшной полости из них:</t>
  </si>
  <si>
    <t xml:space="preserve">         на желудке по поводу язвенной болезни</t>
  </si>
  <si>
    <t xml:space="preserve">         аппендэктомии при хроническом аппендиците</t>
  </si>
  <si>
    <t xml:space="preserve">         грыжеиссечение при неущемленной грыже</t>
  </si>
  <si>
    <t xml:space="preserve">         холецистэктомия при хроническом  холецистите</t>
  </si>
  <si>
    <t xml:space="preserve">         лапаротомия диагностическая</t>
  </si>
  <si>
    <t xml:space="preserve">         на кишечнике</t>
  </si>
  <si>
    <t xml:space="preserve">             из них: на прямой кишке</t>
  </si>
  <si>
    <t>9.6.1</t>
  </si>
  <si>
    <t xml:space="preserve">         по поводу геморроя </t>
  </si>
  <si>
    <t xml:space="preserve">     операции на почках и мочеточниках</t>
  </si>
  <si>
    <t xml:space="preserve">     операции на мужских половых органах</t>
  </si>
  <si>
    <t xml:space="preserve">         из них: операции на предстательной железе</t>
  </si>
  <si>
    <t xml:space="preserve">     операции по поводу стерилизации мужчин</t>
  </si>
  <si>
    <t xml:space="preserve">     операции на женских половых органах</t>
  </si>
  <si>
    <t xml:space="preserve">         из них: экстирпация и надвлагалищная ампутация матки</t>
  </si>
  <si>
    <t xml:space="preserve">         на придатках матки по поводу бесплодия</t>
  </si>
  <si>
    <t xml:space="preserve">         на яичниках по поводу новообразований</t>
  </si>
  <si>
    <t xml:space="preserve">         по поводу стерилизации женщин</t>
  </si>
  <si>
    <t xml:space="preserve">         выскабливание матки (кроме   аборта)</t>
  </si>
  <si>
    <t xml:space="preserve">     акушерские операции</t>
  </si>
  <si>
    <t xml:space="preserve">         из них: по поводу внематочнтй беременности</t>
  </si>
  <si>
    <t xml:space="preserve">         наложение щипцов</t>
  </si>
  <si>
    <t xml:space="preserve">         вакуум-экстракция</t>
  </si>
  <si>
    <t xml:space="preserve">         кесарево сечение в сроке 22 недель беременности и более</t>
  </si>
  <si>
    <t xml:space="preserve">         кесарево сечение  в сроке менее 22 недель беременности</t>
  </si>
  <si>
    <t xml:space="preserve">         аборт</t>
  </si>
  <si>
    <t xml:space="preserve">         плодоразрушающие</t>
  </si>
  <si>
    <t xml:space="preserve">         экстирпация и надвлагалищная ампутация матки в сроке 22 недель беременности и более, в родах и после родов</t>
  </si>
  <si>
    <t xml:space="preserve">         экстирпация и надвлагалищная ампутация матки при прерывании беременности в сроке менее 22 недель или после прерывания</t>
  </si>
  <si>
    <t xml:space="preserve">     операции на костно-мышечной системе</t>
  </si>
  <si>
    <t xml:space="preserve">         из них: корригирующие остеотомии</t>
  </si>
  <si>
    <t xml:space="preserve">         на челюстно-лицевой области</t>
  </si>
  <si>
    <t xml:space="preserve">         при травмах костей таза</t>
  </si>
  <si>
    <t xml:space="preserve">         при около- и внутрисуставных переломах</t>
  </si>
  <si>
    <t xml:space="preserve">         на позвоночнике</t>
  </si>
  <si>
    <t xml:space="preserve">         при врожденном вывихе бедра</t>
  </si>
  <si>
    <t xml:space="preserve">         ампутации и экзартикуляции</t>
  </si>
  <si>
    <t xml:space="preserve">         эндопротезирование всего</t>
  </si>
  <si>
    <t xml:space="preserve">             из него: тазобедренного сустава</t>
  </si>
  <si>
    <t xml:space="preserve">             коленного сустава</t>
  </si>
  <si>
    <t>15.8.2</t>
  </si>
  <si>
    <t xml:space="preserve">         на грудной стенке</t>
  </si>
  <si>
    <t xml:space="preserve">             из них: торакомиопластика</t>
  </si>
  <si>
    <t>15.9.1</t>
  </si>
  <si>
    <t xml:space="preserve">             торакостомия</t>
  </si>
  <si>
    <t>15.9.2</t>
  </si>
  <si>
    <t xml:space="preserve">     операции на молочной железе</t>
  </si>
  <si>
    <t xml:space="preserve">     операции на коже и подкожной клетчатке</t>
  </si>
  <si>
    <t xml:space="preserve">         из них операции на челюстно-лицевой области</t>
  </si>
  <si>
    <t xml:space="preserve">     операции на средостении</t>
  </si>
  <si>
    <t xml:space="preserve">         из них операции на вилочковой железе</t>
  </si>
  <si>
    <t xml:space="preserve">     операции на пищеводе</t>
  </si>
  <si>
    <t xml:space="preserve">     прочие операции</t>
  </si>
  <si>
    <t>ПРОЧИЕ из строки</t>
  </si>
  <si>
    <t xml:space="preserve">     в том числе:
операции на нервной системе
  из них:</t>
  </si>
  <si>
    <t xml:space="preserve">             из них: на аневризмах</t>
  </si>
  <si>
    <t>т 4001 3.1.  ХИРУРГИЧЕСКАЯ РАБОТА ОРГАНИЗАЦИИ (лица старше трудоспособного возраста)</t>
  </si>
  <si>
    <t>т 4000 - т 4001 3.1.  ХИРУРГИЧЕСКАЯ РАБОТА ОРГАНИЗАЦИИ (лица  трудоспособного возраста)</t>
  </si>
  <si>
    <t xml:space="preserve">             из них: при геморрагическом инсульте</t>
  </si>
  <si>
    <t xml:space="preserve">             из них: на экстрацеребральных отделах сонных и позвоночных артерий</t>
  </si>
  <si>
    <t xml:space="preserve">         операции при функциональных расстройствах</t>
  </si>
  <si>
    <t xml:space="preserve">         при эпилепсии, паркинсонизме, мышечно-тонических расстройствах</t>
  </si>
  <si>
    <t xml:space="preserve">             из них: резекционные и деструктивные операции</t>
  </si>
  <si>
    <t xml:space="preserve">         декомпрессивные, стабилизирующие операции при позвоночно-спинальной травме</t>
  </si>
  <si>
    <t xml:space="preserve">         декомпрессивные, стабилизирующие операции при дегенеративных заболеваниях позвоночника</t>
  </si>
  <si>
    <t>2,10</t>
  </si>
  <si>
    <t xml:space="preserve">         удаление опухолей  головного, спинного мозга</t>
  </si>
  <si>
    <t>Всего - дети 0 - 17 лет</t>
  </si>
  <si>
    <t xml:space="preserve">Общее количество операций  -  кол-во операций по поводу злокачественных новообразований
</t>
  </si>
  <si>
    <t>Общее количество операций - направлено материалов на морфол. иссследование</t>
  </si>
  <si>
    <t xml:space="preserve">         операции по поводу: глаукомы</t>
  </si>
  <si>
    <t xml:space="preserve">             из них: с применением шунтов и дренажей</t>
  </si>
  <si>
    <t xml:space="preserve">         из них: методом факоэмульсификации</t>
  </si>
  <si>
    <t xml:space="preserve">         из них: на трахее</t>
  </si>
  <si>
    <t xml:space="preserve">         прочие операции по строке 3.0</t>
  </si>
  <si>
    <t xml:space="preserve">         прочие операции по строке 2.0</t>
  </si>
  <si>
    <t xml:space="preserve">         прочие операции по строке 4.0</t>
  </si>
  <si>
    <t xml:space="preserve">         прочие операции по строке 5.0</t>
  </si>
  <si>
    <t xml:space="preserve">         прочие операции по строке 6.0</t>
  </si>
  <si>
    <t>4.7</t>
  </si>
  <si>
    <t xml:space="preserve">         прочие операции по строке 7.0</t>
  </si>
  <si>
    <t xml:space="preserve">         прочие операции по строке 8.0</t>
  </si>
  <si>
    <t xml:space="preserve">         прочие операции по строке 9.0</t>
  </si>
  <si>
    <t xml:space="preserve">         прочие операции по строке 11.0</t>
  </si>
  <si>
    <t xml:space="preserve">         прочие операции по строке 13.0</t>
  </si>
  <si>
    <t xml:space="preserve">         прочие операции по строке 14.0</t>
  </si>
  <si>
    <t xml:space="preserve">         прочие операции по строке 15.0</t>
  </si>
  <si>
    <t xml:space="preserve">         прочие операции по строке 17.0</t>
  </si>
  <si>
    <t xml:space="preserve">         прочие операции по строке 18.0</t>
  </si>
  <si>
    <t>Свод: Форма № 14 ОПЕРАЦИИ</t>
  </si>
  <si>
    <t>Средний к/д, выписанных пациентов</t>
  </si>
  <si>
    <t>из них (из гр.26): в возрасте до 1 года</t>
  </si>
  <si>
    <t>5.4.4</t>
  </si>
  <si>
    <t>Е10-Е14 с четвертым знаком .2</t>
  </si>
  <si>
    <t>Е10-Е14 с четвертым знаком .3</t>
  </si>
  <si>
    <t>с поражением глаз</t>
  </si>
  <si>
    <t>другие формы легочно-сердечной недостаточности</t>
  </si>
  <si>
    <t>I27</t>
  </si>
  <si>
    <t>10.5</t>
  </si>
  <si>
    <t>неревматичвеские поражения клапанов</t>
  </si>
  <si>
    <t>I34-I37</t>
  </si>
  <si>
    <t>10.6.8</t>
  </si>
  <si>
    <t>10.6.9</t>
  </si>
  <si>
    <t>I49.5</t>
  </si>
  <si>
    <t>синдром слабости синусового узла</t>
  </si>
  <si>
    <t>другие дорсопатии</t>
  </si>
  <si>
    <t>М50-М54</t>
  </si>
  <si>
    <t>14.7</t>
  </si>
  <si>
    <t>14.7.1</t>
  </si>
  <si>
    <t xml:space="preserve">             из них: краниотомия</t>
  </si>
  <si>
    <t xml:space="preserve">             из них: при болевых синдромах</t>
  </si>
  <si>
    <t xml:space="preserve">             из них: васкулярная декомпрессия</t>
  </si>
  <si>
    <t xml:space="preserve">         операции при врожденных аномалиях центральной нервной системы</t>
  </si>
  <si>
    <t>7,1.2</t>
  </si>
  <si>
    <t>7,4.2</t>
  </si>
  <si>
    <t>7.4.2.1</t>
  </si>
  <si>
    <t>7.4.2</t>
  </si>
  <si>
    <t xml:space="preserve">     операции на лимфатической системе</t>
  </si>
  <si>
    <t>Прочие по строке 2</t>
  </si>
  <si>
    <t>Прочие по строке 3</t>
  </si>
  <si>
    <t>Прочие по строке 4</t>
  </si>
  <si>
    <t>Прочие по строке 5</t>
  </si>
  <si>
    <t>Прочие по строке 6</t>
  </si>
  <si>
    <t>Прочие по строке 7</t>
  </si>
  <si>
    <t>Прочие по строке 8</t>
  </si>
  <si>
    <t>Прочие по строке 9</t>
  </si>
  <si>
    <t>Прочие по строке 10</t>
  </si>
  <si>
    <t>Прочие по строке 11</t>
  </si>
  <si>
    <t>Прочие по строке 12</t>
  </si>
  <si>
    <t>Прочие по строке 13</t>
  </si>
  <si>
    <t>Прочие по строке 14</t>
  </si>
  <si>
    <t>Прочие по строке 15</t>
  </si>
  <si>
    <t>Прочие по строке 16</t>
  </si>
  <si>
    <t>Прочие по строке 20</t>
  </si>
  <si>
    <t>Прочие по строке 3.1.1.7</t>
  </si>
  <si>
    <t>Прочие по строке 3.1.1</t>
  </si>
  <si>
    <t>Прочие по строке 3.1</t>
  </si>
  <si>
    <t>Прочие по строке 3.3</t>
  </si>
  <si>
    <t>Прочие по строке 4.1</t>
  </si>
  <si>
    <t>Прочие по строке 4.2</t>
  </si>
  <si>
    <t>Прочие по строке 5.4 (из 5.4.1 и 5.4.2)</t>
  </si>
  <si>
    <t>Прочие по строке 5.4 (из 5.4.3)</t>
  </si>
  <si>
    <t>с поражением почек</t>
  </si>
  <si>
    <t>Прочие по строке 5.4 (из 5.4.4)</t>
  </si>
  <si>
    <t>Прочие по строке 7.1</t>
  </si>
  <si>
    <t>Прочие по строке 7.3</t>
  </si>
  <si>
    <t>Прочие по строке 7.4</t>
  </si>
  <si>
    <t>Прочие по строке 7.5</t>
  </si>
  <si>
    <t>Прочие по строке 7.6</t>
  </si>
  <si>
    <t>Прочие по строке 7.7</t>
  </si>
  <si>
    <t>Прочие по строке 7.8</t>
  </si>
  <si>
    <t>Прочие по строке 7.9</t>
  </si>
  <si>
    <t>Прочие по строке 8.8</t>
  </si>
  <si>
    <t>Прочие по строке 8.9</t>
  </si>
  <si>
    <t>Прочие по строке 9.1</t>
  </si>
  <si>
    <t>Прочие по строке 9.2</t>
  </si>
  <si>
    <t>Прочие по строке 9.3</t>
  </si>
  <si>
    <t>Прочие по строке 10.2</t>
  </si>
  <si>
    <t>Прочие по строке 10.3</t>
  </si>
  <si>
    <t>Прочие по строке 10.4.1</t>
  </si>
  <si>
    <t>Прочие по строке 10.4.5</t>
  </si>
  <si>
    <t>Прочие по строке 10.6</t>
  </si>
  <si>
    <t>Прочие по строке 10.7.6</t>
  </si>
  <si>
    <t>Прочие по строке 10.7</t>
  </si>
  <si>
    <t>Прочие по строке 10.9</t>
  </si>
  <si>
    <t>Прочие по строке 11.1</t>
  </si>
  <si>
    <t>Прочие по строке 12.4</t>
  </si>
  <si>
    <t>Прочие по строке 12.5</t>
  </si>
  <si>
    <t>Прочие по строке 12.8</t>
  </si>
  <si>
    <t>Прочие по строке 12.10</t>
  </si>
  <si>
    <t>Прочие по строке 13.4</t>
  </si>
  <si>
    <t>Прочие по строке 14.1</t>
  </si>
  <si>
    <t>Прочие по строке 14.2</t>
  </si>
  <si>
    <t>Прочие по строке 14.4</t>
  </si>
  <si>
    <t>Прочие по строке 14.7</t>
  </si>
  <si>
    <t>Прочие по строке 15.7</t>
  </si>
  <si>
    <t>Прочие по строке 18.4</t>
  </si>
  <si>
    <t>Прочие по строке 20.1</t>
  </si>
  <si>
    <t>Прочие по строке 20.5</t>
  </si>
  <si>
    <t>Прочие по строке 20.6</t>
  </si>
  <si>
    <t>Наименование классов и отдельных болезней</t>
  </si>
  <si>
    <t>Код по МКБ-10 пересмотра</t>
  </si>
  <si>
    <t>всего</t>
  </si>
  <si>
    <t>Зарегистрировано заболеваний</t>
  </si>
  <si>
    <t>Зарегистрировано заболеваний – всего</t>
  </si>
  <si>
    <t>1.0</t>
  </si>
  <si>
    <t>А00-Т98</t>
  </si>
  <si>
    <t>в том числе:
некоторые инфекционные и паразитарные болезни</t>
  </si>
  <si>
    <t>2.0</t>
  </si>
  <si>
    <t>А00-В99</t>
  </si>
  <si>
    <t>из них: кишечные инфекции</t>
  </si>
  <si>
    <t>2.1</t>
  </si>
  <si>
    <t>менингококковая инфекция</t>
  </si>
  <si>
    <t>А00-А09</t>
  </si>
  <si>
    <t>2.2</t>
  </si>
  <si>
    <t>А39</t>
  </si>
  <si>
    <t>вирусный гепатит</t>
  </si>
  <si>
    <t>2.3</t>
  </si>
  <si>
    <t>В15-В19</t>
  </si>
  <si>
    <t>новообразования</t>
  </si>
  <si>
    <t>3.0</t>
  </si>
  <si>
    <t>С00-D48</t>
  </si>
  <si>
    <t>из них: злокачественные новообразования</t>
  </si>
  <si>
    <t>3.1</t>
  </si>
  <si>
    <t>С00-С96</t>
  </si>
  <si>
    <t>из них: злокачественные новообразования лимфоидной, кроветворной и родственных им тканей</t>
  </si>
  <si>
    <t>3.1.1</t>
  </si>
  <si>
    <t>С81-С96</t>
  </si>
  <si>
    <t>доброкачественные новообразования</t>
  </si>
  <si>
    <t>3.2</t>
  </si>
  <si>
    <t>D10-D36</t>
  </si>
  <si>
    <t>болезни крови, кроветворных органов и отдельные нарушения, вовлекающие иммунный механизм</t>
  </si>
  <si>
    <t>4.0</t>
  </si>
  <si>
    <t>D50-D89</t>
  </si>
  <si>
    <t>D50-D64</t>
  </si>
  <si>
    <t>4.1</t>
  </si>
  <si>
    <t>из них: анемии</t>
  </si>
  <si>
    <t>из них: апластические анемии</t>
  </si>
  <si>
    <t>4.1.1</t>
  </si>
  <si>
    <t>D60-D61</t>
  </si>
  <si>
    <t>нарушения свертываемости крови, пурпура и другие геморрагические состояния</t>
  </si>
  <si>
    <t>4.2</t>
  </si>
  <si>
    <t>D65-D69</t>
  </si>
  <si>
    <t>отдельные нарушения, вовлекающие иммунный механизм</t>
  </si>
  <si>
    <t>4.2.1</t>
  </si>
  <si>
    <t>D80-D89</t>
  </si>
  <si>
    <t>4.3</t>
  </si>
  <si>
    <t>из них: гемофилия</t>
  </si>
  <si>
    <t>D66- D68</t>
  </si>
  <si>
    <t>болезни эндокринной системы, расстройства питания и нарушения обмена веществ</t>
  </si>
  <si>
    <t>Е00-Е89</t>
  </si>
  <si>
    <t>5.0</t>
  </si>
  <si>
    <t>5.1</t>
  </si>
  <si>
    <t>тиреотоксикоз (гипертиреоз)</t>
  </si>
  <si>
    <t>Е05</t>
  </si>
  <si>
    <t>тиреоидит</t>
  </si>
  <si>
    <t>Е06</t>
  </si>
  <si>
    <t>сахарный диабет</t>
  </si>
  <si>
    <t>5.2</t>
  </si>
  <si>
    <t>Е10-Е14</t>
  </si>
  <si>
    <t>Е10</t>
  </si>
  <si>
    <t>Е11</t>
  </si>
  <si>
    <t>Е22</t>
  </si>
  <si>
    <t>Е25</t>
  </si>
  <si>
    <t>Е28</t>
  </si>
  <si>
    <t>Е29</t>
  </si>
  <si>
    <t>Е74.2</t>
  </si>
  <si>
    <t>5.3</t>
  </si>
  <si>
    <t>5.4</t>
  </si>
  <si>
    <t>5.5</t>
  </si>
  <si>
    <t>5.6</t>
  </si>
  <si>
    <t>5.7</t>
  </si>
  <si>
    <t>5.8</t>
  </si>
  <si>
    <t>5.9</t>
  </si>
  <si>
    <t>5.10</t>
  </si>
  <si>
    <t>5.11</t>
  </si>
  <si>
    <t>5.12</t>
  </si>
  <si>
    <t>5.13</t>
  </si>
  <si>
    <t>5.14</t>
  </si>
  <si>
    <t>5.15</t>
  </si>
  <si>
    <t>нарушения обмена гликозаминогликанов (мукополисахаридозы)</t>
  </si>
  <si>
    <t>муковисцидоз</t>
  </si>
  <si>
    <t>гиперфункция гипофиза</t>
  </si>
  <si>
    <t>гипопитуитаризм</t>
  </si>
  <si>
    <t>несахарный диабет</t>
  </si>
  <si>
    <t>адреногенитальные расстройства</t>
  </si>
  <si>
    <t>дисфункция яичников</t>
  </si>
  <si>
    <t>дисфункция яичек</t>
  </si>
  <si>
    <t>ожирение</t>
  </si>
  <si>
    <t>фенилкетонурия</t>
  </si>
  <si>
    <t>болезнь Гоше</t>
  </si>
  <si>
    <t>нарушения обмена галактозы (галактоземия)</t>
  </si>
  <si>
    <t>психические расстройства и расстройства поведения</t>
  </si>
  <si>
    <t>6.0</t>
  </si>
  <si>
    <t>F01, F03-F99</t>
  </si>
  <si>
    <t>6.1</t>
  </si>
  <si>
    <t>в том числе: психические расстройства и расстройства поведения, связанные с употреблением психоактивных веществ</t>
  </si>
  <si>
    <t>F10-F19</t>
  </si>
  <si>
    <t>болезни нервной системы</t>
  </si>
  <si>
    <t>7.0</t>
  </si>
  <si>
    <t>G00-G98</t>
  </si>
  <si>
    <t>7.1</t>
  </si>
  <si>
    <t>G00-G09</t>
  </si>
  <si>
    <t>G00</t>
  </si>
  <si>
    <t>G04</t>
  </si>
  <si>
    <t xml:space="preserve">из них: </t>
  </si>
  <si>
    <t>из них: сахарный диабет I типа</t>
  </si>
  <si>
    <t>из них: воспалительные болезни центральной нервной  системы</t>
  </si>
  <si>
    <t>7.1.1</t>
  </si>
  <si>
    <t>7.1.2</t>
  </si>
  <si>
    <t>из них:     бактериальный менингит</t>
  </si>
  <si>
    <t xml:space="preserve">    энцефалит, миелит и энцефаломиелит</t>
  </si>
  <si>
    <t>7.2</t>
  </si>
  <si>
    <t>7.3</t>
  </si>
  <si>
    <t>7.4</t>
  </si>
  <si>
    <t>7.5</t>
  </si>
  <si>
    <t>системные атрофии, поражающие преимущественно центральную нервную систему</t>
  </si>
  <si>
    <t>G10-G12</t>
  </si>
  <si>
    <t>экстрапирамидные и другие двигательные нарушения</t>
  </si>
  <si>
    <t xml:space="preserve">G20, G21, G23-G25 </t>
  </si>
  <si>
    <t>7.3.2</t>
  </si>
  <si>
    <t>G25</t>
  </si>
  <si>
    <t>другие дегенеративные болезни нервной системы</t>
  </si>
  <si>
    <t>G30-G31</t>
  </si>
  <si>
    <t>демиелинизирующие болезни центральной нервной системы</t>
  </si>
  <si>
    <t>G35- G37</t>
  </si>
  <si>
    <t>7.6</t>
  </si>
  <si>
    <t>7.7</t>
  </si>
  <si>
    <t>7.8</t>
  </si>
  <si>
    <t>7.9</t>
  </si>
  <si>
    <t>7.10</t>
  </si>
  <si>
    <t>7.11</t>
  </si>
  <si>
    <t>7.5.1</t>
  </si>
  <si>
    <t>из них: рассеянный склероз</t>
  </si>
  <si>
    <t>G35</t>
  </si>
  <si>
    <t>из них:эпилепсия, эпилептический статус</t>
  </si>
  <si>
    <t>7.6.1</t>
  </si>
  <si>
    <t>эпизодические и пароксизмальные расстройства</t>
  </si>
  <si>
    <t>G40-G47</t>
  </si>
  <si>
    <t>G40-G41</t>
  </si>
  <si>
    <t>7.6.2</t>
  </si>
  <si>
    <t xml:space="preserve">преходящие транзиторные церебральные ишемические приступы [атаки] и родственные   синдромы  </t>
  </si>
  <si>
    <t>G45</t>
  </si>
  <si>
    <t>7.7.1</t>
  </si>
  <si>
    <t>поражения отдельных нервов, нервных  корешков и сплетений, полиневропатии и другие поражения периферической нервной   системы</t>
  </si>
  <si>
    <t>G50-G64</t>
  </si>
  <si>
    <t>из них: синдром Гийена-Барре</t>
  </si>
  <si>
    <t>G61.0</t>
  </si>
  <si>
    <t>7.8.1</t>
  </si>
  <si>
    <t>7.8.2</t>
  </si>
  <si>
    <t xml:space="preserve">из них: миастения </t>
  </si>
  <si>
    <t>болезни нервно-мышечного синапса и мышц</t>
  </si>
  <si>
    <t>мышечная дистрофия Дюшенна</t>
  </si>
  <si>
    <t>G70-G73</t>
  </si>
  <si>
    <t>G70.0, 2</t>
  </si>
  <si>
    <t xml:space="preserve">G71.0 </t>
  </si>
  <si>
    <t>церебральный паралич и другие паралитические синдромы</t>
  </si>
  <si>
    <t>7.9.1</t>
  </si>
  <si>
    <t>из них:  церебральный паралич</t>
  </si>
  <si>
    <t>G80-G83</t>
  </si>
  <si>
    <t>G80</t>
  </si>
  <si>
    <t>расстройства вегетативной (автономной) нервной системы</t>
  </si>
  <si>
    <t>сосудистые миелопатии</t>
  </si>
  <si>
    <t>G90</t>
  </si>
  <si>
    <t>G95.1</t>
  </si>
  <si>
    <t>болезни глаза и его придаточного аппарата</t>
  </si>
  <si>
    <t>H00-H59</t>
  </si>
  <si>
    <t>8.0</t>
  </si>
  <si>
    <t>8.1</t>
  </si>
  <si>
    <t>8.2</t>
  </si>
  <si>
    <t>8.3</t>
  </si>
  <si>
    <t>8.4</t>
  </si>
  <si>
    <t>8.5</t>
  </si>
  <si>
    <t>8.6</t>
  </si>
  <si>
    <t>8.7</t>
  </si>
  <si>
    <t>8.8</t>
  </si>
  <si>
    <t>8.9</t>
  </si>
  <si>
    <t>хориоретинальное воспаление</t>
  </si>
  <si>
    <t>отслойка сетчатки с разрывом сетчатки</t>
  </si>
  <si>
    <t>дегенерация макулы и заднего полюса</t>
  </si>
  <si>
    <t>глаукома</t>
  </si>
  <si>
    <t>дегенеративная миопия</t>
  </si>
  <si>
    <t>болезни зрительного нерва и зрительных путей</t>
  </si>
  <si>
    <t>слепота и пониженное зрение</t>
  </si>
  <si>
    <t>Н10</t>
  </si>
  <si>
    <t>Н16</t>
  </si>
  <si>
    <t>H25-H26</t>
  </si>
  <si>
    <t>Н30</t>
  </si>
  <si>
    <t>Н33.0</t>
  </si>
  <si>
    <t>Н35.1</t>
  </si>
  <si>
    <t>Н35.3</t>
  </si>
  <si>
    <t>Н40</t>
  </si>
  <si>
    <t>Н44.2</t>
  </si>
  <si>
    <t>Н47.2</t>
  </si>
  <si>
    <t>болезни уха и сосцевидного отростка</t>
  </si>
  <si>
    <t>9.0</t>
  </si>
  <si>
    <t>H60-H95</t>
  </si>
  <si>
    <t>9.1</t>
  </si>
  <si>
    <t>9.2</t>
  </si>
  <si>
    <t>9.3</t>
  </si>
  <si>
    <t>болезни среднего уха и сосцевидного отростка</t>
  </si>
  <si>
    <t>из них:острый средний отит</t>
  </si>
  <si>
    <t xml:space="preserve">хронический средний отит </t>
  </si>
  <si>
    <t>болезни слуховой (евстахиевой) трубы</t>
  </si>
  <si>
    <t>перфорация барабанной перепонки</t>
  </si>
  <si>
    <t>другие болезни среднего уха и сосцевидного отростка</t>
  </si>
  <si>
    <t>болезни внутреннего уха</t>
  </si>
  <si>
    <t xml:space="preserve">из них:отосклероз </t>
  </si>
  <si>
    <t>болезнь Меньера</t>
  </si>
  <si>
    <t xml:space="preserve">кондуктивная и нейросенсорная потеря слуха </t>
  </si>
  <si>
    <t xml:space="preserve">из них: кондуктивная потеря слуха двусторонняя </t>
  </si>
  <si>
    <t>нейросенсорная потеря слуха двусторонняя</t>
  </si>
  <si>
    <t>9.2.1</t>
  </si>
  <si>
    <t>9.2.2</t>
  </si>
  <si>
    <t>9.3.1</t>
  </si>
  <si>
    <t>9.3.2</t>
  </si>
  <si>
    <t>Н65-Н66, Н68-Н74</t>
  </si>
  <si>
    <t>H65.0, H65.1, H66.0</t>
  </si>
  <si>
    <t>H65.2-4; H66.1-3</t>
  </si>
  <si>
    <t>H68-H69</t>
  </si>
  <si>
    <t>H72</t>
  </si>
  <si>
    <t>H74</t>
  </si>
  <si>
    <t>Н80-Н81, Н83</t>
  </si>
  <si>
    <t>Н80</t>
  </si>
  <si>
    <t>Н81.0</t>
  </si>
  <si>
    <t>Н90</t>
  </si>
  <si>
    <t>Н90.0</t>
  </si>
  <si>
    <t>Н90.3</t>
  </si>
  <si>
    <t>10.0</t>
  </si>
  <si>
    <t>10.1</t>
  </si>
  <si>
    <t>10.2</t>
  </si>
  <si>
    <t>10.3</t>
  </si>
  <si>
    <t>10.4</t>
  </si>
  <si>
    <t>10.6</t>
  </si>
  <si>
    <t>10.7</t>
  </si>
  <si>
    <t>10.8</t>
  </si>
  <si>
    <t>10.2.1</t>
  </si>
  <si>
    <t>10.3.1</t>
  </si>
  <si>
    <t>10.3.2</t>
  </si>
  <si>
    <t>10.3.3</t>
  </si>
  <si>
    <t>10.3.4</t>
  </si>
  <si>
    <t>10.6.1</t>
  </si>
  <si>
    <t>10.6.2</t>
  </si>
  <si>
    <t>10.6.3</t>
  </si>
  <si>
    <t>10.6.4</t>
  </si>
  <si>
    <t>10.6.5</t>
  </si>
  <si>
    <t>10.6.6</t>
  </si>
  <si>
    <t>10.6.7</t>
  </si>
  <si>
    <t>болезни системы кровообращения</t>
  </si>
  <si>
    <t>I00-I99</t>
  </si>
  <si>
    <t>из них: острая ревматическая лихорадка</t>
  </si>
  <si>
    <t xml:space="preserve">хронические ревматические болезни сердца </t>
  </si>
  <si>
    <t>из них:   ревматические поражения клапанов</t>
  </si>
  <si>
    <t>болезни, характеризующиеся повышенным кровяным давлением</t>
  </si>
  <si>
    <t>из них: эссенциальная гипертензия</t>
  </si>
  <si>
    <t>гипертензивная болезнь сердца (гипертоническая болезнь с преимущественным поражением сердца)</t>
  </si>
  <si>
    <t xml:space="preserve">гипертензивная болезнь почки  (гипертоническая болезнь с преимущественным поражением  почек) </t>
  </si>
  <si>
    <t>гипертензивная болезнь сердца и почки (гипертоническая болезнь с преимущественным поражением сердца и почек)</t>
  </si>
  <si>
    <t>ишемические болезни сердца</t>
  </si>
  <si>
    <t>другие болезни сердца</t>
  </si>
  <si>
    <t>из них: острый перикардит</t>
  </si>
  <si>
    <t>острый и подострый эндокардит</t>
  </si>
  <si>
    <t>острый миокардит</t>
  </si>
  <si>
    <t>кардиомиопатия</t>
  </si>
  <si>
    <t>цереброваскулярные болезни</t>
  </si>
  <si>
    <t>из них: субарахноидальное кровоизлияние</t>
  </si>
  <si>
    <t xml:space="preserve">внутримозговое и другое внутричерепное кровоизлияние  </t>
  </si>
  <si>
    <t>инфаркт мозга</t>
  </si>
  <si>
    <t>инсульт, не уточненный, как кровоизлияние  или инфаркт</t>
  </si>
  <si>
    <t xml:space="preserve">закупорка и стеноз прецеребральных, церебральных артерий, не приводящие к инфаркту мозга </t>
  </si>
  <si>
    <t>другие цереброваскулярные болезни</t>
  </si>
  <si>
    <t>болезни вен, лимфатических сосудов и лимфатических узлов</t>
  </si>
  <si>
    <t>из них: флебит и тромбофлебит</t>
  </si>
  <si>
    <t>тромбоз портальной вены</t>
  </si>
  <si>
    <t>варикозное расширение вен нижних конечностей</t>
  </si>
  <si>
    <t>I00-I02</t>
  </si>
  <si>
    <t>I05-I09</t>
  </si>
  <si>
    <t>I05-I08</t>
  </si>
  <si>
    <t>I10-I13</t>
  </si>
  <si>
    <t>I10</t>
  </si>
  <si>
    <t>I11</t>
  </si>
  <si>
    <t>I12</t>
  </si>
  <si>
    <t>I13</t>
  </si>
  <si>
    <t>I20-I25</t>
  </si>
  <si>
    <t>I30-I51</t>
  </si>
  <si>
    <t>I30</t>
  </si>
  <si>
    <t>I33</t>
  </si>
  <si>
    <t>I40</t>
  </si>
  <si>
    <t>I42</t>
  </si>
  <si>
    <t>I60-I69</t>
  </si>
  <si>
    <t>I60</t>
  </si>
  <si>
    <t>I61, I62</t>
  </si>
  <si>
    <t>I63</t>
  </si>
  <si>
    <t>I64</t>
  </si>
  <si>
    <t>I65- I66</t>
  </si>
  <si>
    <t>I67</t>
  </si>
  <si>
    <t>I69</t>
  </si>
  <si>
    <t>I80-I83, I85-I89</t>
  </si>
  <si>
    <t>I80</t>
  </si>
  <si>
    <t>I81</t>
  </si>
  <si>
    <t>I83</t>
  </si>
  <si>
    <t>болезни органов дыхания</t>
  </si>
  <si>
    <t>J00-J98</t>
  </si>
  <si>
    <t>11.0</t>
  </si>
  <si>
    <t>11.1</t>
  </si>
  <si>
    <t>11.2</t>
  </si>
  <si>
    <t>11.3</t>
  </si>
  <si>
    <t>11.4</t>
  </si>
  <si>
    <t>11.5</t>
  </si>
  <si>
    <t>11.6</t>
  </si>
  <si>
    <t>11.7</t>
  </si>
  <si>
    <t>11.8</t>
  </si>
  <si>
    <t>11.9</t>
  </si>
  <si>
    <t>11.10</t>
  </si>
  <si>
    <t>11.11</t>
  </si>
  <si>
    <t>11.1.1</t>
  </si>
  <si>
    <t>11.1.2</t>
  </si>
  <si>
    <t>из них:  острые респираторные инфекции верхних дыхательных путей</t>
  </si>
  <si>
    <t>из них: острый ларингит и трахеит</t>
  </si>
  <si>
    <t>острый обструктивный ларингит [круп] и эпиглоттит</t>
  </si>
  <si>
    <t>грипп</t>
  </si>
  <si>
    <t>пневмонии</t>
  </si>
  <si>
    <t>острые респираторные инфекции нижних дыхательных путей</t>
  </si>
  <si>
    <t>аллергический ринит (поллиноз)</t>
  </si>
  <si>
    <t>хронические болезни миндалин и  аденоидов, перитонзиллярный абсцесс</t>
  </si>
  <si>
    <t xml:space="preserve">бронхит хронический и неуточненный, эмфизема </t>
  </si>
  <si>
    <t xml:space="preserve">другая хроническая обструктивная легочная болезнь </t>
  </si>
  <si>
    <t>бронхоэктатическая болезнь</t>
  </si>
  <si>
    <t>астма; астматический статус</t>
  </si>
  <si>
    <t>другие интерстициальные легочные болезни, гнойные и некротические состояния нижних дыхательных путей, другие болезни плевры</t>
  </si>
  <si>
    <t>J00-J06</t>
  </si>
  <si>
    <t>J04</t>
  </si>
  <si>
    <t>J05</t>
  </si>
  <si>
    <t>J09-J11</t>
  </si>
  <si>
    <t>J12-J16, J18</t>
  </si>
  <si>
    <t>J20-J22</t>
  </si>
  <si>
    <t>J30.1</t>
  </si>
  <si>
    <t>J35- J36</t>
  </si>
  <si>
    <t>J40-J43</t>
  </si>
  <si>
    <t>J44</t>
  </si>
  <si>
    <t>J47</t>
  </si>
  <si>
    <t>J45, J46</t>
  </si>
  <si>
    <t xml:space="preserve">J84-J90, J92-J94 </t>
  </si>
  <si>
    <t>болезни органов пищеварения</t>
  </si>
  <si>
    <t>12.0</t>
  </si>
  <si>
    <t>K00-K92</t>
  </si>
  <si>
    <t>из них: язва желудка и двенадцатиперстной кишки</t>
  </si>
  <si>
    <t>гастрит и дуоденит</t>
  </si>
  <si>
    <t xml:space="preserve">грыжи </t>
  </si>
  <si>
    <t>неинфекционный энтерит и колит</t>
  </si>
  <si>
    <t>другие болезни кишечника</t>
  </si>
  <si>
    <t xml:space="preserve">    из них: паралитический илеус и непроходимость кишечника без грыжи </t>
  </si>
  <si>
    <t>геморрой</t>
  </si>
  <si>
    <t>болезни печени</t>
  </si>
  <si>
    <t>из них: фиброз и цирроз печени</t>
  </si>
  <si>
    <t>болезни желчного пузыря, желчевыводящих путей</t>
  </si>
  <si>
    <t>болезни поджелудочной железы</t>
  </si>
  <si>
    <t xml:space="preserve">   из них:    острый панкреатит</t>
  </si>
  <si>
    <t>12.1</t>
  </si>
  <si>
    <t>12.2</t>
  </si>
  <si>
    <t>12.3</t>
  </si>
  <si>
    <t>12.4</t>
  </si>
  <si>
    <t>12.5</t>
  </si>
  <si>
    <t>12.6</t>
  </si>
  <si>
    <t>12.8</t>
  </si>
  <si>
    <t>12.9</t>
  </si>
  <si>
    <t>12.5.1</t>
  </si>
  <si>
    <t>K25-K26</t>
  </si>
  <si>
    <t>K29</t>
  </si>
  <si>
    <t>К40-К46</t>
  </si>
  <si>
    <t>K50-K52</t>
  </si>
  <si>
    <t>К55-К63</t>
  </si>
  <si>
    <t>К56</t>
  </si>
  <si>
    <t>К64</t>
  </si>
  <si>
    <t>K70-K76</t>
  </si>
  <si>
    <t>К74</t>
  </si>
  <si>
    <t>K80-83</t>
  </si>
  <si>
    <t>K85-K86</t>
  </si>
  <si>
    <t>К85</t>
  </si>
  <si>
    <t>болезни кожи и подкожной клетчатки</t>
  </si>
  <si>
    <t>13.0</t>
  </si>
  <si>
    <t>L00-L98</t>
  </si>
  <si>
    <t>13.1</t>
  </si>
  <si>
    <t>13.2</t>
  </si>
  <si>
    <t>13.3</t>
  </si>
  <si>
    <t>13.4</t>
  </si>
  <si>
    <t>13.5</t>
  </si>
  <si>
    <t>13.6</t>
  </si>
  <si>
    <t>псориаз</t>
  </si>
  <si>
    <t>из него: псориаз артропатический</t>
  </si>
  <si>
    <t>дискоидная красная волчанка</t>
  </si>
  <si>
    <t>локализованная склеродермия</t>
  </si>
  <si>
    <t>13.4.1</t>
  </si>
  <si>
    <t>L40</t>
  </si>
  <si>
    <t>L40.5</t>
  </si>
  <si>
    <t>L93.0</t>
  </si>
  <si>
    <t>L94.0</t>
  </si>
  <si>
    <t>болезни костно-мышечной системы и соединительной ткани</t>
  </si>
  <si>
    <t>14.0</t>
  </si>
  <si>
    <t>M00-M99</t>
  </si>
  <si>
    <t>из  них: артропатии</t>
  </si>
  <si>
    <t>из них: реактивные артропатии</t>
  </si>
  <si>
    <t>ревматоидный артрит (серопозитивный и серонегативный)</t>
  </si>
  <si>
    <t xml:space="preserve">юношеский (ювенильный) артрит </t>
  </si>
  <si>
    <t>артрозы</t>
  </si>
  <si>
    <t>системные поражения соединительной ткани</t>
  </si>
  <si>
    <t xml:space="preserve">   из них:   системная красная волчанка</t>
  </si>
  <si>
    <t>деформирующие дорсопатии</t>
  </si>
  <si>
    <t>спондилопатии</t>
  </si>
  <si>
    <t xml:space="preserve">    из них:     анкилозирующий спондилит</t>
  </si>
  <si>
    <t xml:space="preserve">поражение синовиальных оболочек и сухожилей </t>
  </si>
  <si>
    <t>остеопатии и хондропатии</t>
  </si>
  <si>
    <t>из них: остеопорозы</t>
  </si>
  <si>
    <t>М00-М25</t>
  </si>
  <si>
    <t>M02</t>
  </si>
  <si>
    <t>M05-M06</t>
  </si>
  <si>
    <t>M08</t>
  </si>
  <si>
    <t>М15-М19</t>
  </si>
  <si>
    <t>M30-M35</t>
  </si>
  <si>
    <t>М32</t>
  </si>
  <si>
    <t>M40-M43</t>
  </si>
  <si>
    <t>М45-М48</t>
  </si>
  <si>
    <t>М45</t>
  </si>
  <si>
    <t>М65-М67</t>
  </si>
  <si>
    <t>M80-M94</t>
  </si>
  <si>
    <t>М80-М81</t>
  </si>
  <si>
    <t>14.1</t>
  </si>
  <si>
    <t>14.2</t>
  </si>
  <si>
    <t>14.3</t>
  </si>
  <si>
    <t>14.4</t>
  </si>
  <si>
    <t>14.5</t>
  </si>
  <si>
    <t>14.6</t>
  </si>
  <si>
    <t>14.1.1</t>
  </si>
  <si>
    <t>14.1.2</t>
  </si>
  <si>
    <t>14.1.3</t>
  </si>
  <si>
    <t>14.1.4</t>
  </si>
  <si>
    <t>14.2.1</t>
  </si>
  <si>
    <t>14.4.1</t>
  </si>
  <si>
    <t>болезни мочеполовой системы</t>
  </si>
  <si>
    <t>15.0</t>
  </si>
  <si>
    <t>N00-N99</t>
  </si>
  <si>
    <t>из них: гломерулярные,  тубулоинтерстициальные болезни почек, другие болезни почки и мочеточника</t>
  </si>
  <si>
    <t>почечная недостаточность</t>
  </si>
  <si>
    <t>мочекаменная болезнь</t>
  </si>
  <si>
    <t>другие болезни мочевой системы</t>
  </si>
  <si>
    <t>болезни предстательной железы</t>
  </si>
  <si>
    <t>доброкачественная дисплазия молочной железы</t>
  </si>
  <si>
    <t>воспалительные болезни женских тазовых органов</t>
  </si>
  <si>
    <t xml:space="preserve"> из них: сальпингит и оофорит</t>
  </si>
  <si>
    <t>эндометриоз</t>
  </si>
  <si>
    <t xml:space="preserve">эрозия и эктропион шейки матки </t>
  </si>
  <si>
    <t>расстройства менструаций</t>
  </si>
  <si>
    <t>15.1</t>
  </si>
  <si>
    <t>15.2</t>
  </si>
  <si>
    <t>15.3</t>
  </si>
  <si>
    <t>15.4</t>
  </si>
  <si>
    <t>15.5</t>
  </si>
  <si>
    <t>15.7</t>
  </si>
  <si>
    <t>15.8</t>
  </si>
  <si>
    <t>15.9</t>
  </si>
  <si>
    <t>15.10</t>
  </si>
  <si>
    <t>15.11</t>
  </si>
  <si>
    <t>15.8.1</t>
  </si>
  <si>
    <t>N00-N07, N09-N15, N25-N28</t>
  </si>
  <si>
    <t>N17-N19</t>
  </si>
  <si>
    <t>N20-N21, N23</t>
  </si>
  <si>
    <t>N30-N32, N34-N36, N39</t>
  </si>
  <si>
    <t>N40-N42</t>
  </si>
  <si>
    <t>N60</t>
  </si>
  <si>
    <t xml:space="preserve"> N70-N73, N75-N76</t>
  </si>
  <si>
    <t>N70</t>
  </si>
  <si>
    <t>N80</t>
  </si>
  <si>
    <t>N86</t>
  </si>
  <si>
    <t>N91-N94</t>
  </si>
  <si>
    <t>беременность, роды и послеродовой период</t>
  </si>
  <si>
    <t xml:space="preserve">  16.0</t>
  </si>
  <si>
    <t>O00-O99</t>
  </si>
  <si>
    <t>отдельные состояния, возникающие в перинатальном периоде</t>
  </si>
  <si>
    <t xml:space="preserve">  17.0</t>
  </si>
  <si>
    <t>P05-P96</t>
  </si>
  <si>
    <t>врожденные аномалии (пороки развития), деформации и хромосомные нарушения</t>
  </si>
  <si>
    <t xml:space="preserve">  18.0</t>
  </si>
  <si>
    <t>Q00-Q99</t>
  </si>
  <si>
    <t xml:space="preserve">из них: врожденные аномалии развития нервной системы  </t>
  </si>
  <si>
    <t>врожденные аномалии глаза</t>
  </si>
  <si>
    <t>врожденные аномалии системы кровообращения</t>
  </si>
  <si>
    <t>врожденные аномалии женских половых органов</t>
  </si>
  <si>
    <t>неопределенность пола и псевдогермафродитизм</t>
  </si>
  <si>
    <t>врожденный ихтиоз</t>
  </si>
  <si>
    <t>нейрофиброматоз</t>
  </si>
  <si>
    <t>синдром Дауна</t>
  </si>
  <si>
    <t>18.1</t>
  </si>
  <si>
    <t>18.2</t>
  </si>
  <si>
    <t>18.3</t>
  </si>
  <si>
    <t>18.4</t>
  </si>
  <si>
    <t>18.5</t>
  </si>
  <si>
    <t>18.6</t>
  </si>
  <si>
    <t>18.7</t>
  </si>
  <si>
    <t>18.8</t>
  </si>
  <si>
    <t>18.9</t>
  </si>
  <si>
    <t>Q00-Q07</t>
  </si>
  <si>
    <t>Q10-Q15</t>
  </si>
  <si>
    <t>Q20-Q28</t>
  </si>
  <si>
    <t>Q50-Q52</t>
  </si>
  <si>
    <t>Q56</t>
  </si>
  <si>
    <t>Q80</t>
  </si>
  <si>
    <t>Q85.0</t>
  </si>
  <si>
    <t>Q90</t>
  </si>
  <si>
    <t>симптомы, признаки и отклонения от нормы, выявленные при клинических и лабораторных исследованиях, не классифицированные в других рубриках</t>
  </si>
  <si>
    <t>19.0</t>
  </si>
  <si>
    <t>R00-R99</t>
  </si>
  <si>
    <t>травмы, отравления и некоторые другие последствия воздействия внешних причин</t>
  </si>
  <si>
    <t>20.0</t>
  </si>
  <si>
    <t>S00-T98</t>
  </si>
  <si>
    <t>10.4.1</t>
  </si>
  <si>
    <t>I20</t>
  </si>
  <si>
    <t>из них: стенокардия</t>
  </si>
  <si>
    <t>10.4.1.1</t>
  </si>
  <si>
    <t>I20.0</t>
  </si>
  <si>
    <t>из нее: нестабильная стенокардия</t>
  </si>
  <si>
    <t>10.4.2</t>
  </si>
  <si>
    <t>10.4.3</t>
  </si>
  <si>
    <t>10.4.4</t>
  </si>
  <si>
    <t>10.4.5</t>
  </si>
  <si>
    <t>10.4.5.1</t>
  </si>
  <si>
    <t>I21</t>
  </si>
  <si>
    <t>I22</t>
  </si>
  <si>
    <t>I24</t>
  </si>
  <si>
    <t>I25</t>
  </si>
  <si>
    <t>I25.8</t>
  </si>
  <si>
    <t>острый инфаркт миокарда</t>
  </si>
  <si>
    <t>повторный инфаркт миокарда</t>
  </si>
  <si>
    <t>другие формы острых ишемических болезней сердца</t>
  </si>
  <si>
    <t>хроническая ишемическая болезнь сердца</t>
  </si>
  <si>
    <t>из нее: постинфарктный кардиосклероз</t>
  </si>
  <si>
    <t>из них: церебральный атеросклероз</t>
  </si>
  <si>
    <t>I70.2, I73.1</t>
  </si>
  <si>
    <t>D25</t>
  </si>
  <si>
    <t>15.6</t>
  </si>
  <si>
    <t>женское бесплодие</t>
  </si>
  <si>
    <t>А. Взрослые (18 лет и более)</t>
  </si>
  <si>
    <t>Выписано пациентов</t>
  </si>
  <si>
    <t>из них: доставленных по экстренным показаниям</t>
  </si>
  <si>
    <t>из них пациентов, доставленных скорой медицинской  помощью (из гр.5)</t>
  </si>
  <si>
    <t>Проведено выписанными койко-дней</t>
  </si>
  <si>
    <t>Умершие</t>
  </si>
  <si>
    <t>Проведено паталогоанатомических вскрытий</t>
  </si>
  <si>
    <t>из них установлено расхождений диагнозов</t>
  </si>
  <si>
    <t>проведено судебно-медицинских вскрытий</t>
  </si>
  <si>
    <t>из них</t>
  </si>
  <si>
    <t>№ строки</t>
  </si>
  <si>
    <t>2.4</t>
  </si>
  <si>
    <t>2.5</t>
  </si>
  <si>
    <t>2.6</t>
  </si>
  <si>
    <t>2.7</t>
  </si>
  <si>
    <t>2.8</t>
  </si>
  <si>
    <t>туберкулез органов дыхания</t>
  </si>
  <si>
    <t>А15-A16</t>
  </si>
  <si>
    <t>А40-A41</t>
  </si>
  <si>
    <t>А50-А64</t>
  </si>
  <si>
    <t>А80</t>
  </si>
  <si>
    <t>В20-В24</t>
  </si>
  <si>
    <t>сепсис</t>
  </si>
  <si>
    <t>инфекции, передающиеся преимущественно половым путем</t>
  </si>
  <si>
    <t>острый полиомиелит</t>
  </si>
  <si>
    <t>болезнь, вызванная ВИЧ</t>
  </si>
  <si>
    <t>3.1.1.1</t>
  </si>
  <si>
    <t>3.1.1.2</t>
  </si>
  <si>
    <t>С82</t>
  </si>
  <si>
    <t>С83.0</t>
  </si>
  <si>
    <t>из них:  фолликулярная лимфома</t>
  </si>
  <si>
    <t>мелкоклеточная (диффузная) нефолликулярная лимфома</t>
  </si>
  <si>
    <t>3.1.1.3</t>
  </si>
  <si>
    <t>3.1.1.4</t>
  </si>
  <si>
    <t>3.1.1.5</t>
  </si>
  <si>
    <t>3.1.1.6</t>
  </si>
  <si>
    <t>3.1.1.7</t>
  </si>
  <si>
    <t>3.1.1.8</t>
  </si>
  <si>
    <t>3.1.1.9</t>
  </si>
  <si>
    <t>3.1.1.10</t>
  </si>
  <si>
    <t>3.1.1.11</t>
  </si>
  <si>
    <t xml:space="preserve">мелкоклеточная с расщепленными ядрами  (диффузная) нефолликулярная лимфома </t>
  </si>
  <si>
    <t>крупноклеточная (диффузная) нефолликулярная лимфома</t>
  </si>
  <si>
    <t>другие типы диффузных нефолликулярных лимфом</t>
  </si>
  <si>
    <t>диффузная нефолликулярная лимфома неуточненная</t>
  </si>
  <si>
    <t>зрелые Т/NK-клеточные лимфомы</t>
  </si>
  <si>
    <t>3.1.1.7.1</t>
  </si>
  <si>
    <t>из них: другие зрелые Т/NK-клеточные лимфомы</t>
  </si>
  <si>
    <t>другие и неуточненные типы неходжкинской лимфомы</t>
  </si>
  <si>
    <t>макроглобулинемия Вальденстрема</t>
  </si>
  <si>
    <t>хронический  лимфоцитарный лейкоз</t>
  </si>
  <si>
    <t>хронический миелоидный лейкоз</t>
  </si>
  <si>
    <t>С83.1</t>
  </si>
  <si>
    <t>С83.3</t>
  </si>
  <si>
    <t>С83.8</t>
  </si>
  <si>
    <t>С83.9</t>
  </si>
  <si>
    <t>С84</t>
  </si>
  <si>
    <t>С84.5</t>
  </si>
  <si>
    <t>С85</t>
  </si>
  <si>
    <t>С88.0</t>
  </si>
  <si>
    <t>С91.1</t>
  </si>
  <si>
    <t>С92.1</t>
  </si>
  <si>
    <t>3.3</t>
  </si>
  <si>
    <t>3.3.1</t>
  </si>
  <si>
    <t>3.3.2</t>
  </si>
  <si>
    <t>D27</t>
  </si>
  <si>
    <t>злокачественные новообразования сетчатки</t>
  </si>
  <si>
    <t>C69.2</t>
  </si>
  <si>
    <t>из них: лейомиома матки</t>
  </si>
  <si>
    <t>доброкачественные новообразования яичника</t>
  </si>
  <si>
    <t>5.4.2</t>
  </si>
  <si>
    <t>5.4.1</t>
  </si>
  <si>
    <t>5.4.3</t>
  </si>
  <si>
    <t>из них: болезни щитовидной железы, связанные с йодной недостаточностью и сходные состояния</t>
  </si>
  <si>
    <t>Е01-Е03</t>
  </si>
  <si>
    <t xml:space="preserve">сахарный диабет II типа       </t>
  </si>
  <si>
    <t>5.16</t>
  </si>
  <si>
    <t>Е23.0</t>
  </si>
  <si>
    <t>Е23.2</t>
  </si>
  <si>
    <t>Е66</t>
  </si>
  <si>
    <t>Е70.0-1</t>
  </si>
  <si>
    <t>Е75.2</t>
  </si>
  <si>
    <t>Е76.0-3</t>
  </si>
  <si>
    <t>Е84</t>
  </si>
  <si>
    <t>из них: болезнь Паркинсона</t>
  </si>
  <si>
    <t>другие экстрапирамидные и двигательные нарушения</t>
  </si>
  <si>
    <t>7.3.1</t>
  </si>
  <si>
    <t>G20</t>
  </si>
  <si>
    <t>7.4.1</t>
  </si>
  <si>
    <t>из них  болезнь Альцгеймера</t>
  </si>
  <si>
    <t>G30</t>
  </si>
  <si>
    <t xml:space="preserve">  из них: язва роговицы</t>
  </si>
  <si>
    <t>катаракты</t>
  </si>
  <si>
    <t>атрофия зрительного нерва</t>
  </si>
  <si>
    <t xml:space="preserve"> из них: слепота обоих глаз</t>
  </si>
  <si>
    <t>8.8.1</t>
  </si>
  <si>
    <t>8.9.1</t>
  </si>
  <si>
    <t>H54.0</t>
  </si>
  <si>
    <t>9.1.1</t>
  </si>
  <si>
    <t>9.1.2</t>
  </si>
  <si>
    <t>9.1.3</t>
  </si>
  <si>
    <t>9.1.4</t>
  </si>
  <si>
    <t>9.1.5</t>
  </si>
  <si>
    <t>предсердно-желудочковая (атриовентрикулярная) блокада</t>
  </si>
  <si>
    <t>желудочковая тахикардия</t>
  </si>
  <si>
    <t>фибрилляция и трепетание предсердий</t>
  </si>
  <si>
    <t>I44.0-I44.3</t>
  </si>
  <si>
    <t>I47.2</t>
  </si>
  <si>
    <t>I48</t>
  </si>
  <si>
    <t>10.7.1</t>
  </si>
  <si>
    <t>10.7.2</t>
  </si>
  <si>
    <t>10.7.3</t>
  </si>
  <si>
    <t>10.7.4</t>
  </si>
  <si>
    <t>10.7.5</t>
  </si>
  <si>
    <t>10.7.6</t>
  </si>
  <si>
    <t>10.7.6.1</t>
  </si>
  <si>
    <t>10.9</t>
  </si>
  <si>
    <t>10.9.1</t>
  </si>
  <si>
    <t>10.9.2</t>
  </si>
  <si>
    <t>10.9.3</t>
  </si>
  <si>
    <t xml:space="preserve">атеросклероз артерий конечностей, тромбангиит облитерирующий </t>
  </si>
  <si>
    <t>12.4.1</t>
  </si>
  <si>
    <t>12.4.2</t>
  </si>
  <si>
    <t>K50</t>
  </si>
  <si>
    <t>K51</t>
  </si>
  <si>
    <t>из них: болезнь Крона</t>
  </si>
  <si>
    <t>язвенный колит</t>
  </si>
  <si>
    <t>12.5.2</t>
  </si>
  <si>
    <t>12.5.3</t>
  </si>
  <si>
    <t>12.5.4</t>
  </si>
  <si>
    <t>12.5.5</t>
  </si>
  <si>
    <t>дивертикулярная болезнь кишечника</t>
  </si>
  <si>
    <t>синдром раздраженного кишечника</t>
  </si>
  <si>
    <t>трещина и свищ области заднего прохода и прямой кишки</t>
  </si>
  <si>
    <t>абсцесс области заднего прохода и                                прямой кишки</t>
  </si>
  <si>
    <t>12.8.1</t>
  </si>
  <si>
    <t>12.10</t>
  </si>
  <si>
    <t>12.10.1</t>
  </si>
  <si>
    <t>К57</t>
  </si>
  <si>
    <t>К58</t>
  </si>
  <si>
    <t>К60</t>
  </si>
  <si>
    <t>К61</t>
  </si>
  <si>
    <t>из них: пузырчатка</t>
  </si>
  <si>
    <t xml:space="preserve">буллезный пемфигоид </t>
  </si>
  <si>
    <t>дерматит герпетиформный Дюринга</t>
  </si>
  <si>
    <t>L10</t>
  </si>
  <si>
    <t>L12</t>
  </si>
  <si>
    <t>L13.0</t>
  </si>
  <si>
    <t>15.7.1</t>
  </si>
  <si>
    <t>N97</t>
  </si>
  <si>
    <t>врожденные аномалии органов пищеварения</t>
  </si>
  <si>
    <t>Q38-Q45</t>
  </si>
  <si>
    <t xml:space="preserve">  из них: болезнь Гиршпрунга</t>
  </si>
  <si>
    <t>Q43</t>
  </si>
  <si>
    <t>18.4.1</t>
  </si>
  <si>
    <t>из них: переломы</t>
  </si>
  <si>
    <t>из них: переломы черепа и лицевых костей</t>
  </si>
  <si>
    <t>травма глаза и глазницы</t>
  </si>
  <si>
    <t>внутричерепная травма</t>
  </si>
  <si>
    <t>термические и химические ожоги</t>
  </si>
  <si>
    <t>отравления лекарственными средствами, медикаментами и биологическими веществами</t>
  </si>
  <si>
    <t>из них: отравление наркотиками</t>
  </si>
  <si>
    <t>токсическое действие веществ преимущественно немедицинского назначения</t>
  </si>
  <si>
    <t>из них: токсическое действие алкоголя</t>
  </si>
  <si>
    <t>Кроме того: факторы, влияющие на состояние здоровья  населения и обращения в в медицинские организации</t>
  </si>
  <si>
    <t>20.1</t>
  </si>
  <si>
    <t>20.2</t>
  </si>
  <si>
    <t>20.3</t>
  </si>
  <si>
    <t>20.4</t>
  </si>
  <si>
    <t>20.5</t>
  </si>
  <si>
    <t>20.6</t>
  </si>
  <si>
    <t>20.6.1</t>
  </si>
  <si>
    <t>20.5.1</t>
  </si>
  <si>
    <t>20.1.1</t>
  </si>
  <si>
    <t>21.0</t>
  </si>
  <si>
    <t>S02,S12, S22, S32, S42, S52, S62, S72, S82, S92, T02, T08, T10, Т12, Т14.2</t>
  </si>
  <si>
    <t>S02</t>
  </si>
  <si>
    <t>S05</t>
  </si>
  <si>
    <t>S06</t>
  </si>
  <si>
    <t>T20-T30</t>
  </si>
  <si>
    <t>Т36-Т50</t>
  </si>
  <si>
    <t>Т40.0-Т40.6</t>
  </si>
  <si>
    <t>Т51-Т65</t>
  </si>
  <si>
    <t>T51</t>
  </si>
  <si>
    <t>Z00-Z99</t>
  </si>
  <si>
    <t>Б. Взрослые старше трудоспособного возраста  (с 55 лет у женщин и с 60 лет у мужчин)</t>
  </si>
  <si>
    <t>из гр.22  в возрасте до 1 года</t>
  </si>
  <si>
    <t>из гр.28: умерло в возрасте до 1 год</t>
  </si>
  <si>
    <t>В.  Дети (в возрасте 0-17 лет включительно)</t>
  </si>
  <si>
    <t>Б. Взрослые трудоспособного возраста  (с 18 до 55 лет у женщин и с 18 до 60 лет у мужчин)</t>
  </si>
  <si>
    <t>Наименование операции</t>
  </si>
  <si>
    <t>Число операций,  проведенных  в стационаре</t>
  </si>
  <si>
    <t>из них операций с применением высоких медицинских  технологий (ВМП)</t>
  </si>
  <si>
    <t>Число операций, при которых наблюдались осложнения в стационаре</t>
  </si>
  <si>
    <t>из них после операций, с применением ВМП</t>
  </si>
  <si>
    <t>Умерло оперированных в стационаре</t>
  </si>
  <si>
    <t>из них умерло после операций, проведенных с применением ВМП</t>
  </si>
  <si>
    <t xml:space="preserve">Из гр.3: 
проведено операций 
по поводу злокачественных новообразований
</t>
  </si>
  <si>
    <t>из гр.3 направлено материалов на морфол. иссследование</t>
  </si>
  <si>
    <t>из них: детям от 0-17 лет включительно</t>
  </si>
  <si>
    <t>из них: детей от 0-17 лет включительно</t>
  </si>
  <si>
    <t>Число операций, проведенных в стационаре, ед</t>
  </si>
  <si>
    <t>Число операций, при которых наблюдались осложнения в стационаре, ед</t>
  </si>
  <si>
    <t>Умерло оперированных в стационаре, чел</t>
  </si>
  <si>
    <t>0-14 лет включительно</t>
  </si>
  <si>
    <t>из них (из гр.4) в возрасте до года</t>
  </si>
  <si>
    <t>15-17 лет включительно</t>
  </si>
  <si>
    <t>из них (из гр.8) в возрасте до года</t>
  </si>
  <si>
    <t>из них (из гр.12) в возрасте до года</t>
  </si>
  <si>
    <t>из них (из гр.16) в возрасте до года</t>
  </si>
  <si>
    <t>из них (из гр.20) в возрасте до года</t>
  </si>
  <si>
    <t>из них (из гр.24) в возрасте до года</t>
  </si>
  <si>
    <t xml:space="preserve">Всего
(из гр.3 т.4000)
</t>
  </si>
  <si>
    <t xml:space="preserve">из них: с применением высоких  медицинских технологий  (ВМТ)
(из гр.7 т.4000)
</t>
  </si>
  <si>
    <t xml:space="preserve">Всего
(из гр.11 т.4000)
</t>
  </si>
  <si>
    <t xml:space="preserve">из них: после операций с применением ВМТ
(из гр.15 т.4000)
</t>
  </si>
  <si>
    <t xml:space="preserve">Всего
 (из гр.19 т.4000)
</t>
  </si>
  <si>
    <t xml:space="preserve">из них умерло после операций, проведенных с применением ВМТ
(из гр.23 т.4000)
</t>
  </si>
  <si>
    <t>ВСЕГО</t>
  </si>
  <si>
    <t xml:space="preserve"> Всего операций</t>
  </si>
  <si>
    <t xml:space="preserve">          удаление травматической внутричерепной гематомы, очага ушиба, вдавленного перелома черепа, устранение дефекта черепа и лицевого скелета</t>
  </si>
  <si>
    <t xml:space="preserve">         операции при сосудистых пороках мозга</t>
  </si>
  <si>
    <t>2.2.1</t>
  </si>
  <si>
    <t xml:space="preserve">             из них: эндоваскулярное выключение</t>
  </si>
  <si>
    <t>2.2.1.1</t>
  </si>
  <si>
    <t xml:space="preserve">         на мальформациях</t>
  </si>
  <si>
    <t>2.2.2</t>
  </si>
  <si>
    <t>2.2.2.1</t>
  </si>
  <si>
    <t xml:space="preserve">         операции при церебральном инсульте</t>
  </si>
  <si>
    <t>2.3.1</t>
  </si>
  <si>
    <t xml:space="preserve">             из них: открытое удаление  гематомы</t>
  </si>
  <si>
    <t>2.3.1.1</t>
  </si>
  <si>
    <t xml:space="preserve">         при  инфаркте мозга</t>
  </si>
  <si>
    <t>2.3.2</t>
  </si>
  <si>
    <t>2.3.2.1</t>
  </si>
  <si>
    <t xml:space="preserve">         эндоваскулярная тромбоэкстрация</t>
  </si>
  <si>
    <t>2.3.2.2</t>
  </si>
  <si>
    <t xml:space="preserve">         операции при окклюзионно-стенотических поражениях сосудов мозга </t>
  </si>
  <si>
    <t>2.4.1</t>
  </si>
  <si>
    <t xml:space="preserve">             из них: эндартерэктомия, редрессация, реимплантация</t>
  </si>
  <si>
    <t>2.4.1.1</t>
  </si>
  <si>
    <t xml:space="preserve">         стентирование</t>
  </si>
  <si>
    <t>2.4.1.2</t>
  </si>
  <si>
    <t xml:space="preserve">         на внутричерепных артериях</t>
  </si>
  <si>
    <t>2.4.2</t>
  </si>
  <si>
    <t>004000001</t>
  </si>
  <si>
    <t>004001001</t>
  </si>
  <si>
    <t>004000002</t>
  </si>
  <si>
    <t>004001002</t>
  </si>
  <si>
    <t>004000021</t>
  </si>
  <si>
    <t>004001021</t>
  </si>
  <si>
    <t>004000022</t>
  </si>
  <si>
    <t>004001022</t>
  </si>
  <si>
    <t>004000221</t>
  </si>
  <si>
    <t>004001221</t>
  </si>
  <si>
    <t>004000400</t>
  </si>
  <si>
    <t>004001400</t>
  </si>
  <si>
    <t>004000222</t>
  </si>
  <si>
    <t>004001222</t>
  </si>
  <si>
    <t>004000401</t>
  </si>
  <si>
    <t>004001401</t>
  </si>
  <si>
    <t>004000023</t>
  </si>
  <si>
    <t>004001023</t>
  </si>
  <si>
    <t>004000231</t>
  </si>
  <si>
    <t>004001231</t>
  </si>
  <si>
    <t>004000402</t>
  </si>
  <si>
    <t>004001402</t>
  </si>
  <si>
    <t>004000232</t>
  </si>
  <si>
    <t>004001232</t>
  </si>
  <si>
    <t>004000403</t>
  </si>
  <si>
    <t>004001403</t>
  </si>
  <si>
    <t>004000404</t>
  </si>
  <si>
    <t>004001404</t>
  </si>
  <si>
    <t>004000024</t>
  </si>
  <si>
    <t>004001024</t>
  </si>
  <si>
    <t>004000241</t>
  </si>
  <si>
    <t>004001241</t>
  </si>
  <si>
    <t>004000405</t>
  </si>
  <si>
    <t>004001405</t>
  </si>
  <si>
    <t>004000406</t>
  </si>
  <si>
    <t>004001406</t>
  </si>
  <si>
    <t>004000242</t>
  </si>
  <si>
    <t>004001242</t>
  </si>
  <si>
    <t>004000407</t>
  </si>
  <si>
    <t>004001407</t>
  </si>
  <si>
    <t>004000408</t>
  </si>
  <si>
    <t>004001408</t>
  </si>
  <si>
    <t>004000025</t>
  </si>
  <si>
    <t>004001025</t>
  </si>
  <si>
    <t>004000026</t>
  </si>
  <si>
    <t>004001026</t>
  </si>
  <si>
    <t>004000261</t>
  </si>
  <si>
    <t>004001261</t>
  </si>
  <si>
    <t>004000409</t>
  </si>
  <si>
    <t>004001409</t>
  </si>
  <si>
    <t>004000262</t>
  </si>
  <si>
    <t>004001262</t>
  </si>
  <si>
    <t>004000410</t>
  </si>
  <si>
    <t>004001410</t>
  </si>
  <si>
    <t>004000411</t>
  </si>
  <si>
    <t>004001411</t>
  </si>
  <si>
    <t>004000027</t>
  </si>
  <si>
    <t>004001027</t>
  </si>
  <si>
    <t>004000028</t>
  </si>
  <si>
    <t>004001028</t>
  </si>
  <si>
    <t>004000029</t>
  </si>
  <si>
    <t>004001029</t>
  </si>
  <si>
    <t>004000210</t>
  </si>
  <si>
    <t>004001210</t>
  </si>
  <si>
    <t>004000211</t>
  </si>
  <si>
    <t>004001211</t>
  </si>
  <si>
    <t>004000003</t>
  </si>
  <si>
    <t>004001003</t>
  </si>
  <si>
    <t>004000031</t>
  </si>
  <si>
    <t>004001031</t>
  </si>
  <si>
    <t>004000004</t>
  </si>
  <si>
    <t>004001004</t>
  </si>
  <si>
    <t>004000041</t>
  </si>
  <si>
    <t>004001041</t>
  </si>
  <si>
    <t>004000042</t>
  </si>
  <si>
    <t>004001042</t>
  </si>
  <si>
    <t>004000043</t>
  </si>
  <si>
    <t>004001043</t>
  </si>
  <si>
    <t>004000044</t>
  </si>
  <si>
    <t>004001044</t>
  </si>
  <si>
    <t>004000045</t>
  </si>
  <si>
    <t>004001045</t>
  </si>
  <si>
    <t>004000451</t>
  </si>
  <si>
    <t>004001451</t>
  </si>
  <si>
    <t>004000046</t>
  </si>
  <si>
    <t>004001046</t>
  </si>
  <si>
    <t>004000047</t>
  </si>
  <si>
    <t>004001047</t>
  </si>
  <si>
    <t>004000471</t>
  </si>
  <si>
    <t>004001471</t>
  </si>
  <si>
    <t>004000048</t>
  </si>
  <si>
    <t>004001048</t>
  </si>
  <si>
    <t>004000005</t>
  </si>
  <si>
    <t>004001005</t>
  </si>
  <si>
    <t>004000051</t>
  </si>
  <si>
    <t>004001051</t>
  </si>
  <si>
    <t>004000052</t>
  </si>
  <si>
    <t>004001052</t>
  </si>
  <si>
    <t>004000006</t>
  </si>
  <si>
    <t>004001006</t>
  </si>
  <si>
    <t>004000061</t>
  </si>
  <si>
    <t>004001061</t>
  </si>
  <si>
    <t>004000062</t>
  </si>
  <si>
    <t>004001062</t>
  </si>
  <si>
    <t>004000063</t>
  </si>
  <si>
    <t>004001063</t>
  </si>
  <si>
    <t>004000007</t>
  </si>
  <si>
    <t>004001007</t>
  </si>
  <si>
    <t>004000071</t>
  </si>
  <si>
    <t>004001071</t>
  </si>
  <si>
    <t>004000702</t>
  </si>
  <si>
    <t>004001702</t>
  </si>
  <si>
    <t>004000072</t>
  </si>
  <si>
    <t>004001072</t>
  </si>
  <si>
    <t>004000073</t>
  </si>
  <si>
    <t>004001073</t>
  </si>
  <si>
    <t>004000074</t>
  </si>
  <si>
    <t>004001074</t>
  </si>
  <si>
    <t>004000741</t>
  </si>
  <si>
    <t>004001741</t>
  </si>
  <si>
    <t>004000742</t>
  </si>
  <si>
    <t>004001742</t>
  </si>
  <si>
    <t>004000423</t>
  </si>
  <si>
    <t>004001423</t>
  </si>
  <si>
    <t>004000075</t>
  </si>
  <si>
    <t>004001075</t>
  </si>
  <si>
    <t>004000751</t>
  </si>
  <si>
    <t>004001751</t>
  </si>
  <si>
    <t>004000752</t>
  </si>
  <si>
    <t>004001752</t>
  </si>
  <si>
    <t>004000412</t>
  </si>
  <si>
    <t>004001412</t>
  </si>
  <si>
    <t>004000008</t>
  </si>
  <si>
    <t>004001008</t>
  </si>
  <si>
    <t>004000081</t>
  </si>
  <si>
    <t>004001081</t>
  </si>
  <si>
    <t>004000811</t>
  </si>
  <si>
    <t>004001811</t>
  </si>
  <si>
    <t>004000413</t>
  </si>
  <si>
    <t>004001413</t>
  </si>
  <si>
    <t>004000414</t>
  </si>
  <si>
    <t>004001414</t>
  </si>
  <si>
    <t>004000415</t>
  </si>
  <si>
    <t>004001415</t>
  </si>
  <si>
    <t>004000416</t>
  </si>
  <si>
    <t>004001416</t>
  </si>
  <si>
    <t>004000812</t>
  </si>
  <si>
    <t>004001812</t>
  </si>
  <si>
    <t>004000813</t>
  </si>
  <si>
    <t>004001813</t>
  </si>
  <si>
    <t>004000082</t>
  </si>
  <si>
    <t>004001082</t>
  </si>
  <si>
    <t>004000009</t>
  </si>
  <si>
    <t>004001009</t>
  </si>
  <si>
    <t>004000091</t>
  </si>
  <si>
    <t>004001091</t>
  </si>
  <si>
    <t>004000092</t>
  </si>
  <si>
    <t>004001092</t>
  </si>
  <si>
    <t>004000093</t>
  </si>
  <si>
    <t>004001093</t>
  </si>
  <si>
    <t>004000094</t>
  </si>
  <si>
    <t>004001094</t>
  </si>
  <si>
    <t>004000095</t>
  </si>
  <si>
    <t>004001095</t>
  </si>
  <si>
    <t>004000096</t>
  </si>
  <si>
    <t>004001096</t>
  </si>
  <si>
    <t>004000961</t>
  </si>
  <si>
    <t>004001961</t>
  </si>
  <si>
    <t>004000097</t>
  </si>
  <si>
    <t>004001097</t>
  </si>
  <si>
    <t>004000010</t>
  </si>
  <si>
    <t>004001010</t>
  </si>
  <si>
    <t>004000011</t>
  </si>
  <si>
    <t>004001011</t>
  </si>
  <si>
    <t>004000111</t>
  </si>
  <si>
    <t>004001111</t>
  </si>
  <si>
    <t>004000012</t>
  </si>
  <si>
    <t>004001012</t>
  </si>
  <si>
    <t>004000013</t>
  </si>
  <si>
    <t>004001013</t>
  </si>
  <si>
    <t>004000131</t>
  </si>
  <si>
    <t>004001131</t>
  </si>
  <si>
    <t>004000132</t>
  </si>
  <si>
    <t>004001132</t>
  </si>
  <si>
    <t>004000133</t>
  </si>
  <si>
    <t>004001133</t>
  </si>
  <si>
    <t>004000134</t>
  </si>
  <si>
    <t>004001134</t>
  </si>
  <si>
    <t>004000135</t>
  </si>
  <si>
    <t>004001135</t>
  </si>
  <si>
    <t>004000014</t>
  </si>
  <si>
    <t>004001014</t>
  </si>
  <si>
    <t>004000141</t>
  </si>
  <si>
    <t>004001141</t>
  </si>
  <si>
    <t>004000142</t>
  </si>
  <si>
    <t>004001142</t>
  </si>
  <si>
    <t>004000143</t>
  </si>
  <si>
    <t>004001143</t>
  </si>
  <si>
    <t>004000144</t>
  </si>
  <si>
    <t>004001144</t>
  </si>
  <si>
    <t>004000145</t>
  </si>
  <si>
    <t>004001145</t>
  </si>
  <si>
    <t>004000146</t>
  </si>
  <si>
    <t>004001146</t>
  </si>
  <si>
    <t>004000147</t>
  </si>
  <si>
    <t>004001147</t>
  </si>
  <si>
    <t>004000148</t>
  </si>
  <si>
    <t>004001148</t>
  </si>
  <si>
    <t>004000149</t>
  </si>
  <si>
    <t>004001149</t>
  </si>
  <si>
    <t>004000015</t>
  </si>
  <si>
    <t>004001015</t>
  </si>
  <si>
    <t>004000151</t>
  </si>
  <si>
    <t>004001151</t>
  </si>
  <si>
    <t>004000152</t>
  </si>
  <si>
    <t>004001152</t>
  </si>
  <si>
    <t>004000153</t>
  </si>
  <si>
    <t>004001153</t>
  </si>
  <si>
    <t>004000154</t>
  </si>
  <si>
    <t>004001154</t>
  </si>
  <si>
    <t>004000155</t>
  </si>
  <si>
    <t>004001155</t>
  </si>
  <si>
    <t>004000156</t>
  </si>
  <si>
    <t>004001156</t>
  </si>
  <si>
    <t>004000157</t>
  </si>
  <si>
    <t>004001157</t>
  </si>
  <si>
    <t>004000158</t>
  </si>
  <si>
    <t>004001158</t>
  </si>
  <si>
    <t>004000417</t>
  </si>
  <si>
    <t>004001417</t>
  </si>
  <si>
    <t>004000418</t>
  </si>
  <si>
    <t>004001418</t>
  </si>
  <si>
    <t>004000159</t>
  </si>
  <si>
    <t>004001159</t>
  </si>
  <si>
    <t>004000419</t>
  </si>
  <si>
    <t>004001419</t>
  </si>
  <si>
    <t>004000420</t>
  </si>
  <si>
    <t>004001420</t>
  </si>
  <si>
    <t>004000016</t>
  </si>
  <si>
    <t>004001016</t>
  </si>
  <si>
    <t>004000017</t>
  </si>
  <si>
    <t>004001017</t>
  </si>
  <si>
    <t>004000171</t>
  </si>
  <si>
    <t>004001171</t>
  </si>
  <si>
    <t>004000018</t>
  </si>
  <si>
    <t>004001018</t>
  </si>
  <si>
    <t>004000181</t>
  </si>
  <si>
    <t>004001181</t>
  </si>
  <si>
    <t>004000019</t>
  </si>
  <si>
    <t>004001019</t>
  </si>
  <si>
    <t>004000020</t>
  </si>
  <si>
    <t>004001020</t>
  </si>
  <si>
    <t>004000421</t>
  </si>
  <si>
    <t>004001421</t>
  </si>
  <si>
    <t>002000010</t>
  </si>
  <si>
    <t>002000020</t>
  </si>
  <si>
    <t>002000021</t>
  </si>
  <si>
    <t>002000022</t>
  </si>
  <si>
    <t>002000023</t>
  </si>
  <si>
    <t>002000024</t>
  </si>
  <si>
    <t>002000025</t>
  </si>
  <si>
    <t>002000026</t>
  </si>
  <si>
    <t>002000027</t>
  </si>
  <si>
    <t>002000028</t>
  </si>
  <si>
    <t>002000030</t>
  </si>
  <si>
    <t>002000031</t>
  </si>
  <si>
    <t>002000311</t>
  </si>
  <si>
    <t>002000300</t>
  </si>
  <si>
    <t>002000301</t>
  </si>
  <si>
    <t>002000302</t>
  </si>
  <si>
    <t>002000303</t>
  </si>
  <si>
    <t>002000304</t>
  </si>
  <si>
    <t>002000305</t>
  </si>
  <si>
    <t>002000306</t>
  </si>
  <si>
    <t>002000307</t>
  </si>
  <si>
    <t>002000308</t>
  </si>
  <si>
    <t>002000309</t>
  </si>
  <si>
    <t>002000310</t>
  </si>
  <si>
    <t>002000371</t>
  </si>
  <si>
    <t>002000032</t>
  </si>
  <si>
    <t>002000033</t>
  </si>
  <si>
    <t>002000331</t>
  </si>
  <si>
    <t>002000332</t>
  </si>
  <si>
    <t>002000040</t>
  </si>
  <si>
    <t>002000041</t>
  </si>
  <si>
    <t>002000411</t>
  </si>
  <si>
    <t>002000042</t>
  </si>
  <si>
    <t>002000421</t>
  </si>
  <si>
    <t>002000043</t>
  </si>
  <si>
    <t>002000050</t>
  </si>
  <si>
    <t>002000051</t>
  </si>
  <si>
    <t>002000052</t>
  </si>
  <si>
    <t>002000053</t>
  </si>
  <si>
    <t>002000054</t>
  </si>
  <si>
    <t>002000541</t>
  </si>
  <si>
    <t>002000542</t>
  </si>
  <si>
    <t>002000543</t>
  </si>
  <si>
    <t>002000544</t>
  </si>
  <si>
    <t>002000055</t>
  </si>
  <si>
    <t>002000056</t>
  </si>
  <si>
    <t>002000057</t>
  </si>
  <si>
    <t>002000058</t>
  </si>
  <si>
    <t>002000059</t>
  </si>
  <si>
    <t>002000510</t>
  </si>
  <si>
    <t>002000511</t>
  </si>
  <si>
    <t>002000512</t>
  </si>
  <si>
    <t>002000513</t>
  </si>
  <si>
    <t>002000514</t>
  </si>
  <si>
    <t>002000515</t>
  </si>
  <si>
    <t>002000516</t>
  </si>
  <si>
    <t>002000060</t>
  </si>
  <si>
    <t>002000061</t>
  </si>
  <si>
    <t>002000070</t>
  </si>
  <si>
    <t>002000071</t>
  </si>
  <si>
    <t>002000711</t>
  </si>
  <si>
    <t>002000712</t>
  </si>
  <si>
    <t>002000072</t>
  </si>
  <si>
    <t>002000073</t>
  </si>
  <si>
    <t>002000731</t>
  </si>
  <si>
    <t>002000732</t>
  </si>
  <si>
    <t>002000074</t>
  </si>
  <si>
    <t>002000741</t>
  </si>
  <si>
    <t>002000075</t>
  </si>
  <si>
    <t>002000751</t>
  </si>
  <si>
    <t>002000076</t>
  </si>
  <si>
    <t>002000761</t>
  </si>
  <si>
    <t>002000762</t>
  </si>
  <si>
    <t>002000077</t>
  </si>
  <si>
    <t>002000771</t>
  </si>
  <si>
    <t>002000078</t>
  </si>
  <si>
    <t>002000781</t>
  </si>
  <si>
    <t>002000782</t>
  </si>
  <si>
    <t>002000079</t>
  </si>
  <si>
    <t>002000791</t>
  </si>
  <si>
    <t>002000710</t>
  </si>
  <si>
    <t>002000370</t>
  </si>
  <si>
    <t>002000080</t>
  </si>
  <si>
    <t>002000081</t>
  </si>
  <si>
    <t>002000082</t>
  </si>
  <si>
    <t>002000083</t>
  </si>
  <si>
    <t>002000084</t>
  </si>
  <si>
    <t>002000085</t>
  </si>
  <si>
    <t>002000086</t>
  </si>
  <si>
    <t>002000087</t>
  </si>
  <si>
    <t>002000088</t>
  </si>
  <si>
    <t>002000881</t>
  </si>
  <si>
    <t>002000089</t>
  </si>
  <si>
    <t>002000891</t>
  </si>
  <si>
    <t>002000090</t>
  </si>
  <si>
    <t>002000091</t>
  </si>
  <si>
    <t>002000911</t>
  </si>
  <si>
    <t>002000912</t>
  </si>
  <si>
    <t>002000913</t>
  </si>
  <si>
    <t>002000914</t>
  </si>
  <si>
    <t>002000915</t>
  </si>
  <si>
    <t>002000092</t>
  </si>
  <si>
    <t>002000921</t>
  </si>
  <si>
    <t>002000922</t>
  </si>
  <si>
    <t>002000093</t>
  </si>
  <si>
    <t>002000931</t>
  </si>
  <si>
    <t>002000932</t>
  </si>
  <si>
    <t>002000100</t>
  </si>
  <si>
    <t>002000101</t>
  </si>
  <si>
    <t>002000102</t>
  </si>
  <si>
    <t>002000312</t>
  </si>
  <si>
    <t>002000103</t>
  </si>
  <si>
    <t>002000313</t>
  </si>
  <si>
    <t>002000314</t>
  </si>
  <si>
    <t>002000315</t>
  </si>
  <si>
    <t>002000316</t>
  </si>
  <si>
    <t>002000104</t>
  </si>
  <si>
    <t>002000317</t>
  </si>
  <si>
    <t>002000318</t>
  </si>
  <si>
    <t>002000319</t>
  </si>
  <si>
    <t>002000320</t>
  </si>
  <si>
    <t>002000372</t>
  </si>
  <si>
    <t>002000373</t>
  </si>
  <si>
    <t>002000323</t>
  </si>
  <si>
    <t>002000105</t>
  </si>
  <si>
    <t>002000106</t>
  </si>
  <si>
    <t>002000324</t>
  </si>
  <si>
    <t>002000325</t>
  </si>
  <si>
    <t>002000390</t>
  </si>
  <si>
    <t>002000326</t>
  </si>
  <si>
    <t>002000327</t>
  </si>
  <si>
    <t>002000328</t>
  </si>
  <si>
    <t>002000329</t>
  </si>
  <si>
    <t>002000330</t>
  </si>
  <si>
    <t>002000391</t>
  </si>
  <si>
    <t>002000107</t>
  </si>
  <si>
    <t>002000380</t>
  </si>
  <si>
    <t>002000381</t>
  </si>
  <si>
    <t>002000333</t>
  </si>
  <si>
    <t>002000334</t>
  </si>
  <si>
    <t>002000335</t>
  </si>
  <si>
    <t>002000336</t>
  </si>
  <si>
    <t>002000337</t>
  </si>
  <si>
    <t>002000108</t>
  </si>
  <si>
    <t>002000109</t>
  </si>
  <si>
    <t>002000338</t>
  </si>
  <si>
    <t>002000339</t>
  </si>
  <si>
    <t>002000340</t>
  </si>
  <si>
    <t>002000110</t>
  </si>
  <si>
    <t>002000111</t>
  </si>
  <si>
    <t>002000341</t>
  </si>
  <si>
    <t>002000342</t>
  </si>
  <si>
    <t>002000112</t>
  </si>
  <si>
    <t>002000113</t>
  </si>
  <si>
    <t>002000114</t>
  </si>
  <si>
    <t>002000115</t>
  </si>
  <si>
    <t>002000116</t>
  </si>
  <si>
    <t>002000117</t>
  </si>
  <si>
    <t>002000118</t>
  </si>
  <si>
    <t>002000119</t>
  </si>
  <si>
    <t>002000343</t>
  </si>
  <si>
    <t>002000344</t>
  </si>
  <si>
    <t>002000120</t>
  </si>
  <si>
    <t>002000121</t>
  </si>
  <si>
    <t>002000122</t>
  </si>
  <si>
    <t>002000123</t>
  </si>
  <si>
    <t>002000124</t>
  </si>
  <si>
    <t>002000345</t>
  </si>
  <si>
    <t>002000346</t>
  </si>
  <si>
    <t>002000125</t>
  </si>
  <si>
    <t>002000347</t>
  </si>
  <si>
    <t>002000348</t>
  </si>
  <si>
    <t>002000349</t>
  </si>
  <si>
    <t>002000350</t>
  </si>
  <si>
    <t>002000351</t>
  </si>
  <si>
    <t>002000126</t>
  </si>
  <si>
    <t>002000128</t>
  </si>
  <si>
    <t>002000352</t>
  </si>
  <si>
    <t>002000129</t>
  </si>
  <si>
    <t>002000353</t>
  </si>
  <si>
    <t>002000354</t>
  </si>
  <si>
    <t>002000130</t>
  </si>
  <si>
    <t>002000131</t>
  </si>
  <si>
    <t>002000132</t>
  </si>
  <si>
    <t>002000133</t>
  </si>
  <si>
    <t>002000134</t>
  </si>
  <si>
    <t>002000355</t>
  </si>
  <si>
    <t>002000135</t>
  </si>
  <si>
    <t>002000136</t>
  </si>
  <si>
    <t>002000140</t>
  </si>
  <si>
    <t>002000141</t>
  </si>
  <si>
    <t>002000356</t>
  </si>
  <si>
    <t>002000357</t>
  </si>
  <si>
    <t>002000358</t>
  </si>
  <si>
    <t>002000359</t>
  </si>
  <si>
    <t>002000142</t>
  </si>
  <si>
    <t>002000360</t>
  </si>
  <si>
    <t>002000143</t>
  </si>
  <si>
    <t>002000144</t>
  </si>
  <si>
    <t>002000361</t>
  </si>
  <si>
    <t>002000145</t>
  </si>
  <si>
    <t>002000146</t>
  </si>
  <si>
    <t>002000147</t>
  </si>
  <si>
    <t>002000362</t>
  </si>
  <si>
    <t>002000150</t>
  </si>
  <si>
    <t>002000151</t>
  </si>
  <si>
    <t>002000152</t>
  </si>
  <si>
    <t>002000153</t>
  </si>
  <si>
    <t>002000154</t>
  </si>
  <si>
    <t>002000155</t>
  </si>
  <si>
    <t>002000156</t>
  </si>
  <si>
    <t>002000157</t>
  </si>
  <si>
    <t>002000363</t>
  </si>
  <si>
    <t>002000158</t>
  </si>
  <si>
    <t>002000159</t>
  </si>
  <si>
    <t>002000364</t>
  </si>
  <si>
    <t>002000365</t>
  </si>
  <si>
    <t>002000160</t>
  </si>
  <si>
    <t>002000170</t>
  </si>
  <si>
    <t>002000180</t>
  </si>
  <si>
    <t>002000181</t>
  </si>
  <si>
    <t>002000182</t>
  </si>
  <si>
    <t>002000183</t>
  </si>
  <si>
    <t>002000184</t>
  </si>
  <si>
    <t>002000366</t>
  </si>
  <si>
    <t>002000185</t>
  </si>
  <si>
    <t>002000186</t>
  </si>
  <si>
    <t>002000187</t>
  </si>
  <si>
    <t>002000188</t>
  </si>
  <si>
    <t>002000189</t>
  </si>
  <si>
    <t>002000190</t>
  </si>
  <si>
    <t>002000200</t>
  </si>
  <si>
    <t>002000201</t>
  </si>
  <si>
    <t>002000367</t>
  </si>
  <si>
    <t>002000202</t>
  </si>
  <si>
    <t>002000203</t>
  </si>
  <si>
    <t>002000204</t>
  </si>
  <si>
    <t>002000205</t>
  </si>
  <si>
    <t>002000368</t>
  </si>
  <si>
    <t>002000206</t>
  </si>
  <si>
    <t>002000369</t>
  </si>
  <si>
    <t>СРЕДНЯЯ ДЛИТЕЛЬН ЛЕЧЕНИЯ</t>
  </si>
  <si>
    <t>002000210</t>
  </si>
  <si>
    <t>Взрослые всего</t>
  </si>
  <si>
    <t>Старше тр</t>
  </si>
  <si>
    <t>Труд</t>
  </si>
  <si>
    <t>U07.1-U07.2</t>
  </si>
  <si>
    <t>COVID-19</t>
  </si>
  <si>
    <t>22.0</t>
  </si>
  <si>
    <t>002000220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</si>
</sst>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23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9"/>
      <color indexed="8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i/>
      <sz val="11"/>
      <color indexed="8"/>
      <name val="Calibri"/>
      <family val="2"/>
      <charset val="204"/>
    </font>
    <font>
      <b/>
      <i/>
      <sz val="11"/>
      <color indexed="8"/>
      <name val="Calibri"/>
      <family val="2"/>
      <charset val="204"/>
    </font>
    <font>
      <b/>
      <sz val="10"/>
      <name val="Arial"/>
      <family val="2"/>
      <charset val="204"/>
    </font>
    <font>
      <b/>
      <sz val="9.75"/>
      <color indexed="8"/>
      <name val="Tahoma"/>
      <family val="2"/>
      <charset val="204"/>
    </font>
    <font>
      <sz val="10"/>
      <name val="Arial"/>
      <family val="2"/>
      <charset val="204"/>
    </font>
    <font>
      <b/>
      <sz val="8.25"/>
      <color indexed="8"/>
      <name val="Tahoma"/>
      <family val="2"/>
      <charset val="204"/>
    </font>
    <font>
      <sz val="9.75"/>
      <color indexed="8"/>
      <name val="Tahoma"/>
      <family val="2"/>
      <charset val="204"/>
    </font>
    <font>
      <sz val="10"/>
      <color indexed="8"/>
      <name val="Times New Roman"/>
      <family val="1"/>
      <charset val="204"/>
    </font>
    <font>
      <i/>
      <sz val="9.75"/>
      <color indexed="8"/>
      <name val="Tahoma"/>
      <family val="2"/>
      <charset val="204"/>
    </font>
    <font>
      <b/>
      <i/>
      <sz val="12"/>
      <color indexed="8"/>
      <name val="Times New Roman"/>
      <family val="1"/>
      <charset val="204"/>
    </font>
    <font>
      <b/>
      <i/>
      <sz val="9.75"/>
      <color indexed="8"/>
      <name val="Tahoma"/>
      <family val="2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b/>
      <i/>
      <sz val="11"/>
      <color theme="1"/>
      <name val="Calibri"/>
      <family val="2"/>
      <charset val="204"/>
      <scheme val="minor"/>
    </font>
    <font>
      <sz val="10"/>
      <name val="Arial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66FFFF"/>
        <bgColor indexed="64"/>
      </patternFill>
    </fill>
  </fills>
  <borders count="5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/>
      <diagonal/>
    </border>
    <border>
      <left style="medium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medium">
        <color indexed="64"/>
      </top>
      <bottom style="thin">
        <color indexed="8"/>
      </bottom>
      <diagonal/>
    </border>
    <border>
      <left/>
      <right/>
      <top style="medium">
        <color indexed="64"/>
      </top>
      <bottom style="thin">
        <color indexed="8"/>
      </bottom>
      <diagonal/>
    </border>
    <border>
      <left/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5">
    <xf numFmtId="0" fontId="0" fillId="0" borderId="0"/>
    <xf numFmtId="0" fontId="10" fillId="0" borderId="0"/>
    <xf numFmtId="0" fontId="17" fillId="0" borderId="0"/>
    <xf numFmtId="0" fontId="18" fillId="0" borderId="0"/>
    <xf numFmtId="0" fontId="22" fillId="0" borderId="0"/>
  </cellStyleXfs>
  <cellXfs count="221"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wrapText="1"/>
    </xf>
    <xf numFmtId="3" fontId="0" fillId="0" borderId="1" xfId="0" applyNumberFormat="1" applyBorder="1" applyAlignment="1">
      <alignment horizontal="center" vertical="center"/>
    </xf>
    <xf numFmtId="3" fontId="2" fillId="0" borderId="1" xfId="0" applyNumberFormat="1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left" wrapText="1" indent="2"/>
    </xf>
    <xf numFmtId="0" fontId="3" fillId="0" borderId="1" xfId="0" applyFont="1" applyBorder="1" applyAlignment="1">
      <alignment horizontal="left" wrapText="1" indent="3"/>
    </xf>
    <xf numFmtId="0" fontId="5" fillId="0" borderId="1" xfId="0" applyFont="1" applyBorder="1"/>
    <xf numFmtId="49" fontId="4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3" fontId="6" fillId="0" borderId="1" xfId="0" applyNumberFormat="1" applyFont="1" applyBorder="1" applyAlignment="1">
      <alignment horizontal="right" vertical="center"/>
    </xf>
    <xf numFmtId="0" fontId="3" fillId="0" borderId="1" xfId="0" applyFont="1" applyBorder="1" applyAlignment="1">
      <alignment horizontal="left" wrapText="1" indent="4"/>
    </xf>
    <xf numFmtId="49" fontId="3" fillId="3" borderId="1" xfId="0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horizontal="left" wrapText="1" indent="5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3" fontId="2" fillId="0" borderId="5" xfId="0" applyNumberFormat="1" applyFont="1" applyBorder="1" applyAlignment="1">
      <alignment horizontal="center" vertical="center"/>
    </xf>
    <xf numFmtId="3" fontId="2" fillId="0" borderId="4" xfId="0" applyNumberFormat="1" applyFont="1" applyBorder="1" applyAlignment="1">
      <alignment horizontal="center" vertical="center"/>
    </xf>
    <xf numFmtId="3" fontId="0" fillId="0" borderId="5" xfId="0" applyNumberFormat="1" applyBorder="1" applyAlignment="1">
      <alignment horizontal="center" vertical="center"/>
    </xf>
    <xf numFmtId="3" fontId="0" fillId="0" borderId="4" xfId="0" applyNumberFormat="1" applyBorder="1" applyAlignment="1">
      <alignment horizontal="center" vertical="center"/>
    </xf>
    <xf numFmtId="3" fontId="6" fillId="0" borderId="4" xfId="0" applyNumberFormat="1" applyFont="1" applyBorder="1" applyAlignment="1">
      <alignment horizontal="right" vertical="center"/>
    </xf>
    <xf numFmtId="3" fontId="2" fillId="0" borderId="3" xfId="0" applyNumberFormat="1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3" fontId="7" fillId="0" borderId="8" xfId="0" applyNumberFormat="1" applyFont="1" applyBorder="1"/>
    <xf numFmtId="3" fontId="7" fillId="0" borderId="9" xfId="0" applyNumberFormat="1" applyFont="1" applyBorder="1"/>
    <xf numFmtId="3" fontId="6" fillId="0" borderId="1" xfId="0" applyNumberFormat="1" applyFont="1" applyBorder="1" applyAlignment="1">
      <alignment vertical="center"/>
    </xf>
    <xf numFmtId="0" fontId="8" fillId="0" borderId="0" xfId="0" applyFont="1"/>
    <xf numFmtId="0" fontId="9" fillId="0" borderId="10" xfId="0" applyNumberFormat="1" applyFont="1" applyFill="1" applyBorder="1" applyAlignment="1" applyProtection="1">
      <alignment horizontal="left" vertical="top" wrapText="1"/>
    </xf>
    <xf numFmtId="0" fontId="9" fillId="0" borderId="11" xfId="1" applyNumberFormat="1" applyFont="1" applyFill="1" applyBorder="1" applyAlignment="1" applyProtection="1">
      <alignment horizontal="left" vertical="top" wrapText="1"/>
    </xf>
    <xf numFmtId="0" fontId="9" fillId="0" borderId="10" xfId="1" applyNumberFormat="1" applyFont="1" applyFill="1" applyBorder="1" applyAlignment="1" applyProtection="1">
      <alignment horizontal="left" vertical="top" wrapText="1"/>
    </xf>
    <xf numFmtId="0" fontId="9" fillId="0" borderId="12" xfId="1" applyNumberFormat="1" applyFont="1" applyFill="1" applyBorder="1" applyAlignment="1" applyProtection="1">
      <alignment horizontal="left" vertical="top" wrapText="1"/>
    </xf>
    <xf numFmtId="3" fontId="9" fillId="0" borderId="10" xfId="0" applyNumberFormat="1" applyFont="1" applyFill="1" applyBorder="1" applyAlignment="1" applyProtection="1">
      <alignment horizontal="center" vertical="center" wrapText="1"/>
    </xf>
    <xf numFmtId="3" fontId="9" fillId="0" borderId="13" xfId="0" applyNumberFormat="1" applyFont="1" applyFill="1" applyBorder="1" applyAlignment="1" applyProtection="1">
      <alignment horizontal="center" vertical="center" wrapText="1"/>
    </xf>
    <xf numFmtId="0" fontId="9" fillId="4" borderId="10" xfId="0" applyNumberFormat="1" applyFont="1" applyFill="1" applyBorder="1" applyAlignment="1" applyProtection="1">
      <alignment horizontal="center" vertical="top" wrapText="1"/>
    </xf>
    <xf numFmtId="3" fontId="9" fillId="0" borderId="11" xfId="0" applyNumberFormat="1" applyFont="1" applyFill="1" applyBorder="1" applyAlignment="1" applyProtection="1">
      <alignment horizontal="center" vertical="center" wrapText="1"/>
    </xf>
    <xf numFmtId="3" fontId="9" fillId="0" borderId="12" xfId="0" applyNumberFormat="1" applyFont="1" applyFill="1" applyBorder="1" applyAlignment="1" applyProtection="1">
      <alignment horizontal="center" vertical="center" wrapText="1"/>
    </xf>
    <xf numFmtId="3" fontId="14" fillId="5" borderId="10" xfId="0" applyNumberFormat="1" applyFont="1" applyFill="1" applyBorder="1" applyAlignment="1" applyProtection="1">
      <alignment horizontal="center" vertical="top" wrapText="1"/>
    </xf>
    <xf numFmtId="0" fontId="9" fillId="0" borderId="10" xfId="0" applyNumberFormat="1" applyFont="1" applyFill="1" applyBorder="1" applyAlignment="1" applyProtection="1">
      <alignment horizontal="center" vertical="top" wrapText="1"/>
    </xf>
    <xf numFmtId="49" fontId="9" fillId="0" borderId="10" xfId="0" applyNumberFormat="1" applyFont="1" applyFill="1" applyBorder="1" applyAlignment="1" applyProtection="1">
      <alignment horizontal="center" vertical="top" wrapText="1"/>
    </xf>
    <xf numFmtId="0" fontId="9" fillId="0" borderId="10" xfId="0" applyNumberFormat="1" applyFont="1" applyFill="1" applyBorder="1" applyAlignment="1" applyProtection="1">
      <alignment horizontal="center" vertical="center" wrapText="1"/>
    </xf>
    <xf numFmtId="49" fontId="9" fillId="0" borderId="10" xfId="0" applyNumberFormat="1" applyFont="1" applyFill="1" applyBorder="1" applyAlignment="1" applyProtection="1">
      <alignment horizontal="center" vertical="center" wrapText="1"/>
    </xf>
    <xf numFmtId="3" fontId="9" fillId="5" borderId="10" xfId="0" applyNumberFormat="1" applyFont="1" applyFill="1" applyBorder="1" applyAlignment="1" applyProtection="1">
      <alignment horizontal="center" vertical="center" wrapText="1"/>
    </xf>
    <xf numFmtId="3" fontId="16" fillId="5" borderId="10" xfId="0" applyNumberFormat="1" applyFont="1" applyFill="1" applyBorder="1" applyAlignment="1" applyProtection="1">
      <alignment horizontal="center" vertical="top" wrapText="1"/>
    </xf>
    <xf numFmtId="3" fontId="16" fillId="5" borderId="12" xfId="0" applyNumberFormat="1" applyFont="1" applyFill="1" applyBorder="1" applyAlignment="1" applyProtection="1">
      <alignment horizontal="center" vertical="top" wrapText="1"/>
    </xf>
    <xf numFmtId="3" fontId="16" fillId="5" borderId="11" xfId="0" applyNumberFormat="1" applyFont="1" applyFill="1" applyBorder="1" applyAlignment="1" applyProtection="1">
      <alignment horizontal="center" vertical="top" wrapText="1"/>
    </xf>
    <xf numFmtId="0" fontId="9" fillId="5" borderId="10" xfId="0" applyNumberFormat="1" applyFont="1" applyFill="1" applyBorder="1" applyAlignment="1" applyProtection="1">
      <alignment horizontal="center" vertical="center" wrapText="1"/>
    </xf>
    <xf numFmtId="0" fontId="9" fillId="4" borderId="10" xfId="0" applyNumberFormat="1" applyFont="1" applyFill="1" applyBorder="1" applyAlignment="1" applyProtection="1">
      <alignment horizontal="center" vertical="center" wrapText="1"/>
    </xf>
    <xf numFmtId="0" fontId="9" fillId="6" borderId="10" xfId="0" applyNumberFormat="1" applyFont="1" applyFill="1" applyBorder="1" applyAlignment="1" applyProtection="1">
      <alignment horizontal="center" vertical="top" wrapText="1"/>
    </xf>
    <xf numFmtId="0" fontId="9" fillId="0" borderId="11" xfId="0" applyNumberFormat="1" applyFont="1" applyFill="1" applyBorder="1" applyAlignment="1" applyProtection="1">
      <alignment horizontal="left" vertical="top" wrapText="1"/>
    </xf>
    <xf numFmtId="0" fontId="0" fillId="0" borderId="0" xfId="0" applyBorder="1"/>
    <xf numFmtId="0" fontId="15" fillId="0" borderId="5" xfId="0" applyFont="1" applyBorder="1" applyAlignment="1">
      <alignment horizontal="left" wrapText="1" indent="3"/>
    </xf>
    <xf numFmtId="0" fontId="13" fillId="0" borderId="5" xfId="0" applyFont="1" applyBorder="1" applyAlignment="1">
      <alignment horizontal="left" wrapText="1" indent="3"/>
    </xf>
    <xf numFmtId="0" fontId="13" fillId="0" borderId="5" xfId="0" applyFont="1" applyBorder="1" applyAlignment="1">
      <alignment horizontal="left" wrapText="1" indent="4"/>
    </xf>
    <xf numFmtId="0" fontId="5" fillId="0" borderId="5" xfId="0" applyFont="1" applyBorder="1" applyAlignment="1">
      <alignment horizontal="right" wrapText="1"/>
    </xf>
    <xf numFmtId="0" fontId="5" fillId="6" borderId="5" xfId="0" applyFont="1" applyFill="1" applyBorder="1" applyAlignment="1">
      <alignment horizontal="right" wrapText="1"/>
    </xf>
    <xf numFmtId="0" fontId="13" fillId="0" borderId="14" xfId="0" applyFont="1" applyBorder="1" applyAlignment="1">
      <alignment horizontal="left" wrapText="1" indent="3"/>
    </xf>
    <xf numFmtId="0" fontId="0" fillId="2" borderId="0" xfId="0" applyFill="1"/>
    <xf numFmtId="0" fontId="5" fillId="0" borderId="5" xfId="0" applyFont="1" applyBorder="1" applyAlignment="1">
      <alignment horizontal="left" wrapText="1" indent="3"/>
    </xf>
    <xf numFmtId="0" fontId="9" fillId="2" borderId="10" xfId="0" applyNumberFormat="1" applyFont="1" applyFill="1" applyBorder="1" applyAlignment="1" applyProtection="1">
      <alignment horizontal="center" vertical="top" wrapText="1"/>
    </xf>
    <xf numFmtId="49" fontId="9" fillId="2" borderId="10" xfId="0" applyNumberFormat="1" applyFont="1" applyFill="1" applyBorder="1" applyAlignment="1" applyProtection="1">
      <alignment horizontal="center" vertical="top" wrapText="1"/>
    </xf>
    <xf numFmtId="0" fontId="9" fillId="2" borderId="10" xfId="0" applyNumberFormat="1" applyFont="1" applyFill="1" applyBorder="1" applyAlignment="1" applyProtection="1">
      <alignment horizontal="center" vertical="center" wrapText="1"/>
    </xf>
    <xf numFmtId="49" fontId="9" fillId="2" borderId="10" xfId="0" applyNumberFormat="1" applyFont="1" applyFill="1" applyBorder="1" applyAlignment="1" applyProtection="1">
      <alignment horizontal="center" vertical="center" wrapText="1"/>
    </xf>
    <xf numFmtId="0" fontId="0" fillId="7" borderId="0" xfId="0" applyFill="1"/>
    <xf numFmtId="0" fontId="0" fillId="5" borderId="0" xfId="0" applyFill="1"/>
    <xf numFmtId="0" fontId="4" fillId="3" borderId="1" xfId="0" applyFont="1" applyFill="1" applyBorder="1" applyAlignment="1">
      <alignment horizontal="right" wrapText="1" indent="3"/>
    </xf>
    <xf numFmtId="0" fontId="4" fillId="2" borderId="1" xfId="0" applyFont="1" applyFill="1" applyBorder="1" applyAlignment="1">
      <alignment horizontal="right" wrapText="1" indent="3"/>
    </xf>
    <xf numFmtId="0" fontId="17" fillId="0" borderId="0" xfId="2"/>
    <xf numFmtId="0" fontId="0" fillId="9" borderId="0" xfId="0" applyFill="1"/>
    <xf numFmtId="0" fontId="20" fillId="0" borderId="0" xfId="0" applyFont="1"/>
    <xf numFmtId="0" fontId="0" fillId="0" borderId="0" xfId="0" applyFill="1"/>
    <xf numFmtId="0" fontId="3" fillId="0" borderId="1" xfId="0" applyFont="1" applyFill="1" applyBorder="1" applyAlignment="1">
      <alignment horizontal="center" vertical="center" wrapText="1"/>
    </xf>
    <xf numFmtId="3" fontId="2" fillId="0" borderId="1" xfId="0" applyNumberFormat="1" applyFont="1" applyFill="1" applyBorder="1" applyAlignment="1">
      <alignment horizontal="center" vertical="center"/>
    </xf>
    <xf numFmtId="3" fontId="0" fillId="0" borderId="1" xfId="0" applyNumberFormat="1" applyFill="1" applyBorder="1" applyAlignment="1">
      <alignment horizontal="center" vertical="center"/>
    </xf>
    <xf numFmtId="0" fontId="5" fillId="0" borderId="0" xfId="0" applyFont="1"/>
    <xf numFmtId="0" fontId="0" fillId="10" borderId="0" xfId="0" applyFill="1"/>
    <xf numFmtId="164" fontId="7" fillId="10" borderId="9" xfId="0" applyNumberFormat="1" applyFont="1" applyFill="1" applyBorder="1" applyAlignment="1">
      <alignment horizontal="center"/>
    </xf>
    <xf numFmtId="164" fontId="6" fillId="10" borderId="1" xfId="0" applyNumberFormat="1" applyFont="1" applyFill="1" applyBorder="1" applyAlignment="1">
      <alignment horizontal="center" vertical="center"/>
    </xf>
    <xf numFmtId="0" fontId="3" fillId="10" borderId="1" xfId="0" applyFont="1" applyFill="1" applyBorder="1" applyAlignment="1">
      <alignment horizontal="center" vertical="center" wrapText="1"/>
    </xf>
    <xf numFmtId="0" fontId="3" fillId="10" borderId="2" xfId="0" applyFont="1" applyFill="1" applyBorder="1" applyAlignment="1">
      <alignment horizontal="center" vertical="center" wrapText="1"/>
    </xf>
    <xf numFmtId="0" fontId="18" fillId="0" borderId="0" xfId="3"/>
    <xf numFmtId="164" fontId="7" fillId="10" borderId="15" xfId="0" applyNumberFormat="1" applyFont="1" applyFill="1" applyBorder="1" applyAlignment="1">
      <alignment horizontal="center"/>
    </xf>
    <xf numFmtId="164" fontId="6" fillId="10" borderId="16" xfId="0" applyNumberFormat="1" applyFont="1" applyFill="1" applyBorder="1" applyAlignment="1">
      <alignment horizontal="center" vertical="center"/>
    </xf>
    <xf numFmtId="3" fontId="21" fillId="0" borderId="5" xfId="0" applyNumberFormat="1" applyFont="1" applyBorder="1" applyAlignment="1">
      <alignment horizontal="right" vertical="center"/>
    </xf>
    <xf numFmtId="3" fontId="21" fillId="0" borderId="1" xfId="0" applyNumberFormat="1" applyFont="1" applyBorder="1" applyAlignment="1">
      <alignment horizontal="right" vertical="center"/>
    </xf>
    <xf numFmtId="3" fontId="21" fillId="0" borderId="4" xfId="0" applyNumberFormat="1" applyFont="1" applyBorder="1" applyAlignment="1">
      <alignment horizontal="right" vertical="center"/>
    </xf>
    <xf numFmtId="3" fontId="21" fillId="0" borderId="14" xfId="0" applyNumberFormat="1" applyFont="1" applyBorder="1" applyAlignment="1">
      <alignment horizontal="right" vertical="center"/>
    </xf>
    <xf numFmtId="3" fontId="21" fillId="0" borderId="16" xfId="0" applyNumberFormat="1" applyFont="1" applyBorder="1" applyAlignment="1">
      <alignment horizontal="right" vertical="center"/>
    </xf>
    <xf numFmtId="3" fontId="21" fillId="0" borderId="17" xfId="0" applyNumberFormat="1" applyFont="1" applyBorder="1" applyAlignment="1">
      <alignment horizontal="right" vertical="center"/>
    </xf>
    <xf numFmtId="164" fontId="1" fillId="10" borderId="1" xfId="0" applyNumberFormat="1" applyFont="1" applyFill="1" applyBorder="1" applyAlignment="1">
      <alignment horizontal="center" vertical="center"/>
    </xf>
    <xf numFmtId="3" fontId="0" fillId="0" borderId="5" xfId="0" applyNumberFormat="1" applyFont="1" applyBorder="1" applyAlignment="1">
      <alignment horizontal="center" vertical="center"/>
    </xf>
    <xf numFmtId="3" fontId="0" fillId="0" borderId="1" xfId="0" applyNumberFormat="1" applyFont="1" applyBorder="1" applyAlignment="1">
      <alignment horizontal="center" vertical="center"/>
    </xf>
    <xf numFmtId="3" fontId="0" fillId="0" borderId="4" xfId="0" applyNumberFormat="1" applyFont="1" applyBorder="1" applyAlignment="1">
      <alignment horizontal="center" vertical="center"/>
    </xf>
    <xf numFmtId="3" fontId="1" fillId="0" borderId="1" xfId="0" applyNumberFormat="1" applyFont="1" applyBorder="1" applyAlignment="1">
      <alignment horizontal="center" vertical="center"/>
    </xf>
    <xf numFmtId="49" fontId="0" fillId="0" borderId="0" xfId="0" applyNumberFormat="1"/>
    <xf numFmtId="3" fontId="6" fillId="0" borderId="5" xfId="0" applyNumberFormat="1" applyFont="1" applyBorder="1" applyAlignment="1">
      <alignment horizontal="left" vertical="center"/>
    </xf>
    <xf numFmtId="3" fontId="6" fillId="0" borderId="1" xfId="0" applyNumberFormat="1" applyFont="1" applyBorder="1" applyAlignment="1">
      <alignment horizontal="left" vertical="center"/>
    </xf>
    <xf numFmtId="3" fontId="6" fillId="0" borderId="4" xfId="0" applyNumberFormat="1" applyFont="1" applyBorder="1" applyAlignment="1">
      <alignment horizontal="left" vertical="center"/>
    </xf>
    <xf numFmtId="164" fontId="6" fillId="10" borderId="1" xfId="0" applyNumberFormat="1" applyFont="1" applyFill="1" applyBorder="1" applyAlignment="1">
      <alignment horizontal="left" vertical="center"/>
    </xf>
    <xf numFmtId="3" fontId="7" fillId="0" borderId="5" xfId="0" applyNumberFormat="1" applyFont="1" applyBorder="1" applyAlignment="1">
      <alignment horizontal="left" vertical="center"/>
    </xf>
    <xf numFmtId="3" fontId="7" fillId="0" borderId="1" xfId="0" applyNumberFormat="1" applyFont="1" applyBorder="1" applyAlignment="1">
      <alignment horizontal="left" vertical="center"/>
    </xf>
    <xf numFmtId="3" fontId="7" fillId="0" borderId="4" xfId="0" applyNumberFormat="1" applyFont="1" applyBorder="1" applyAlignment="1">
      <alignment horizontal="left" vertical="center"/>
    </xf>
    <xf numFmtId="3" fontId="7" fillId="0" borderId="18" xfId="0" applyNumberFormat="1" applyFont="1" applyBorder="1"/>
    <xf numFmtId="3" fontId="21" fillId="0" borderId="3" xfId="0" applyNumberFormat="1" applyFont="1" applyBorder="1" applyAlignment="1">
      <alignment horizontal="right" vertical="center"/>
    </xf>
    <xf numFmtId="3" fontId="0" fillId="0" borderId="3" xfId="0" applyNumberFormat="1" applyFont="1" applyBorder="1" applyAlignment="1">
      <alignment horizontal="center" vertical="center"/>
    </xf>
    <xf numFmtId="164" fontId="7" fillId="10" borderId="1" xfId="0" applyNumberFormat="1" applyFont="1" applyFill="1" applyBorder="1" applyAlignment="1">
      <alignment horizontal="center"/>
    </xf>
    <xf numFmtId="0" fontId="19" fillId="0" borderId="0" xfId="0" applyFont="1" applyAlignment="1">
      <alignment horizontal="center" vertical="center"/>
    </xf>
    <xf numFmtId="3" fontId="12" fillId="0" borderId="10" xfId="0" applyNumberFormat="1" applyFont="1" applyFill="1" applyBorder="1" applyAlignment="1" applyProtection="1">
      <alignment horizontal="left" vertical="center" wrapText="1"/>
    </xf>
    <xf numFmtId="3" fontId="12" fillId="5" borderId="10" xfId="0" applyNumberFormat="1" applyFont="1" applyFill="1" applyBorder="1" applyAlignment="1" applyProtection="1">
      <alignment horizontal="left" vertical="center" wrapText="1"/>
    </xf>
    <xf numFmtId="3" fontId="14" fillId="5" borderId="10" xfId="0" applyNumberFormat="1" applyFont="1" applyFill="1" applyBorder="1" applyAlignment="1" applyProtection="1">
      <alignment horizontal="center" vertical="center" wrapText="1"/>
    </xf>
    <xf numFmtId="3" fontId="14" fillId="5" borderId="12" xfId="0" applyNumberFormat="1" applyFont="1" applyFill="1" applyBorder="1" applyAlignment="1" applyProtection="1">
      <alignment horizontal="center" vertical="center" wrapText="1"/>
    </xf>
    <xf numFmtId="3" fontId="14" fillId="5" borderId="11" xfId="0" applyNumberFormat="1" applyFont="1" applyFill="1" applyBorder="1" applyAlignment="1" applyProtection="1">
      <alignment horizontal="center" vertical="center" wrapText="1"/>
    </xf>
    <xf numFmtId="3" fontId="12" fillId="0" borderId="10" xfId="0" applyNumberFormat="1" applyFont="1" applyFill="1" applyBorder="1" applyAlignment="1" applyProtection="1">
      <alignment horizontal="right" vertical="center" wrapText="1"/>
    </xf>
    <xf numFmtId="3" fontId="12" fillId="5" borderId="10" xfId="0" applyNumberFormat="1" applyFont="1" applyFill="1" applyBorder="1" applyAlignment="1" applyProtection="1">
      <alignment horizontal="right" vertical="center" wrapText="1"/>
    </xf>
    <xf numFmtId="3" fontId="14" fillId="5" borderId="10" xfId="0" applyNumberFormat="1" applyFont="1" applyFill="1" applyBorder="1" applyAlignment="1" applyProtection="1">
      <alignment horizontal="right" vertical="center" wrapText="1"/>
    </xf>
    <xf numFmtId="3" fontId="14" fillId="5" borderId="12" xfId="0" applyNumberFormat="1" applyFont="1" applyFill="1" applyBorder="1" applyAlignment="1" applyProtection="1">
      <alignment horizontal="right" vertical="center" wrapText="1"/>
    </xf>
    <xf numFmtId="3" fontId="12" fillId="0" borderId="11" xfId="0" applyNumberFormat="1" applyFont="1" applyFill="1" applyBorder="1" applyAlignment="1" applyProtection="1">
      <alignment horizontal="right" vertical="center" wrapText="1"/>
    </xf>
    <xf numFmtId="3" fontId="12" fillId="0" borderId="12" xfId="0" applyNumberFormat="1" applyFont="1" applyFill="1" applyBorder="1" applyAlignment="1" applyProtection="1">
      <alignment horizontal="right" vertical="center" wrapText="1"/>
    </xf>
    <xf numFmtId="3" fontId="14" fillId="5" borderId="11" xfId="0" applyNumberFormat="1" applyFont="1" applyFill="1" applyBorder="1" applyAlignment="1" applyProtection="1">
      <alignment horizontal="right" vertical="center" wrapText="1"/>
    </xf>
    <xf numFmtId="3" fontId="12" fillId="11" borderId="10" xfId="0" applyNumberFormat="1" applyFont="1" applyFill="1" applyBorder="1" applyAlignment="1" applyProtection="1">
      <alignment horizontal="center" vertical="top" wrapText="1"/>
    </xf>
    <xf numFmtId="3" fontId="12" fillId="11" borderId="11" xfId="0" applyNumberFormat="1" applyFont="1" applyFill="1" applyBorder="1" applyAlignment="1" applyProtection="1">
      <alignment horizontal="center" vertical="top" wrapText="1"/>
    </xf>
    <xf numFmtId="3" fontId="12" fillId="11" borderId="12" xfId="0" applyNumberFormat="1" applyFont="1" applyFill="1" applyBorder="1" applyAlignment="1" applyProtection="1">
      <alignment horizontal="center" vertical="top" wrapText="1"/>
    </xf>
    <xf numFmtId="3" fontId="14" fillId="11" borderId="10" xfId="0" applyNumberFormat="1" applyFont="1" applyFill="1" applyBorder="1" applyAlignment="1" applyProtection="1">
      <alignment horizontal="center" vertical="top" wrapText="1"/>
    </xf>
    <xf numFmtId="3" fontId="14" fillId="12" borderId="10" xfId="0" applyNumberFormat="1" applyFont="1" applyFill="1" applyBorder="1" applyAlignment="1" applyProtection="1">
      <alignment horizontal="center" vertical="top" wrapText="1"/>
    </xf>
    <xf numFmtId="3" fontId="14" fillId="5" borderId="19" xfId="0" applyNumberFormat="1" applyFont="1" applyFill="1" applyBorder="1" applyAlignment="1" applyProtection="1">
      <alignment horizontal="center" vertical="center" wrapText="1"/>
    </xf>
    <xf numFmtId="3" fontId="14" fillId="5" borderId="20" xfId="0" applyNumberFormat="1" applyFont="1" applyFill="1" applyBorder="1" applyAlignment="1" applyProtection="1">
      <alignment horizontal="center" vertical="center" wrapText="1"/>
    </xf>
    <xf numFmtId="3" fontId="14" fillId="5" borderId="21" xfId="0" applyNumberFormat="1" applyFont="1" applyFill="1" applyBorder="1" applyAlignment="1" applyProtection="1">
      <alignment horizontal="center" vertical="center" wrapText="1"/>
    </xf>
    <xf numFmtId="3" fontId="14" fillId="5" borderId="19" xfId="0" applyNumberFormat="1" applyFont="1" applyFill="1" applyBorder="1" applyAlignment="1" applyProtection="1">
      <alignment horizontal="right" vertical="center" wrapText="1"/>
    </xf>
    <xf numFmtId="3" fontId="14" fillId="5" borderId="20" xfId="0" applyNumberFormat="1" applyFont="1" applyFill="1" applyBorder="1" applyAlignment="1" applyProtection="1">
      <alignment horizontal="right" vertical="center" wrapText="1"/>
    </xf>
    <xf numFmtId="3" fontId="14" fillId="5" borderId="21" xfId="0" applyNumberFormat="1" applyFont="1" applyFill="1" applyBorder="1" applyAlignment="1" applyProtection="1">
      <alignment horizontal="right" vertical="center" wrapText="1"/>
    </xf>
    <xf numFmtId="0" fontId="9" fillId="0" borderId="22" xfId="1" applyNumberFormat="1" applyFont="1" applyFill="1" applyBorder="1" applyAlignment="1" applyProtection="1">
      <alignment horizontal="left" vertical="top" wrapText="1"/>
    </xf>
    <xf numFmtId="0" fontId="9" fillId="0" borderId="23" xfId="1" applyNumberFormat="1" applyFont="1" applyFill="1" applyBorder="1" applyAlignment="1" applyProtection="1">
      <alignment horizontal="left" vertical="top" wrapText="1"/>
    </xf>
    <xf numFmtId="0" fontId="9" fillId="0" borderId="24" xfId="1" applyNumberFormat="1" applyFont="1" applyFill="1" applyBorder="1" applyAlignment="1" applyProtection="1">
      <alignment horizontal="left" vertical="top" wrapText="1"/>
    </xf>
    <xf numFmtId="3" fontId="14" fillId="12" borderId="23" xfId="0" applyNumberFormat="1" applyFont="1" applyFill="1" applyBorder="1" applyAlignment="1" applyProtection="1">
      <alignment horizontal="center" vertical="top" wrapText="1"/>
    </xf>
    <xf numFmtId="3" fontId="14" fillId="12" borderId="13" xfId="0" applyNumberFormat="1" applyFont="1" applyFill="1" applyBorder="1" applyAlignment="1" applyProtection="1">
      <alignment horizontal="center" vertical="top" wrapText="1"/>
    </xf>
    <xf numFmtId="3" fontId="14" fillId="11" borderId="11" xfId="0" applyNumberFormat="1" applyFont="1" applyFill="1" applyBorder="1" applyAlignment="1" applyProtection="1">
      <alignment horizontal="center" vertical="top" wrapText="1"/>
    </xf>
    <xf numFmtId="3" fontId="14" fillId="11" borderId="12" xfId="0" applyNumberFormat="1" applyFont="1" applyFill="1" applyBorder="1" applyAlignment="1" applyProtection="1">
      <alignment horizontal="center" vertical="top" wrapText="1"/>
    </xf>
    <xf numFmtId="3" fontId="14" fillId="12" borderId="11" xfId="0" applyNumberFormat="1" applyFont="1" applyFill="1" applyBorder="1" applyAlignment="1" applyProtection="1">
      <alignment horizontal="center" vertical="top" wrapText="1"/>
    </xf>
    <xf numFmtId="3" fontId="14" fillId="12" borderId="12" xfId="0" applyNumberFormat="1" applyFont="1" applyFill="1" applyBorder="1" applyAlignment="1" applyProtection="1">
      <alignment horizontal="center" vertical="top" wrapText="1"/>
    </xf>
    <xf numFmtId="3" fontId="14" fillId="12" borderId="22" xfId="0" applyNumberFormat="1" applyFont="1" applyFill="1" applyBorder="1" applyAlignment="1" applyProtection="1">
      <alignment horizontal="center" vertical="top" wrapText="1"/>
    </xf>
    <xf numFmtId="3" fontId="14" fillId="12" borderId="24" xfId="0" applyNumberFormat="1" applyFont="1" applyFill="1" applyBorder="1" applyAlignment="1" applyProtection="1">
      <alignment horizontal="center" vertical="top" wrapText="1"/>
    </xf>
    <xf numFmtId="3" fontId="14" fillId="5" borderId="25" xfId="0" applyNumberFormat="1" applyFont="1" applyFill="1" applyBorder="1" applyAlignment="1" applyProtection="1">
      <alignment horizontal="right" vertical="center" wrapText="1"/>
    </xf>
    <xf numFmtId="3" fontId="14" fillId="5" borderId="26" xfId="0" applyNumberFormat="1" applyFont="1" applyFill="1" applyBorder="1" applyAlignment="1" applyProtection="1">
      <alignment horizontal="right" vertical="center" wrapText="1"/>
    </xf>
    <xf numFmtId="3" fontId="14" fillId="5" borderId="27" xfId="0" applyNumberFormat="1" applyFont="1" applyFill="1" applyBorder="1" applyAlignment="1" applyProtection="1">
      <alignment horizontal="right" vertical="center" wrapText="1"/>
    </xf>
    <xf numFmtId="3" fontId="14" fillId="5" borderId="13" xfId="0" applyNumberFormat="1" applyFont="1" applyFill="1" applyBorder="1" applyAlignment="1" applyProtection="1">
      <alignment horizontal="center" vertical="top" wrapText="1"/>
    </xf>
    <xf numFmtId="3" fontId="16" fillId="5" borderId="13" xfId="0" applyNumberFormat="1" applyFont="1" applyFill="1" applyBorder="1" applyAlignment="1" applyProtection="1">
      <alignment horizontal="center" vertical="top" wrapText="1"/>
    </xf>
    <xf numFmtId="3" fontId="14" fillId="5" borderId="13" xfId="0" applyNumberFormat="1" applyFont="1" applyFill="1" applyBorder="1" applyAlignment="1" applyProtection="1">
      <alignment horizontal="center" vertical="center" wrapText="1"/>
    </xf>
    <xf numFmtId="3" fontId="12" fillId="0" borderId="25" xfId="0" applyNumberFormat="1" applyFont="1" applyFill="1" applyBorder="1" applyAlignment="1" applyProtection="1">
      <alignment horizontal="right" vertical="center" wrapText="1"/>
    </xf>
    <xf numFmtId="3" fontId="12" fillId="0" borderId="26" xfId="0" applyNumberFormat="1" applyFont="1" applyFill="1" applyBorder="1" applyAlignment="1" applyProtection="1">
      <alignment horizontal="right" vertical="center" wrapText="1"/>
    </xf>
    <xf numFmtId="3" fontId="12" fillId="0" borderId="27" xfId="0" applyNumberFormat="1" applyFont="1" applyFill="1" applyBorder="1" applyAlignment="1" applyProtection="1">
      <alignment horizontal="right" vertical="center" wrapText="1"/>
    </xf>
    <xf numFmtId="3" fontId="14" fillId="11" borderId="10" xfId="0" applyNumberFormat="1" applyFont="1" applyFill="1" applyBorder="1" applyAlignment="1" applyProtection="1">
      <alignment horizontal="right" vertical="top" wrapText="1"/>
    </xf>
    <xf numFmtId="0" fontId="4" fillId="13" borderId="5" xfId="0" applyFont="1" applyFill="1" applyBorder="1" applyAlignment="1">
      <alignment horizontal="right" wrapText="1"/>
    </xf>
    <xf numFmtId="49" fontId="9" fillId="13" borderId="10" xfId="0" applyNumberFormat="1" applyFont="1" applyFill="1" applyBorder="1" applyAlignment="1" applyProtection="1">
      <alignment horizontal="center" vertical="center" wrapText="1"/>
    </xf>
    <xf numFmtId="0" fontId="11" fillId="13" borderId="11" xfId="0" applyNumberFormat="1" applyFont="1" applyFill="1" applyBorder="1" applyAlignment="1" applyProtection="1">
      <alignment horizontal="right" vertical="top" wrapText="1"/>
    </xf>
    <xf numFmtId="49" fontId="9" fillId="13" borderId="10" xfId="0" applyNumberFormat="1" applyFont="1" applyFill="1" applyBorder="1" applyAlignment="1" applyProtection="1">
      <alignment horizontal="left" vertical="top" wrapText="1"/>
    </xf>
    <xf numFmtId="0" fontId="4" fillId="14" borderId="5" xfId="0" applyFont="1" applyFill="1" applyBorder="1" applyAlignment="1">
      <alignment horizontal="right" wrapText="1"/>
    </xf>
    <xf numFmtId="49" fontId="9" fillId="14" borderId="10" xfId="0" applyNumberFormat="1" applyFont="1" applyFill="1" applyBorder="1" applyAlignment="1" applyProtection="1">
      <alignment horizontal="center" vertical="center" wrapText="1"/>
    </xf>
    <xf numFmtId="3" fontId="6" fillId="0" borderId="6" xfId="0" applyNumberFormat="1" applyFont="1" applyBorder="1" applyAlignment="1">
      <alignment horizontal="left" vertical="center"/>
    </xf>
    <xf numFmtId="3" fontId="6" fillId="0" borderId="2" xfId="0" applyNumberFormat="1" applyFont="1" applyBorder="1" applyAlignment="1">
      <alignment horizontal="left" vertical="center"/>
    </xf>
    <xf numFmtId="3" fontId="6" fillId="0" borderId="7" xfId="0" applyNumberFormat="1" applyFont="1" applyBorder="1" applyAlignment="1">
      <alignment horizontal="left" vertical="center"/>
    </xf>
    <xf numFmtId="164" fontId="6" fillId="10" borderId="2" xfId="0" applyNumberFormat="1" applyFont="1" applyFill="1" applyBorder="1" applyAlignment="1">
      <alignment horizontal="center" vertical="center"/>
    </xf>
    <xf numFmtId="3" fontId="6" fillId="0" borderId="50" xfId="0" applyNumberFormat="1" applyFont="1" applyBorder="1" applyAlignment="1">
      <alignment horizontal="left" vertical="center"/>
    </xf>
    <xf numFmtId="0" fontId="3" fillId="10" borderId="2" xfId="0" applyFont="1" applyFill="1" applyBorder="1" applyAlignment="1">
      <alignment horizontal="center" vertical="center" wrapText="1"/>
    </xf>
    <xf numFmtId="0" fontId="3" fillId="10" borderId="28" xfId="0" applyFont="1" applyFill="1" applyBorder="1" applyAlignment="1">
      <alignment horizontal="center" vertical="center" wrapText="1"/>
    </xf>
    <xf numFmtId="0" fontId="3" fillId="10" borderId="15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10" borderId="1" xfId="0" applyFont="1" applyFill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/>
    </xf>
    <xf numFmtId="0" fontId="3" fillId="0" borderId="30" xfId="0" applyFont="1" applyBorder="1" applyAlignment="1">
      <alignment horizontal="center"/>
    </xf>
    <xf numFmtId="0" fontId="3" fillId="0" borderId="31" xfId="0" applyFont="1" applyBorder="1" applyAlignment="1">
      <alignment horizontal="center"/>
    </xf>
    <xf numFmtId="0" fontId="3" fillId="9" borderId="8" xfId="0" applyFont="1" applyFill="1" applyBorder="1" applyAlignment="1">
      <alignment horizontal="center"/>
    </xf>
    <xf numFmtId="0" fontId="3" fillId="9" borderId="9" xfId="0" applyFont="1" applyFill="1" applyBorder="1" applyAlignment="1">
      <alignment horizontal="center"/>
    </xf>
    <xf numFmtId="0" fontId="3" fillId="9" borderId="32" xfId="0" applyFont="1" applyFill="1" applyBorder="1" applyAlignment="1">
      <alignment horizontal="center"/>
    </xf>
    <xf numFmtId="0" fontId="3" fillId="0" borderId="5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33" xfId="0" applyFont="1" applyBorder="1" applyAlignment="1">
      <alignment horizontal="center" vertical="center"/>
    </xf>
    <xf numFmtId="0" fontId="3" fillId="0" borderId="34" xfId="0" applyFont="1" applyBorder="1" applyAlignment="1">
      <alignment horizontal="center" vertical="center"/>
    </xf>
    <xf numFmtId="0" fontId="3" fillId="0" borderId="35" xfId="0" applyFont="1" applyBorder="1" applyAlignment="1">
      <alignment horizontal="center" vertical="center"/>
    </xf>
    <xf numFmtId="0" fontId="3" fillId="0" borderId="8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3" fillId="0" borderId="32" xfId="0" applyFont="1" applyBorder="1" applyAlignment="1">
      <alignment horizont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9" fillId="0" borderId="36" xfId="0" applyNumberFormat="1" applyFont="1" applyFill="1" applyBorder="1" applyAlignment="1" applyProtection="1">
      <alignment horizontal="left" vertical="top" wrapText="1"/>
    </xf>
    <xf numFmtId="0" fontId="9" fillId="0" borderId="10" xfId="0" applyNumberFormat="1" applyFont="1" applyFill="1" applyBorder="1" applyAlignment="1" applyProtection="1">
      <alignment horizontal="left" vertical="top" wrapText="1"/>
    </xf>
    <xf numFmtId="0" fontId="9" fillId="0" borderId="37" xfId="0" applyNumberFormat="1" applyFont="1" applyFill="1" applyBorder="1" applyAlignment="1" applyProtection="1">
      <alignment horizontal="left" vertical="top" wrapText="1"/>
    </xf>
    <xf numFmtId="0" fontId="9" fillId="0" borderId="38" xfId="0" applyNumberFormat="1" applyFont="1" applyFill="1" applyBorder="1" applyAlignment="1" applyProtection="1">
      <alignment horizontal="left" vertical="top" wrapText="1"/>
    </xf>
    <xf numFmtId="0" fontId="9" fillId="0" borderId="19" xfId="0" applyNumberFormat="1" applyFont="1" applyFill="1" applyBorder="1" applyAlignment="1" applyProtection="1">
      <alignment horizontal="left" vertical="top" wrapText="1"/>
    </xf>
    <xf numFmtId="0" fontId="9" fillId="5" borderId="39" xfId="0" applyNumberFormat="1" applyFont="1" applyFill="1" applyBorder="1" applyAlignment="1" applyProtection="1">
      <alignment horizontal="center" vertical="center" wrapText="1"/>
    </xf>
    <xf numFmtId="0" fontId="9" fillId="5" borderId="20" xfId="0" applyNumberFormat="1" applyFont="1" applyFill="1" applyBorder="1" applyAlignment="1" applyProtection="1">
      <alignment horizontal="center" vertical="center" wrapText="1"/>
    </xf>
    <xf numFmtId="0" fontId="9" fillId="0" borderId="40" xfId="0" applyNumberFormat="1" applyFont="1" applyFill="1" applyBorder="1" applyAlignment="1" applyProtection="1">
      <alignment horizontal="center" vertical="top" wrapText="1"/>
    </xf>
    <xf numFmtId="0" fontId="9" fillId="0" borderId="41" xfId="0" applyNumberFormat="1" applyFont="1" applyFill="1" applyBorder="1" applyAlignment="1" applyProtection="1">
      <alignment horizontal="center" vertical="top" wrapText="1"/>
    </xf>
    <xf numFmtId="0" fontId="9" fillId="0" borderId="42" xfId="0" applyNumberFormat="1" applyFont="1" applyFill="1" applyBorder="1" applyAlignment="1" applyProtection="1">
      <alignment horizontal="center" vertical="top" wrapText="1"/>
    </xf>
    <xf numFmtId="0" fontId="9" fillId="0" borderId="43" xfId="1" applyNumberFormat="1" applyFont="1" applyFill="1" applyBorder="1" applyAlignment="1" applyProtection="1">
      <alignment horizontal="left" vertical="top" wrapText="1"/>
    </xf>
    <xf numFmtId="0" fontId="9" fillId="0" borderId="36" xfId="1" applyNumberFormat="1" applyFont="1" applyFill="1" applyBorder="1" applyAlignment="1" applyProtection="1">
      <alignment horizontal="left" vertical="top" wrapText="1"/>
    </xf>
    <xf numFmtId="0" fontId="9" fillId="8" borderId="44" xfId="0" applyNumberFormat="1" applyFont="1" applyFill="1" applyBorder="1" applyAlignment="1" applyProtection="1">
      <alignment horizontal="center" vertical="center" wrapText="1"/>
    </xf>
    <xf numFmtId="0" fontId="9" fillId="8" borderId="45" xfId="0" applyNumberFormat="1" applyFont="1" applyFill="1" applyBorder="1" applyAlignment="1" applyProtection="1">
      <alignment horizontal="center" vertical="center" wrapText="1"/>
    </xf>
    <xf numFmtId="0" fontId="9" fillId="8" borderId="20" xfId="0" applyNumberFormat="1" applyFont="1" applyFill="1" applyBorder="1" applyAlignment="1" applyProtection="1">
      <alignment horizontal="center" vertical="center" wrapText="1"/>
    </xf>
    <xf numFmtId="0" fontId="9" fillId="8" borderId="40" xfId="0" applyNumberFormat="1" applyFont="1" applyFill="1" applyBorder="1" applyAlignment="1" applyProtection="1">
      <alignment horizontal="left" vertical="top" wrapText="1"/>
    </xf>
    <xf numFmtId="0" fontId="9" fillId="8" borderId="13" xfId="0" applyNumberFormat="1" applyFont="1" applyFill="1" applyBorder="1" applyAlignment="1" applyProtection="1">
      <alignment horizontal="left" vertical="top" wrapText="1"/>
    </xf>
    <xf numFmtId="0" fontId="9" fillId="0" borderId="46" xfId="1" applyNumberFormat="1" applyFont="1" applyFill="1" applyBorder="1" applyAlignment="1" applyProtection="1">
      <alignment horizontal="left" vertical="top" wrapText="1"/>
    </xf>
    <xf numFmtId="0" fontId="2" fillId="0" borderId="47" xfId="0" applyFont="1" applyBorder="1" applyAlignment="1">
      <alignment horizontal="center" wrapText="1"/>
    </xf>
    <xf numFmtId="0" fontId="2" fillId="0" borderId="48" xfId="0" applyFont="1" applyBorder="1" applyAlignment="1">
      <alignment horizontal="center" wrapText="1"/>
    </xf>
    <xf numFmtId="0" fontId="2" fillId="0" borderId="49" xfId="0" applyFont="1" applyBorder="1" applyAlignment="1">
      <alignment horizontal="center" wrapText="1"/>
    </xf>
    <xf numFmtId="0" fontId="22" fillId="0" borderId="0" xfId="4"/>
  </cellXfs>
  <cellStyles count="5">
    <cellStyle name="Обычный" xfId="0" builtinId="0"/>
    <cellStyle name="Обычный 2" xfId="1" xr:uid="{00000000-0005-0000-0000-000001000000}"/>
    <cellStyle name="Обычный 3" xfId="2" xr:uid="{00000000-0005-0000-0000-000002000000}"/>
    <cellStyle name="Обычный 4" xfId="3" xr:uid="{00000000-0005-0000-0000-000003000000}"/>
    <cellStyle name="Обычный 5" xfId="4" xr:uid="{C63E2B11-C98E-47F2-9414-D416549D5CFC}"/>
  </cellStyles>
  <dxfs count="3802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9" tint="0.39994506668294322"/>
        </patternFill>
      </fill>
    </dxf>
    <dxf>
      <fill>
        <patternFill>
          <bgColor rgb="FFFFC000"/>
        </patternFill>
      </fill>
    </dxf>
    <dxf>
      <fill>
        <patternFill>
          <bgColor theme="9" tint="0.39994506668294322"/>
        </patternFill>
      </fill>
    </dxf>
    <dxf>
      <fill>
        <patternFill>
          <bgColor rgb="FFFFC000"/>
        </patternFill>
      </fill>
    </dxf>
    <dxf>
      <fill>
        <patternFill>
          <bgColor theme="9" tint="0.39994506668294322"/>
        </patternFill>
      </fill>
    </dxf>
    <dxf>
      <fill>
        <patternFill>
          <bgColor rgb="FFFFC000"/>
        </patternFill>
      </fill>
    </dxf>
    <dxf>
      <fill>
        <patternFill>
          <bgColor theme="9" tint="0.39994506668294322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theme="9" tint="0.39994506668294322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theme="9" tint="0.39994506668294322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theme="9" tint="0.39994506668294322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theme="9" tint="0.39994506668294322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theme="9" tint="0.39994506668294322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theme="9" tint="0.39994506668294322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theme="9" tint="0.39994506668294322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theme="9" tint="0.39994506668294322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theme="9" tint="0.39994506668294322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theme="9" tint="0.39994506668294322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theme="9" tint="0.39994506668294322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theme="9" tint="0.39994506668294322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theme="9" tint="0.39994506668294322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theme="9" tint="0.39994506668294322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theme="9" tint="0.39994506668294322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theme="9" tint="0.39994506668294322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theme="9" tint="0.39994506668294322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theme="9" tint="0.39994506668294322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theme="9" tint="0.39994506668294322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theme="9" tint="0.39994506668294322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theme="9" tint="0.39994506668294322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theme="9" tint="0.39994506668294322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theme="9" tint="0.39994506668294322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theme="9" tint="0.39994506668294322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theme="9" tint="0.39994506668294322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theme="9" tint="0.39994506668294322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theme="9" tint="0.39994506668294322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theme="9" tint="0.39994506668294322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theme="9" tint="0.39994506668294322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theme="9" tint="0.39994506668294322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theme="9" tint="0.39994506668294322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theme="9" tint="0.39994506668294322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theme="9" tint="0.39994506668294322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theme="9" tint="0.39994506668294322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theme="9" tint="0.39994506668294322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theme="9" tint="0.39994506668294322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theme="9" tint="0.39994506668294322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theme="9" tint="0.39994506668294322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theme="9" tint="0.39994506668294322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theme="9" tint="0.39994506668294322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theme="9" tint="0.39994506668294322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theme="9" tint="0.39994506668294322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theme="9" tint="0.39994506668294322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theme="9" tint="0.39994506668294322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theme="9" tint="0.39994506668294322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theme="9" tint="0.39994506668294322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theme="9" tint="0.39994506668294322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theme="9" tint="0.39994506668294322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theme="9" tint="0.39994506668294322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theme="9" tint="0.39994506668294322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theme="9" tint="0.39994506668294322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theme="9" tint="0.39994506668294322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theme="9" tint="0.39994506668294322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theme="9" tint="0.39994506668294322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theme="9" tint="0.39994506668294322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theme="9" tint="0.39994506668294322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theme="9" tint="0.39994506668294322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theme="9" tint="0.39994506668294322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theme="9" tint="0.39994506668294322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theme="9" tint="0.39994506668294322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theme="9" tint="0.39994506668294322"/>
        </patternFill>
      </fill>
    </dxf>
    <dxf>
      <fill>
        <patternFill>
          <bgColor rgb="FFFFC000"/>
        </patternFill>
      </fill>
    </dxf>
    <dxf>
      <fill>
        <patternFill>
          <bgColor theme="9" tint="0.39994506668294322"/>
        </patternFill>
      </fill>
    </dxf>
    <dxf>
      <fill>
        <patternFill>
          <bgColor rgb="FFFFC000"/>
        </patternFill>
      </fill>
    </dxf>
    <dxf>
      <fill>
        <patternFill>
          <bgColor theme="9" tint="0.39994506668294322"/>
        </patternFill>
      </fill>
    </dxf>
    <dxf>
      <fill>
        <patternFill>
          <bgColor rgb="FFFFC000"/>
        </patternFill>
      </fill>
    </dxf>
    <dxf>
      <fill>
        <patternFill>
          <bgColor theme="9" tint="0.39994506668294322"/>
        </patternFill>
      </fill>
    </dxf>
    <dxf>
      <fill>
        <patternFill>
          <bgColor rgb="FFFFC000"/>
        </patternFill>
      </fill>
    </dxf>
    <dxf>
      <fill>
        <patternFill>
          <bgColor theme="9" tint="0.39994506668294322"/>
        </patternFill>
      </fill>
    </dxf>
    <dxf>
      <fill>
        <patternFill>
          <bgColor rgb="FFFFC000"/>
        </patternFill>
      </fill>
    </dxf>
    <dxf>
      <fill>
        <patternFill>
          <bgColor theme="9" tint="0.39994506668294322"/>
        </patternFill>
      </fill>
    </dxf>
    <dxf>
      <fill>
        <patternFill>
          <bgColor rgb="FFFFC000"/>
        </patternFill>
      </fill>
    </dxf>
    <dxf>
      <fill>
        <patternFill>
          <bgColor theme="9" tint="0.39994506668294322"/>
        </patternFill>
      </fill>
    </dxf>
    <dxf>
      <fill>
        <patternFill>
          <bgColor rgb="FFFFC000"/>
        </patternFill>
      </fill>
    </dxf>
    <dxf>
      <fill>
        <patternFill>
          <bgColor theme="9" tint="0.39994506668294322"/>
        </patternFill>
      </fill>
    </dxf>
    <dxf>
      <fill>
        <patternFill>
          <bgColor rgb="FFFFC000"/>
        </patternFill>
      </fill>
    </dxf>
    <dxf>
      <fill>
        <patternFill>
          <bgColor theme="9" tint="0.39994506668294322"/>
        </patternFill>
      </fill>
    </dxf>
    <dxf>
      <fill>
        <patternFill>
          <bgColor rgb="FFFFC000"/>
        </patternFill>
      </fill>
    </dxf>
    <dxf>
      <fill>
        <patternFill>
          <bgColor theme="9" tint="0.39994506668294322"/>
        </patternFill>
      </fill>
    </dxf>
    <dxf>
      <fill>
        <patternFill>
          <bgColor rgb="FFFFC000"/>
        </patternFill>
      </fill>
    </dxf>
    <dxf>
      <fill>
        <patternFill>
          <bgColor theme="9" tint="0.39994506668294322"/>
        </patternFill>
      </fill>
    </dxf>
    <dxf>
      <fill>
        <patternFill>
          <bgColor rgb="FFFFC000"/>
        </patternFill>
      </fill>
    </dxf>
    <dxf>
      <fill>
        <patternFill>
          <bgColor theme="9" tint="0.39994506668294322"/>
        </patternFill>
      </fill>
    </dxf>
    <dxf>
      <fill>
        <patternFill>
          <bgColor rgb="FFFFC000"/>
        </patternFill>
      </fill>
    </dxf>
    <dxf>
      <fill>
        <patternFill>
          <bgColor theme="9" tint="0.39994506668294322"/>
        </patternFill>
      </fill>
    </dxf>
    <dxf>
      <fill>
        <patternFill>
          <bgColor rgb="FFFFC000"/>
        </patternFill>
      </fill>
    </dxf>
    <dxf>
      <fill>
        <patternFill>
          <bgColor theme="9" tint="0.39994506668294322"/>
        </patternFill>
      </fill>
    </dxf>
    <dxf>
      <fill>
        <patternFill>
          <bgColor rgb="FFFFC000"/>
        </patternFill>
      </fill>
    </dxf>
    <dxf>
      <fill>
        <patternFill>
          <bgColor theme="9" tint="0.39994506668294322"/>
        </patternFill>
      </fill>
    </dxf>
    <dxf>
      <fill>
        <patternFill>
          <bgColor rgb="FFFFC000"/>
        </patternFill>
      </fill>
    </dxf>
    <dxf>
      <fill>
        <patternFill>
          <bgColor theme="9" tint="0.39994506668294322"/>
        </patternFill>
      </fill>
    </dxf>
    <dxf>
      <fill>
        <patternFill>
          <bgColor rgb="FFFFC000"/>
        </patternFill>
      </fill>
    </dxf>
    <dxf>
      <fill>
        <patternFill>
          <bgColor theme="9" tint="0.39994506668294322"/>
        </patternFill>
      </fill>
    </dxf>
    <dxf>
      <fill>
        <patternFill>
          <bgColor rgb="FFFFC000"/>
        </patternFill>
      </fill>
    </dxf>
    <dxf>
      <fill>
        <patternFill>
          <bgColor theme="9" tint="0.39994506668294322"/>
        </patternFill>
      </fill>
    </dxf>
    <dxf>
      <fill>
        <patternFill>
          <bgColor rgb="FFFFC000"/>
        </patternFill>
      </fill>
    </dxf>
    <dxf>
      <fill>
        <patternFill>
          <bgColor theme="9" tint="0.39994506668294322"/>
        </patternFill>
      </fill>
    </dxf>
    <dxf>
      <fill>
        <patternFill>
          <bgColor rgb="FFFFC000"/>
        </patternFill>
      </fill>
    </dxf>
    <dxf>
      <fill>
        <patternFill>
          <bgColor theme="9" tint="0.39994506668294322"/>
        </patternFill>
      </fill>
    </dxf>
    <dxf>
      <fill>
        <patternFill>
          <bgColor rgb="FFFFC000"/>
        </patternFill>
      </fill>
    </dxf>
    <dxf>
      <fill>
        <patternFill>
          <bgColor theme="9" tint="0.39994506668294322"/>
        </patternFill>
      </fill>
    </dxf>
    <dxf>
      <fill>
        <patternFill>
          <bgColor rgb="FFFFC000"/>
        </patternFill>
      </fill>
    </dxf>
    <dxf>
      <fill>
        <patternFill>
          <bgColor theme="9" tint="0.39994506668294322"/>
        </patternFill>
      </fill>
    </dxf>
    <dxf>
      <fill>
        <patternFill>
          <bgColor rgb="FFFFC000"/>
        </patternFill>
      </fill>
    </dxf>
    <dxf>
      <fill>
        <patternFill>
          <bgColor theme="9" tint="0.39994506668294322"/>
        </patternFill>
      </fill>
    </dxf>
    <dxf>
      <fill>
        <patternFill>
          <bgColor rgb="FFFFC000"/>
        </patternFill>
      </fill>
    </dxf>
    <dxf>
      <fill>
        <patternFill>
          <bgColor theme="9" tint="0.39994506668294322"/>
        </patternFill>
      </fill>
    </dxf>
    <dxf>
      <fill>
        <patternFill>
          <bgColor rgb="FFFFC000"/>
        </patternFill>
      </fill>
    </dxf>
    <dxf>
      <fill>
        <patternFill>
          <bgColor theme="9" tint="0.39994506668294322"/>
        </patternFill>
      </fill>
    </dxf>
    <dxf>
      <fill>
        <patternFill>
          <bgColor rgb="FFFFC000"/>
        </patternFill>
      </fill>
    </dxf>
    <dxf>
      <fill>
        <patternFill>
          <bgColor theme="9" tint="0.39994506668294322"/>
        </patternFill>
      </fill>
    </dxf>
    <dxf>
      <fill>
        <patternFill>
          <bgColor rgb="FFFFC000"/>
        </patternFill>
      </fill>
    </dxf>
    <dxf>
      <fill>
        <patternFill>
          <bgColor theme="9" tint="0.39994506668294322"/>
        </patternFill>
      </fill>
    </dxf>
    <dxf>
      <fill>
        <patternFill>
          <bgColor rgb="FFFFC000"/>
        </patternFill>
      </fill>
    </dxf>
    <dxf>
      <fill>
        <patternFill>
          <bgColor theme="9" tint="0.39994506668294322"/>
        </patternFill>
      </fill>
    </dxf>
    <dxf>
      <fill>
        <patternFill>
          <bgColor rgb="FFFFC000"/>
        </patternFill>
      </fill>
    </dxf>
    <dxf>
      <fill>
        <patternFill>
          <bgColor theme="9" tint="0.39994506668294322"/>
        </patternFill>
      </fill>
    </dxf>
    <dxf>
      <fill>
        <patternFill>
          <bgColor rgb="FFFFC000"/>
        </patternFill>
      </fill>
    </dxf>
    <dxf>
      <fill>
        <patternFill>
          <bgColor theme="9" tint="0.39994506668294322"/>
        </patternFill>
      </fill>
    </dxf>
    <dxf>
      <fill>
        <patternFill>
          <bgColor rgb="FFFFC000"/>
        </patternFill>
      </fill>
    </dxf>
    <dxf>
      <fill>
        <patternFill>
          <bgColor theme="9" tint="0.39994506668294322"/>
        </patternFill>
      </fill>
    </dxf>
    <dxf>
      <fill>
        <patternFill>
          <bgColor rgb="FFFFC000"/>
        </patternFill>
      </fill>
    </dxf>
    <dxf>
      <fill>
        <patternFill>
          <bgColor theme="9" tint="0.39994506668294322"/>
        </patternFill>
      </fill>
    </dxf>
    <dxf>
      <fill>
        <patternFill>
          <bgColor rgb="FFFFC000"/>
        </patternFill>
      </fill>
    </dxf>
    <dxf>
      <fill>
        <patternFill>
          <bgColor theme="9" tint="0.39994506668294322"/>
        </patternFill>
      </fill>
    </dxf>
    <dxf>
      <fill>
        <patternFill>
          <bgColor rgb="FFFFC000"/>
        </patternFill>
      </fill>
    </dxf>
    <dxf>
      <fill>
        <patternFill>
          <bgColor theme="9" tint="0.39994506668294322"/>
        </patternFill>
      </fill>
    </dxf>
    <dxf>
      <fill>
        <patternFill>
          <bgColor rgb="FFFFC000"/>
        </patternFill>
      </fill>
    </dxf>
    <dxf>
      <fill>
        <patternFill>
          <bgColor theme="9" tint="0.39994506668294322"/>
        </patternFill>
      </fill>
    </dxf>
    <dxf>
      <fill>
        <patternFill>
          <bgColor rgb="FFFFC000"/>
        </patternFill>
      </fill>
    </dxf>
    <dxf>
      <fill>
        <patternFill>
          <bgColor theme="9" tint="0.39994506668294322"/>
        </patternFill>
      </fill>
    </dxf>
    <dxf>
      <fill>
        <patternFill>
          <bgColor rgb="FFFFC000"/>
        </patternFill>
      </fill>
    </dxf>
    <dxf>
      <fill>
        <patternFill>
          <bgColor theme="9" tint="0.39994506668294322"/>
        </patternFill>
      </fill>
    </dxf>
    <dxf>
      <fill>
        <patternFill>
          <bgColor rgb="FFFFC000"/>
        </patternFill>
      </fill>
    </dxf>
    <dxf>
      <fill>
        <patternFill>
          <bgColor theme="9" tint="0.39994506668294322"/>
        </patternFill>
      </fill>
    </dxf>
    <dxf>
      <fill>
        <patternFill>
          <bgColor rgb="FFFFC000"/>
        </patternFill>
      </fill>
    </dxf>
    <dxf>
      <fill>
        <patternFill>
          <bgColor theme="9" tint="0.39994506668294322"/>
        </patternFill>
      </fill>
    </dxf>
    <dxf>
      <fill>
        <patternFill>
          <bgColor rgb="FFFFC000"/>
        </patternFill>
      </fill>
    </dxf>
    <dxf>
      <fill>
        <patternFill>
          <bgColor theme="9" tint="0.39994506668294322"/>
        </patternFill>
      </fill>
    </dxf>
    <dxf>
      <fill>
        <patternFill>
          <bgColor rgb="FFFFC000"/>
        </patternFill>
      </fill>
    </dxf>
    <dxf>
      <fill>
        <patternFill>
          <bgColor theme="9" tint="0.39994506668294322"/>
        </patternFill>
      </fill>
    </dxf>
    <dxf>
      <fill>
        <patternFill>
          <bgColor rgb="FFFFC000"/>
        </patternFill>
      </fill>
    </dxf>
    <dxf>
      <fill>
        <patternFill>
          <bgColor theme="9" tint="0.39994506668294322"/>
        </patternFill>
      </fill>
    </dxf>
    <dxf>
      <fill>
        <patternFill>
          <bgColor rgb="FFFFC000"/>
        </patternFill>
      </fill>
    </dxf>
    <dxf>
      <fill>
        <patternFill>
          <bgColor theme="9" tint="0.39994506668294322"/>
        </patternFill>
      </fill>
    </dxf>
    <dxf>
      <fill>
        <patternFill>
          <bgColor rgb="FFFFC000"/>
        </patternFill>
      </fill>
    </dxf>
    <dxf>
      <fill>
        <patternFill>
          <bgColor theme="9" tint="0.39994506668294322"/>
        </patternFill>
      </fill>
    </dxf>
    <dxf>
      <fill>
        <patternFill>
          <bgColor rgb="FFFFC000"/>
        </patternFill>
      </fill>
    </dxf>
    <dxf>
      <fill>
        <patternFill>
          <bgColor theme="9" tint="0.39994506668294322"/>
        </patternFill>
      </fill>
    </dxf>
    <dxf>
      <fill>
        <patternFill>
          <bgColor rgb="FFFFC000"/>
        </patternFill>
      </fill>
    </dxf>
    <dxf>
      <fill>
        <patternFill>
          <bgColor theme="9" tint="0.39994506668294322"/>
        </patternFill>
      </fill>
    </dxf>
    <dxf>
      <fill>
        <patternFill>
          <bgColor rgb="FFFFC000"/>
        </patternFill>
      </fill>
    </dxf>
    <dxf>
      <fill>
        <patternFill>
          <bgColor theme="9" tint="0.39994506668294322"/>
        </patternFill>
      </fill>
    </dxf>
    <dxf>
      <fill>
        <patternFill>
          <bgColor rgb="FFFFC000"/>
        </patternFill>
      </fill>
    </dxf>
    <dxf>
      <fill>
        <patternFill>
          <bgColor theme="9" tint="0.39994506668294322"/>
        </patternFill>
      </fill>
    </dxf>
    <dxf>
      <fill>
        <patternFill>
          <bgColor rgb="FFFFC000"/>
        </patternFill>
      </fill>
    </dxf>
    <dxf>
      <fill>
        <patternFill>
          <bgColor theme="9" tint="0.39994506668294322"/>
        </patternFill>
      </fill>
    </dxf>
    <dxf>
      <fill>
        <patternFill>
          <bgColor rgb="FFFFC000"/>
        </patternFill>
      </fill>
    </dxf>
    <dxf>
      <fill>
        <patternFill>
          <bgColor theme="9" tint="0.39994506668294322"/>
        </patternFill>
      </fill>
    </dxf>
    <dxf>
      <fill>
        <patternFill>
          <bgColor rgb="FFFFC000"/>
        </patternFill>
      </fill>
    </dxf>
    <dxf>
      <fill>
        <patternFill>
          <bgColor theme="9" tint="0.39994506668294322"/>
        </patternFill>
      </fill>
    </dxf>
    <dxf>
      <fill>
        <patternFill>
          <bgColor rgb="FFFFC000"/>
        </patternFill>
      </fill>
    </dxf>
    <dxf>
      <fill>
        <patternFill>
          <bgColor theme="9" tint="0.39994506668294322"/>
        </patternFill>
      </fill>
    </dxf>
    <dxf>
      <fill>
        <patternFill>
          <bgColor rgb="FFFFC000"/>
        </patternFill>
      </fill>
    </dxf>
    <dxf>
      <fill>
        <patternFill>
          <bgColor theme="9" tint="0.39994506668294322"/>
        </patternFill>
      </fill>
    </dxf>
    <dxf>
      <fill>
        <patternFill>
          <bgColor rgb="FFFFC000"/>
        </patternFill>
      </fill>
    </dxf>
    <dxf>
      <fill>
        <patternFill>
          <bgColor theme="9" tint="0.39994506668294322"/>
        </patternFill>
      </fill>
    </dxf>
    <dxf>
      <fill>
        <patternFill>
          <bgColor rgb="FFFFC000"/>
        </patternFill>
      </fill>
    </dxf>
    <dxf>
      <fill>
        <patternFill>
          <bgColor theme="9" tint="0.39994506668294322"/>
        </patternFill>
      </fill>
    </dxf>
    <dxf>
      <fill>
        <patternFill>
          <bgColor rgb="FFFFC000"/>
        </patternFill>
      </fill>
    </dxf>
    <dxf>
      <fill>
        <patternFill>
          <bgColor theme="9" tint="0.39994506668294322"/>
        </patternFill>
      </fill>
    </dxf>
    <dxf>
      <fill>
        <patternFill>
          <bgColor rgb="FFFFC000"/>
        </patternFill>
      </fill>
    </dxf>
    <dxf>
      <fill>
        <patternFill>
          <bgColor theme="9" tint="0.39994506668294322"/>
        </patternFill>
      </fill>
    </dxf>
    <dxf>
      <fill>
        <patternFill>
          <bgColor rgb="FFFFC000"/>
        </patternFill>
      </fill>
    </dxf>
    <dxf>
      <fill>
        <patternFill>
          <bgColor theme="9" tint="0.39994506668294322"/>
        </patternFill>
      </fill>
    </dxf>
    <dxf>
      <fill>
        <patternFill>
          <bgColor rgb="FFFFC000"/>
        </patternFill>
      </fill>
    </dxf>
    <dxf>
      <fill>
        <patternFill>
          <bgColor theme="9" tint="0.39994506668294322"/>
        </patternFill>
      </fill>
    </dxf>
    <dxf>
      <fill>
        <patternFill>
          <bgColor rgb="FFFFC000"/>
        </patternFill>
      </fill>
    </dxf>
    <dxf>
      <fill>
        <patternFill>
          <bgColor theme="9" tint="0.39994506668294322"/>
        </patternFill>
      </fill>
    </dxf>
    <dxf>
      <fill>
        <patternFill>
          <bgColor rgb="FFFFC000"/>
        </patternFill>
      </fill>
    </dxf>
    <dxf>
      <fill>
        <patternFill>
          <bgColor theme="9" tint="0.39994506668294322"/>
        </patternFill>
      </fill>
    </dxf>
    <dxf>
      <fill>
        <patternFill>
          <bgColor rgb="FFFFC000"/>
        </patternFill>
      </fill>
    </dxf>
    <dxf>
      <fill>
        <patternFill>
          <bgColor theme="9" tint="0.39994506668294322"/>
        </patternFill>
      </fill>
    </dxf>
    <dxf>
      <fill>
        <patternFill>
          <bgColor rgb="FFFFC000"/>
        </patternFill>
      </fill>
    </dxf>
    <dxf>
      <fill>
        <patternFill>
          <bgColor theme="9" tint="0.39994506668294322"/>
        </patternFill>
      </fill>
    </dxf>
    <dxf>
      <fill>
        <patternFill>
          <bgColor rgb="FFFFC000"/>
        </patternFill>
      </fill>
    </dxf>
    <dxf>
      <fill>
        <patternFill>
          <bgColor theme="9" tint="0.39994506668294322"/>
        </patternFill>
      </fill>
    </dxf>
    <dxf>
      <fill>
        <patternFill>
          <bgColor rgb="FFFFC000"/>
        </patternFill>
      </fill>
    </dxf>
    <dxf>
      <fill>
        <patternFill>
          <bgColor theme="9" tint="0.39994506668294322"/>
        </patternFill>
      </fill>
    </dxf>
    <dxf>
      <fill>
        <patternFill>
          <bgColor rgb="FFFFC000"/>
        </patternFill>
      </fill>
    </dxf>
    <dxf>
      <fill>
        <patternFill>
          <bgColor theme="9" tint="0.39994506668294322"/>
        </patternFill>
      </fill>
    </dxf>
    <dxf>
      <fill>
        <patternFill>
          <bgColor rgb="FFFFC000"/>
        </patternFill>
      </fill>
    </dxf>
    <dxf>
      <fill>
        <patternFill>
          <bgColor theme="9" tint="0.39994506668294322"/>
        </patternFill>
      </fill>
    </dxf>
    <dxf>
      <fill>
        <patternFill>
          <bgColor rgb="FFFFC000"/>
        </patternFill>
      </fill>
    </dxf>
    <dxf>
      <fill>
        <patternFill>
          <bgColor theme="9" tint="0.39994506668294322"/>
        </patternFill>
      </fill>
    </dxf>
    <dxf>
      <fill>
        <patternFill>
          <bgColor rgb="FFFFC000"/>
        </patternFill>
      </fill>
    </dxf>
    <dxf>
      <fill>
        <patternFill>
          <bgColor theme="9" tint="0.39994506668294322"/>
        </patternFill>
      </fill>
    </dxf>
    <dxf>
      <fill>
        <patternFill>
          <bgColor rgb="FFFFC000"/>
        </patternFill>
      </fill>
    </dxf>
    <dxf>
      <fill>
        <patternFill>
          <bgColor theme="9" tint="0.39994506668294322"/>
        </patternFill>
      </fill>
    </dxf>
    <dxf>
      <fill>
        <patternFill>
          <bgColor rgb="FFFFC000"/>
        </patternFill>
      </fill>
    </dxf>
    <dxf>
      <fill>
        <patternFill>
          <bgColor theme="9" tint="0.39994506668294322"/>
        </patternFill>
      </fill>
    </dxf>
    <dxf>
      <fill>
        <patternFill>
          <bgColor rgb="FFFFC000"/>
        </patternFill>
      </fill>
    </dxf>
    <dxf>
      <fill>
        <patternFill>
          <bgColor theme="9" tint="0.39994506668294322"/>
        </patternFill>
      </fill>
    </dxf>
    <dxf>
      <fill>
        <patternFill>
          <bgColor rgb="FFFFC000"/>
        </patternFill>
      </fill>
    </dxf>
    <dxf>
      <fill>
        <patternFill>
          <bgColor theme="9" tint="0.39994506668294322"/>
        </patternFill>
      </fill>
    </dxf>
    <dxf>
      <fill>
        <patternFill>
          <bgColor rgb="FFFFC000"/>
        </patternFill>
      </fill>
    </dxf>
    <dxf>
      <fill>
        <patternFill>
          <bgColor theme="9" tint="0.39994506668294322"/>
        </patternFill>
      </fill>
    </dxf>
    <dxf>
      <fill>
        <patternFill>
          <bgColor rgb="FFFFC000"/>
        </patternFill>
      </fill>
    </dxf>
    <dxf>
      <fill>
        <patternFill>
          <bgColor theme="9" tint="0.39994506668294322"/>
        </patternFill>
      </fill>
    </dxf>
    <dxf>
      <fill>
        <patternFill>
          <bgColor rgb="FFFFC000"/>
        </patternFill>
      </fill>
    </dxf>
    <dxf>
      <fill>
        <patternFill>
          <bgColor theme="9" tint="0.39994506668294322"/>
        </patternFill>
      </fill>
    </dxf>
    <dxf>
      <fill>
        <patternFill>
          <bgColor rgb="FFFFC000"/>
        </patternFill>
      </fill>
    </dxf>
    <dxf>
      <fill>
        <patternFill>
          <bgColor theme="9" tint="0.39994506668294322"/>
        </patternFill>
      </fill>
    </dxf>
    <dxf>
      <fill>
        <patternFill>
          <bgColor rgb="FFFFC000"/>
        </patternFill>
      </fill>
    </dxf>
    <dxf>
      <fill>
        <patternFill>
          <bgColor theme="9" tint="0.39994506668294322"/>
        </patternFill>
      </fill>
    </dxf>
    <dxf>
      <fill>
        <patternFill>
          <bgColor rgb="FFFFC000"/>
        </patternFill>
      </fill>
    </dxf>
    <dxf>
      <fill>
        <patternFill>
          <bgColor theme="9" tint="0.39994506668294322"/>
        </patternFill>
      </fill>
    </dxf>
    <dxf>
      <fill>
        <patternFill>
          <bgColor rgb="FFFFC000"/>
        </patternFill>
      </fill>
    </dxf>
    <dxf>
      <fill>
        <patternFill>
          <bgColor theme="9" tint="0.39994506668294322"/>
        </patternFill>
      </fill>
    </dxf>
    <dxf>
      <fill>
        <patternFill>
          <bgColor rgb="FFFFC000"/>
        </patternFill>
      </fill>
    </dxf>
    <dxf>
      <fill>
        <patternFill>
          <bgColor theme="9" tint="0.39994506668294322"/>
        </patternFill>
      </fill>
    </dxf>
    <dxf>
      <fill>
        <patternFill>
          <bgColor rgb="FFFFC000"/>
        </patternFill>
      </fill>
    </dxf>
    <dxf>
      <fill>
        <patternFill>
          <bgColor theme="9" tint="0.39994506668294322"/>
        </patternFill>
      </fill>
    </dxf>
    <dxf>
      <fill>
        <patternFill>
          <bgColor rgb="FFFFC000"/>
        </patternFill>
      </fill>
    </dxf>
    <dxf>
      <fill>
        <patternFill>
          <bgColor theme="9" tint="0.39994506668294322"/>
        </patternFill>
      </fill>
    </dxf>
    <dxf>
      <fill>
        <patternFill>
          <bgColor rgb="FFFFC000"/>
        </patternFill>
      </fill>
    </dxf>
    <dxf>
      <fill>
        <patternFill>
          <bgColor theme="9" tint="0.39994506668294322"/>
        </patternFill>
      </fill>
    </dxf>
    <dxf>
      <fill>
        <patternFill>
          <bgColor rgb="FFFFC000"/>
        </patternFill>
      </fill>
    </dxf>
    <dxf>
      <fill>
        <patternFill>
          <bgColor theme="9" tint="0.39994506668294322"/>
        </patternFill>
      </fill>
    </dxf>
    <dxf>
      <fill>
        <patternFill>
          <bgColor rgb="FFFFC000"/>
        </patternFill>
      </fill>
    </dxf>
    <dxf>
      <fill>
        <patternFill>
          <bgColor theme="9" tint="0.39994506668294322"/>
        </patternFill>
      </fill>
    </dxf>
    <dxf>
      <fill>
        <patternFill>
          <bgColor rgb="FFFFC000"/>
        </patternFill>
      </fill>
    </dxf>
    <dxf>
      <fill>
        <patternFill>
          <bgColor theme="9" tint="0.39994506668294322"/>
        </patternFill>
      </fill>
    </dxf>
    <dxf>
      <fill>
        <patternFill>
          <bgColor rgb="FFFFC000"/>
        </patternFill>
      </fill>
    </dxf>
    <dxf>
      <fill>
        <patternFill>
          <bgColor theme="9" tint="0.39994506668294322"/>
        </patternFill>
      </fill>
    </dxf>
    <dxf>
      <fill>
        <patternFill>
          <bgColor rgb="FFFFC000"/>
        </patternFill>
      </fill>
    </dxf>
    <dxf>
      <fill>
        <patternFill>
          <bgColor theme="9" tint="0.39994506668294322"/>
        </patternFill>
      </fill>
    </dxf>
    <dxf>
      <fill>
        <patternFill>
          <bgColor rgb="FFFFC000"/>
        </patternFill>
      </fill>
    </dxf>
    <dxf>
      <fill>
        <patternFill>
          <bgColor theme="9" tint="0.39994506668294322"/>
        </patternFill>
      </fill>
    </dxf>
    <dxf>
      <fill>
        <patternFill>
          <bgColor rgb="FFFFC000"/>
        </patternFill>
      </fill>
    </dxf>
    <dxf>
      <fill>
        <patternFill>
          <bgColor theme="9" tint="0.39994506668294322"/>
        </patternFill>
      </fill>
    </dxf>
    <dxf>
      <fill>
        <patternFill>
          <bgColor rgb="FFFFC000"/>
        </patternFill>
      </fill>
    </dxf>
    <dxf>
      <fill>
        <patternFill>
          <bgColor theme="9" tint="0.39994506668294322"/>
        </patternFill>
      </fill>
    </dxf>
    <dxf>
      <fill>
        <patternFill>
          <bgColor rgb="FFFFC000"/>
        </patternFill>
      </fill>
    </dxf>
    <dxf>
      <fill>
        <patternFill>
          <bgColor theme="9" tint="0.39994506668294322"/>
        </patternFill>
      </fill>
    </dxf>
    <dxf>
      <fill>
        <patternFill>
          <bgColor rgb="FFFFC000"/>
        </patternFill>
      </fill>
    </dxf>
    <dxf>
      <fill>
        <patternFill>
          <bgColor theme="9" tint="0.39994506668294322"/>
        </patternFill>
      </fill>
    </dxf>
    <dxf>
      <fill>
        <patternFill>
          <bgColor rgb="FFFFC000"/>
        </patternFill>
      </fill>
    </dxf>
    <dxf>
      <fill>
        <patternFill>
          <bgColor theme="9" tint="0.39994506668294322"/>
        </patternFill>
      </fill>
    </dxf>
    <dxf>
      <fill>
        <patternFill>
          <bgColor rgb="FFFFC000"/>
        </patternFill>
      </fill>
    </dxf>
    <dxf>
      <fill>
        <patternFill>
          <bgColor theme="9" tint="0.39994506668294322"/>
        </patternFill>
      </fill>
    </dxf>
    <dxf>
      <fill>
        <patternFill>
          <bgColor rgb="FFFFC000"/>
        </patternFill>
      </fill>
    </dxf>
    <dxf>
      <fill>
        <patternFill>
          <bgColor theme="9" tint="0.39994506668294322"/>
        </patternFill>
      </fill>
    </dxf>
    <dxf>
      <fill>
        <patternFill>
          <bgColor rgb="FFFFC000"/>
        </patternFill>
      </fill>
    </dxf>
    <dxf>
      <fill>
        <patternFill>
          <bgColor theme="9" tint="0.39994506668294322"/>
        </patternFill>
      </fill>
    </dxf>
    <dxf>
      <fill>
        <patternFill>
          <bgColor rgb="FFFFC000"/>
        </patternFill>
      </fill>
    </dxf>
    <dxf>
      <fill>
        <patternFill>
          <bgColor theme="9" tint="0.39994506668294322"/>
        </patternFill>
      </fill>
    </dxf>
    <dxf>
      <fill>
        <patternFill>
          <bgColor rgb="FFFFC000"/>
        </patternFill>
      </fill>
    </dxf>
    <dxf>
      <fill>
        <patternFill>
          <bgColor theme="9" tint="0.39994506668294322"/>
        </patternFill>
      </fill>
    </dxf>
    <dxf>
      <fill>
        <patternFill>
          <bgColor rgb="FFFFC000"/>
        </patternFill>
      </fill>
    </dxf>
    <dxf>
      <fill>
        <patternFill>
          <bgColor theme="9" tint="0.39994506668294322"/>
        </patternFill>
      </fill>
    </dxf>
    <dxf>
      <fill>
        <patternFill>
          <bgColor rgb="FFFFC000"/>
        </patternFill>
      </fill>
    </dxf>
    <dxf>
      <fill>
        <patternFill>
          <bgColor theme="9" tint="0.39994506668294322"/>
        </patternFill>
      </fill>
    </dxf>
    <dxf>
      <fill>
        <patternFill>
          <bgColor rgb="FFFFC000"/>
        </patternFill>
      </fill>
    </dxf>
    <dxf>
      <fill>
        <patternFill>
          <bgColor theme="9" tint="0.39994506668294322"/>
        </patternFill>
      </fill>
    </dxf>
    <dxf>
      <fill>
        <patternFill>
          <bgColor rgb="FFFFC000"/>
        </patternFill>
      </fill>
    </dxf>
    <dxf>
      <fill>
        <patternFill>
          <bgColor theme="9" tint="0.39994506668294322"/>
        </patternFill>
      </fill>
    </dxf>
    <dxf>
      <fill>
        <patternFill>
          <bgColor rgb="FFFFC000"/>
        </patternFill>
      </fill>
    </dxf>
    <dxf>
      <fill>
        <patternFill>
          <bgColor theme="9" tint="0.39994506668294322"/>
        </patternFill>
      </fill>
    </dxf>
    <dxf>
      <fill>
        <patternFill>
          <bgColor rgb="FFFFC000"/>
        </patternFill>
      </fill>
    </dxf>
    <dxf>
      <fill>
        <patternFill>
          <bgColor theme="9" tint="0.39994506668294322"/>
        </patternFill>
      </fill>
    </dxf>
    <dxf>
      <fill>
        <patternFill>
          <bgColor rgb="FFFFC000"/>
        </patternFill>
      </fill>
    </dxf>
    <dxf>
      <fill>
        <patternFill>
          <bgColor theme="9" tint="0.39994506668294322"/>
        </patternFill>
      </fill>
    </dxf>
    <dxf>
      <fill>
        <patternFill>
          <bgColor rgb="FFFFC000"/>
        </patternFill>
      </fill>
    </dxf>
    <dxf>
      <fill>
        <patternFill>
          <bgColor theme="9" tint="0.39994506668294322"/>
        </patternFill>
      </fill>
    </dxf>
    <dxf>
      <fill>
        <patternFill>
          <bgColor rgb="FFFFC000"/>
        </patternFill>
      </fill>
    </dxf>
    <dxf>
      <fill>
        <patternFill>
          <bgColor theme="9" tint="0.39994506668294322"/>
        </patternFill>
      </fill>
    </dxf>
    <dxf>
      <fill>
        <patternFill>
          <bgColor rgb="FFFFC000"/>
        </patternFill>
      </fill>
    </dxf>
    <dxf>
      <fill>
        <patternFill>
          <bgColor theme="9" tint="0.39994506668294322"/>
        </patternFill>
      </fill>
    </dxf>
    <dxf>
      <fill>
        <patternFill>
          <bgColor rgb="FFFFC000"/>
        </patternFill>
      </fill>
    </dxf>
    <dxf>
      <fill>
        <patternFill>
          <bgColor theme="9" tint="0.39994506668294322"/>
        </patternFill>
      </fill>
    </dxf>
    <dxf>
      <fill>
        <patternFill>
          <bgColor rgb="FFFFC000"/>
        </patternFill>
      </fill>
    </dxf>
    <dxf>
      <fill>
        <patternFill>
          <bgColor theme="9" tint="0.39994506668294322"/>
        </patternFill>
      </fill>
    </dxf>
    <dxf>
      <fill>
        <patternFill>
          <bgColor rgb="FFFFC000"/>
        </patternFill>
      </fill>
    </dxf>
    <dxf>
      <fill>
        <patternFill>
          <bgColor theme="9" tint="0.39994506668294322"/>
        </patternFill>
      </fill>
    </dxf>
    <dxf>
      <fill>
        <patternFill>
          <bgColor rgb="FFFFC000"/>
        </patternFill>
      </fill>
    </dxf>
    <dxf>
      <fill>
        <patternFill>
          <bgColor theme="9" tint="0.39994506668294322"/>
        </patternFill>
      </fill>
    </dxf>
    <dxf>
      <fill>
        <patternFill>
          <bgColor rgb="FFFFC000"/>
        </patternFill>
      </fill>
    </dxf>
    <dxf>
      <fill>
        <patternFill>
          <bgColor theme="9" tint="0.39994506668294322"/>
        </patternFill>
      </fill>
    </dxf>
    <dxf>
      <fill>
        <patternFill>
          <bgColor rgb="FFFFC000"/>
        </patternFill>
      </fill>
    </dxf>
    <dxf>
      <fill>
        <patternFill>
          <bgColor theme="9" tint="0.39994506668294322"/>
        </patternFill>
      </fill>
    </dxf>
    <dxf>
      <fill>
        <patternFill>
          <bgColor rgb="FFFFC000"/>
        </patternFill>
      </fill>
    </dxf>
    <dxf>
      <fill>
        <patternFill>
          <bgColor theme="9" tint="0.39994506668294322"/>
        </patternFill>
      </fill>
    </dxf>
    <dxf>
      <fill>
        <patternFill>
          <bgColor rgb="FFFFC000"/>
        </patternFill>
      </fill>
    </dxf>
    <dxf>
      <fill>
        <patternFill>
          <bgColor theme="9" tint="0.39994506668294322"/>
        </patternFill>
      </fill>
    </dxf>
    <dxf>
      <fill>
        <patternFill>
          <bgColor rgb="FFFFC000"/>
        </patternFill>
      </fill>
    </dxf>
    <dxf>
      <fill>
        <patternFill>
          <bgColor theme="9" tint="0.39994506668294322"/>
        </patternFill>
      </fill>
    </dxf>
    <dxf>
      <fill>
        <patternFill>
          <bgColor rgb="FFFFC000"/>
        </patternFill>
      </fill>
    </dxf>
    <dxf>
      <fill>
        <patternFill>
          <bgColor theme="9" tint="0.39994506668294322"/>
        </patternFill>
      </fill>
    </dxf>
    <dxf>
      <fill>
        <patternFill>
          <bgColor rgb="FFFFC000"/>
        </patternFill>
      </fill>
    </dxf>
    <dxf>
      <fill>
        <patternFill>
          <bgColor theme="9" tint="0.39994506668294322"/>
        </patternFill>
      </fill>
    </dxf>
    <dxf>
      <fill>
        <patternFill>
          <bgColor rgb="FFFFC000"/>
        </patternFill>
      </fill>
    </dxf>
    <dxf>
      <fill>
        <patternFill>
          <bgColor theme="9" tint="0.39994506668294322"/>
        </patternFill>
      </fill>
    </dxf>
    <dxf>
      <fill>
        <patternFill>
          <bgColor rgb="FFFFC000"/>
        </patternFill>
      </fill>
    </dxf>
    <dxf>
      <fill>
        <patternFill>
          <bgColor theme="9" tint="0.39994506668294322"/>
        </patternFill>
      </fill>
    </dxf>
    <dxf>
      <fill>
        <patternFill>
          <bgColor rgb="FFFFC000"/>
        </patternFill>
      </fill>
    </dxf>
    <dxf>
      <fill>
        <patternFill>
          <bgColor theme="9" tint="0.39994506668294322"/>
        </patternFill>
      </fill>
    </dxf>
    <dxf>
      <fill>
        <patternFill>
          <bgColor rgb="FFFFC000"/>
        </patternFill>
      </fill>
    </dxf>
    <dxf>
      <fill>
        <patternFill>
          <bgColor theme="9" tint="0.39994506668294322"/>
        </patternFill>
      </fill>
    </dxf>
    <dxf>
      <fill>
        <patternFill>
          <bgColor rgb="FFFFC000"/>
        </patternFill>
      </fill>
    </dxf>
    <dxf>
      <fill>
        <patternFill>
          <bgColor theme="9" tint="0.39994506668294322"/>
        </patternFill>
      </fill>
    </dxf>
    <dxf>
      <fill>
        <patternFill>
          <bgColor rgb="FFFFC000"/>
        </patternFill>
      </fill>
    </dxf>
    <dxf>
      <fill>
        <patternFill>
          <bgColor theme="9" tint="0.39994506668294322"/>
        </patternFill>
      </fill>
    </dxf>
    <dxf>
      <fill>
        <patternFill>
          <bgColor rgb="FFFFC000"/>
        </patternFill>
      </fill>
    </dxf>
    <dxf>
      <fill>
        <patternFill>
          <bgColor theme="9" tint="0.39994506668294322"/>
        </patternFill>
      </fill>
    </dxf>
    <dxf>
      <fill>
        <patternFill>
          <bgColor rgb="FFFFC000"/>
        </patternFill>
      </fill>
    </dxf>
    <dxf>
      <fill>
        <patternFill>
          <bgColor theme="9" tint="0.39994506668294322"/>
        </patternFill>
      </fill>
    </dxf>
    <dxf>
      <fill>
        <patternFill>
          <bgColor rgb="FFFFC000"/>
        </patternFill>
      </fill>
    </dxf>
    <dxf>
      <fill>
        <patternFill>
          <bgColor theme="9" tint="0.39994506668294322"/>
        </patternFill>
      </fill>
    </dxf>
    <dxf>
      <fill>
        <patternFill>
          <bgColor rgb="FFFFC000"/>
        </patternFill>
      </fill>
    </dxf>
    <dxf>
      <fill>
        <patternFill>
          <bgColor theme="9" tint="0.39994506668294322"/>
        </patternFill>
      </fill>
    </dxf>
    <dxf>
      <fill>
        <patternFill>
          <bgColor rgb="FFFFC000"/>
        </patternFill>
      </fill>
    </dxf>
    <dxf>
      <fill>
        <patternFill>
          <bgColor theme="9" tint="0.39994506668294322"/>
        </patternFill>
      </fill>
    </dxf>
    <dxf>
      <fill>
        <patternFill>
          <bgColor rgb="FFFFC000"/>
        </patternFill>
      </fill>
    </dxf>
    <dxf>
      <fill>
        <patternFill>
          <bgColor theme="9" tint="0.39994506668294322"/>
        </patternFill>
      </fill>
    </dxf>
    <dxf>
      <fill>
        <patternFill>
          <bgColor rgb="FFFFC000"/>
        </patternFill>
      </fill>
    </dxf>
    <dxf>
      <fill>
        <patternFill>
          <bgColor theme="9" tint="0.39994506668294322"/>
        </patternFill>
      </fill>
    </dxf>
    <dxf>
      <fill>
        <patternFill>
          <bgColor rgb="FFFFC000"/>
        </patternFill>
      </fill>
    </dxf>
    <dxf>
      <fill>
        <patternFill>
          <bgColor theme="9" tint="0.39994506668294322"/>
        </patternFill>
      </fill>
    </dxf>
    <dxf>
      <fill>
        <patternFill>
          <bgColor rgb="FFFFC000"/>
        </patternFill>
      </fill>
    </dxf>
    <dxf>
      <fill>
        <patternFill>
          <bgColor theme="9" tint="0.39994506668294322"/>
        </patternFill>
      </fill>
    </dxf>
    <dxf>
      <fill>
        <patternFill>
          <bgColor rgb="FFFFC000"/>
        </patternFill>
      </fill>
    </dxf>
    <dxf>
      <fill>
        <patternFill>
          <bgColor theme="9" tint="0.39994506668294322"/>
        </patternFill>
      </fill>
    </dxf>
    <dxf>
      <fill>
        <patternFill>
          <bgColor rgb="FFFFC000"/>
        </patternFill>
      </fill>
    </dxf>
    <dxf>
      <fill>
        <patternFill>
          <bgColor theme="9" tint="0.39994506668294322"/>
        </patternFill>
      </fill>
    </dxf>
    <dxf>
      <fill>
        <patternFill>
          <bgColor rgb="FFFFC000"/>
        </patternFill>
      </fill>
    </dxf>
    <dxf>
      <fill>
        <patternFill>
          <bgColor theme="9" tint="0.39994506668294322"/>
        </patternFill>
      </fill>
    </dxf>
    <dxf>
      <fill>
        <patternFill>
          <bgColor rgb="FFFFC000"/>
        </patternFill>
      </fill>
    </dxf>
    <dxf>
      <fill>
        <patternFill>
          <bgColor theme="9" tint="0.39994506668294322"/>
        </patternFill>
      </fill>
    </dxf>
    <dxf>
      <fill>
        <patternFill>
          <bgColor rgb="FFFFC000"/>
        </patternFill>
      </fill>
    </dxf>
    <dxf>
      <fill>
        <patternFill>
          <bgColor theme="9" tint="0.39994506668294322"/>
        </patternFill>
      </fill>
    </dxf>
    <dxf>
      <fill>
        <patternFill>
          <bgColor rgb="FFFFC000"/>
        </patternFill>
      </fill>
    </dxf>
    <dxf>
      <fill>
        <patternFill>
          <bgColor theme="9" tint="0.39994506668294322"/>
        </patternFill>
      </fill>
    </dxf>
    <dxf>
      <fill>
        <patternFill>
          <bgColor rgb="FFFFC000"/>
        </patternFill>
      </fill>
    </dxf>
    <dxf>
      <fill>
        <patternFill>
          <bgColor theme="9" tint="0.39994506668294322"/>
        </patternFill>
      </fill>
    </dxf>
    <dxf>
      <fill>
        <patternFill>
          <bgColor rgb="FFFFC000"/>
        </patternFill>
      </fill>
    </dxf>
    <dxf>
      <fill>
        <patternFill>
          <bgColor theme="9" tint="0.39994506668294322"/>
        </patternFill>
      </fill>
    </dxf>
    <dxf>
      <fill>
        <patternFill>
          <bgColor rgb="FFFFC000"/>
        </patternFill>
      </fill>
    </dxf>
    <dxf>
      <fill>
        <patternFill>
          <bgColor theme="9" tint="0.39994506668294322"/>
        </patternFill>
      </fill>
    </dxf>
    <dxf>
      <fill>
        <patternFill>
          <bgColor rgb="FFFFC000"/>
        </patternFill>
      </fill>
    </dxf>
    <dxf>
      <fill>
        <patternFill>
          <bgColor theme="9" tint="0.39994506668294322"/>
        </patternFill>
      </fill>
    </dxf>
    <dxf>
      <fill>
        <patternFill>
          <bgColor rgb="FFFFC000"/>
        </patternFill>
      </fill>
    </dxf>
    <dxf>
      <fill>
        <patternFill>
          <bgColor theme="9" tint="0.39994506668294322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9" tint="0.39994506668294322"/>
        </patternFill>
      </fill>
    </dxf>
    <dxf>
      <fill>
        <patternFill>
          <bgColor rgb="FFFFC000"/>
        </patternFill>
      </fill>
    </dxf>
    <dxf>
      <fill>
        <patternFill>
          <bgColor theme="9" tint="0.39994506668294322"/>
        </patternFill>
      </fill>
    </dxf>
    <dxf>
      <fill>
        <patternFill>
          <bgColor rgb="FFFFC000"/>
        </patternFill>
      </fill>
    </dxf>
    <dxf>
      <fill>
        <patternFill>
          <bgColor theme="9" tint="0.39994506668294322"/>
        </patternFill>
      </fill>
    </dxf>
    <dxf>
      <fill>
        <patternFill>
          <bgColor rgb="FFFFC000"/>
        </patternFill>
      </fill>
    </dxf>
    <dxf>
      <fill>
        <patternFill>
          <bgColor theme="9" tint="0.39994506668294322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rgb="FFFFC000"/>
        </patternFill>
      </fill>
    </dxf>
    <dxf>
      <fill>
        <patternFill>
          <bgColor theme="9" tint="0.39994506668294322"/>
        </patternFill>
      </fill>
    </dxf>
    <dxf>
      <fill>
        <patternFill>
          <bgColor rgb="FFFFC000"/>
        </patternFill>
      </fill>
    </dxf>
    <dxf>
      <fill>
        <patternFill>
          <bgColor theme="9" tint="0.39994506668294322"/>
        </patternFill>
      </fill>
    </dxf>
    <dxf>
      <fill>
        <patternFill>
          <bgColor rgb="FFFFC000"/>
        </patternFill>
      </fill>
    </dxf>
    <dxf>
      <fill>
        <patternFill>
          <bgColor theme="9" tint="0.39994506668294322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E600"/>
  <sheetViews>
    <sheetView showZeros="0"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B3" sqref="B3"/>
    </sheetView>
  </sheetViews>
  <sheetFormatPr defaultRowHeight="15" x14ac:dyDescent="0.25"/>
  <cols>
    <col min="1" max="1" width="10.85546875" customWidth="1"/>
  </cols>
  <sheetData>
    <row r="1" spans="1:57" x14ac:dyDescent="0.25">
      <c r="A1">
        <v>1</v>
      </c>
      <c r="B1">
        <v>2</v>
      </c>
      <c r="C1">
        <v>3</v>
      </c>
      <c r="D1">
        <v>4</v>
      </c>
      <c r="E1">
        <v>5</v>
      </c>
      <c r="F1">
        <v>6</v>
      </c>
      <c r="G1">
        <v>7</v>
      </c>
      <c r="H1">
        <v>8</v>
      </c>
      <c r="I1">
        <v>9</v>
      </c>
      <c r="J1">
        <v>10</v>
      </c>
      <c r="K1">
        <v>11</v>
      </c>
      <c r="L1">
        <v>12</v>
      </c>
      <c r="M1">
        <v>13</v>
      </c>
      <c r="N1">
        <v>14</v>
      </c>
      <c r="O1">
        <v>15</v>
      </c>
      <c r="P1">
        <v>16</v>
      </c>
      <c r="Q1">
        <v>17</v>
      </c>
      <c r="R1">
        <v>18</v>
      </c>
      <c r="S1">
        <v>19</v>
      </c>
      <c r="T1">
        <v>20</v>
      </c>
      <c r="U1">
        <v>21</v>
      </c>
      <c r="V1">
        <v>22</v>
      </c>
      <c r="W1">
        <v>23</v>
      </c>
      <c r="X1">
        <v>24</v>
      </c>
      <c r="Y1">
        <v>25</v>
      </c>
      <c r="Z1">
        <v>26</v>
      </c>
      <c r="AA1">
        <v>27</v>
      </c>
      <c r="AB1">
        <v>28</v>
      </c>
      <c r="AC1">
        <v>29</v>
      </c>
      <c r="AD1">
        <v>30</v>
      </c>
      <c r="AE1">
        <v>31</v>
      </c>
      <c r="AF1">
        <v>32</v>
      </c>
      <c r="AG1">
        <v>33</v>
      </c>
      <c r="AH1">
        <v>34</v>
      </c>
      <c r="AI1">
        <v>35</v>
      </c>
      <c r="AJ1">
        <v>36</v>
      </c>
      <c r="AK1">
        <v>37</v>
      </c>
      <c r="AL1">
        <v>38</v>
      </c>
      <c r="AM1">
        <v>39</v>
      </c>
    </row>
    <row r="2" spans="1:57" x14ac:dyDescent="0.25">
      <c r="A2" s="86" t="str">
        <f>E2&amp;F2</f>
        <v/>
      </c>
      <c r="B2" s="91">
        <v>2020</v>
      </c>
      <c r="C2" s="91"/>
      <c r="D2" s="91"/>
      <c r="E2" s="91"/>
      <c r="F2" s="91"/>
      <c r="G2" s="91"/>
      <c r="H2" s="91"/>
      <c r="I2" s="91"/>
      <c r="J2" s="91"/>
      <c r="K2" s="91"/>
      <c r="L2" s="91"/>
      <c r="M2" s="91"/>
      <c r="N2" s="91"/>
      <c r="O2" s="91"/>
      <c r="P2" s="91"/>
      <c r="Q2" s="91"/>
      <c r="R2" s="91"/>
      <c r="S2" s="91"/>
      <c r="T2" s="91"/>
      <c r="U2" s="91"/>
      <c r="V2" s="91"/>
      <c r="W2" s="91"/>
      <c r="X2" s="91"/>
      <c r="Y2" s="91"/>
      <c r="Z2" s="91"/>
      <c r="AA2" s="91"/>
      <c r="AB2" s="91"/>
      <c r="AC2" s="91"/>
      <c r="AD2" s="91"/>
      <c r="AE2" s="91"/>
      <c r="AF2" s="91"/>
      <c r="AG2" s="91"/>
      <c r="AH2" s="91"/>
      <c r="AI2" s="91"/>
      <c r="AJ2" s="91"/>
      <c r="AK2" s="91"/>
      <c r="AL2" s="91"/>
      <c r="AM2" s="91"/>
      <c r="AN2" s="91"/>
      <c r="AO2" s="91"/>
      <c r="AP2" s="91"/>
      <c r="AQ2" s="91"/>
      <c r="AR2" s="91"/>
      <c r="AS2" s="91"/>
      <c r="AT2" s="91"/>
      <c r="AU2" s="91"/>
      <c r="AV2" s="91"/>
      <c r="AW2" s="91"/>
      <c r="AX2" s="91"/>
      <c r="AY2" s="91"/>
      <c r="AZ2" s="91"/>
      <c r="BA2" s="91"/>
      <c r="BB2" s="91"/>
      <c r="BC2" s="91"/>
      <c r="BD2" s="91"/>
      <c r="BE2" s="91"/>
    </row>
    <row r="3" spans="1:57" x14ac:dyDescent="0.25">
      <c r="A3" s="86" t="str">
        <f t="shared" ref="A3:A66" si="0">E3&amp;F3</f>
        <v/>
      </c>
      <c r="B3" s="91"/>
      <c r="C3" s="91"/>
      <c r="D3" s="91"/>
      <c r="E3" s="91"/>
      <c r="F3" s="91"/>
      <c r="G3" s="91"/>
      <c r="H3" s="91"/>
      <c r="I3" s="91"/>
      <c r="J3" s="91"/>
      <c r="K3" s="91"/>
      <c r="L3" s="91"/>
      <c r="M3" s="91"/>
      <c r="N3" s="91"/>
      <c r="O3" s="91"/>
      <c r="P3" s="91"/>
      <c r="Q3" s="91"/>
      <c r="R3" s="91"/>
      <c r="S3" s="91"/>
      <c r="T3" s="91"/>
      <c r="U3" s="91"/>
      <c r="V3" s="91"/>
      <c r="W3" s="91"/>
      <c r="X3" s="91"/>
      <c r="Y3" s="91"/>
      <c r="Z3" s="91"/>
      <c r="AA3" s="91"/>
      <c r="AB3" s="91"/>
      <c r="AC3" s="91"/>
      <c r="AD3" s="91"/>
      <c r="AE3" s="91"/>
      <c r="AF3" s="91"/>
      <c r="AG3" s="91"/>
      <c r="AH3" s="91"/>
      <c r="AI3" s="91"/>
      <c r="AJ3" s="91"/>
      <c r="AK3" s="91"/>
      <c r="AL3" s="91"/>
      <c r="AM3" s="91"/>
      <c r="AN3" s="91"/>
      <c r="AO3" s="91"/>
      <c r="AP3" s="91"/>
      <c r="AQ3" s="91"/>
      <c r="AR3" s="91"/>
      <c r="AS3" s="91"/>
      <c r="AT3" s="91"/>
      <c r="AU3" s="91"/>
      <c r="AV3" s="91"/>
      <c r="AW3" s="91"/>
      <c r="AX3" s="91"/>
      <c r="AY3" s="91"/>
      <c r="AZ3" s="91"/>
      <c r="BA3" s="91"/>
      <c r="BB3" s="91"/>
      <c r="BC3" s="91"/>
      <c r="BD3" s="91"/>
      <c r="BE3" s="91"/>
    </row>
    <row r="4" spans="1:57" x14ac:dyDescent="0.25">
      <c r="A4" s="86" t="str">
        <f t="shared" si="0"/>
        <v/>
      </c>
      <c r="B4" s="91"/>
      <c r="C4" s="91"/>
      <c r="D4" s="91"/>
      <c r="E4" s="91"/>
      <c r="F4" s="91"/>
      <c r="G4" s="91"/>
      <c r="H4" s="91"/>
      <c r="I4" s="91"/>
      <c r="J4" s="91"/>
      <c r="K4" s="91"/>
      <c r="L4" s="91"/>
      <c r="M4" s="91"/>
      <c r="N4" s="91"/>
      <c r="O4" s="91"/>
      <c r="P4" s="91"/>
      <c r="Q4" s="91"/>
      <c r="R4" s="91"/>
      <c r="S4" s="91"/>
      <c r="T4" s="91"/>
      <c r="U4" s="91"/>
      <c r="V4" s="91"/>
      <c r="W4" s="91"/>
      <c r="X4" s="91"/>
      <c r="Y4" s="91"/>
      <c r="Z4" s="91"/>
      <c r="AA4" s="91"/>
      <c r="AB4" s="91"/>
      <c r="AC4" s="91"/>
      <c r="AD4" s="91"/>
      <c r="AE4" s="91"/>
      <c r="AF4" s="91"/>
      <c r="AG4" s="91"/>
      <c r="AH4" s="91"/>
      <c r="AI4" s="91"/>
      <c r="AJ4" s="91"/>
      <c r="AK4" s="91"/>
      <c r="AL4" s="91"/>
      <c r="AM4" s="91"/>
      <c r="AN4" s="91"/>
      <c r="AO4" s="91"/>
      <c r="AP4" s="91"/>
      <c r="AQ4" s="91"/>
      <c r="AR4" s="91"/>
      <c r="AS4" s="91"/>
      <c r="AT4" s="91"/>
      <c r="AU4" s="91"/>
      <c r="AV4" s="91"/>
      <c r="AW4" s="91"/>
      <c r="AX4" s="91"/>
      <c r="AY4" s="91"/>
      <c r="AZ4" s="91"/>
      <c r="BA4" s="91"/>
      <c r="BB4" s="91"/>
      <c r="BC4" s="91"/>
      <c r="BD4" s="91"/>
      <c r="BE4" s="91"/>
    </row>
    <row r="5" spans="1:57" x14ac:dyDescent="0.25">
      <c r="A5" s="86" t="str">
        <f t="shared" si="0"/>
        <v/>
      </c>
      <c r="B5" s="91"/>
      <c r="C5" s="91"/>
      <c r="D5" s="91"/>
      <c r="E5" s="91"/>
      <c r="F5" s="91"/>
      <c r="G5" s="91"/>
      <c r="H5" s="91"/>
      <c r="I5" s="91"/>
      <c r="J5" s="91"/>
      <c r="K5" s="91"/>
      <c r="L5" s="91"/>
      <c r="M5" s="91"/>
      <c r="N5" s="91"/>
      <c r="O5" s="91"/>
      <c r="P5" s="91"/>
      <c r="Q5" s="91"/>
      <c r="R5" s="91"/>
      <c r="S5" s="91"/>
      <c r="T5" s="91"/>
      <c r="U5" s="91"/>
      <c r="V5" s="91"/>
      <c r="W5" s="91"/>
      <c r="X5" s="91"/>
      <c r="Y5" s="91"/>
      <c r="Z5" s="91"/>
      <c r="AA5" s="91"/>
      <c r="AB5" s="91"/>
      <c r="AC5" s="91"/>
      <c r="AD5" s="91"/>
      <c r="AE5" s="91"/>
      <c r="AF5" s="91"/>
      <c r="AG5" s="91"/>
      <c r="AH5" s="91"/>
      <c r="AI5" s="91"/>
      <c r="AJ5" s="91"/>
      <c r="AK5" s="91"/>
      <c r="AL5" s="91"/>
      <c r="AM5" s="91"/>
      <c r="AN5" s="91"/>
      <c r="AO5" s="91"/>
      <c r="AP5" s="91"/>
      <c r="AQ5" s="91"/>
      <c r="AR5" s="91"/>
      <c r="AS5" s="91"/>
      <c r="AT5" s="91"/>
      <c r="AU5" s="91"/>
      <c r="AV5" s="91"/>
      <c r="AW5" s="91"/>
      <c r="AX5" s="91"/>
      <c r="AY5" s="91"/>
      <c r="AZ5" s="91"/>
      <c r="BA5" s="91"/>
      <c r="BB5" s="91"/>
      <c r="BC5" s="91"/>
      <c r="BD5" s="91"/>
      <c r="BE5" s="91"/>
    </row>
    <row r="6" spans="1:57" x14ac:dyDescent="0.25">
      <c r="A6" s="86" t="str">
        <f t="shared" si="0"/>
        <v/>
      </c>
      <c r="B6" s="91"/>
      <c r="C6" s="91"/>
      <c r="D6" s="91"/>
      <c r="E6" s="91"/>
      <c r="F6" s="91"/>
      <c r="G6" s="91"/>
      <c r="H6" s="91"/>
      <c r="I6" s="91"/>
      <c r="J6" s="91"/>
      <c r="K6" s="91"/>
      <c r="L6" s="91"/>
      <c r="M6" s="91"/>
      <c r="N6" s="91"/>
      <c r="O6" s="91"/>
      <c r="P6" s="91"/>
      <c r="Q6" s="91"/>
      <c r="R6" s="91"/>
      <c r="S6" s="91"/>
      <c r="T6" s="91"/>
      <c r="U6" s="91"/>
      <c r="V6" s="91"/>
      <c r="W6" s="91"/>
      <c r="X6" s="91"/>
      <c r="Y6" s="91"/>
      <c r="Z6" s="91"/>
      <c r="AA6" s="91"/>
      <c r="AB6" s="91"/>
      <c r="AC6" s="91"/>
      <c r="AD6" s="91"/>
      <c r="AE6" s="91"/>
      <c r="AF6" s="91"/>
      <c r="AG6" s="91"/>
      <c r="AH6" s="91"/>
      <c r="AI6" s="91"/>
      <c r="AJ6" s="91"/>
      <c r="AK6" s="91"/>
      <c r="AL6" s="91"/>
      <c r="AM6" s="91"/>
      <c r="AN6" s="91"/>
      <c r="AO6" s="91"/>
      <c r="AP6" s="91"/>
      <c r="AQ6" s="91"/>
      <c r="AR6" s="91"/>
      <c r="AS6" s="91"/>
      <c r="AT6" s="91"/>
      <c r="AU6" s="91"/>
      <c r="AV6" s="91"/>
      <c r="AW6" s="91"/>
      <c r="AX6" s="91"/>
      <c r="AY6" s="91"/>
      <c r="AZ6" s="91"/>
      <c r="BA6" s="91"/>
      <c r="BB6" s="91"/>
      <c r="BC6" s="91"/>
      <c r="BD6" s="91"/>
      <c r="BE6" s="91"/>
    </row>
    <row r="7" spans="1:57" x14ac:dyDescent="0.25">
      <c r="A7" s="86" t="str">
        <f t="shared" si="0"/>
        <v/>
      </c>
      <c r="B7" s="91"/>
      <c r="C7" s="91"/>
      <c r="D7" s="91"/>
      <c r="E7" s="91"/>
      <c r="F7" s="91"/>
      <c r="G7" s="91"/>
      <c r="H7" s="91"/>
      <c r="I7" s="91"/>
      <c r="J7" s="91"/>
      <c r="K7" s="91"/>
      <c r="L7" s="91"/>
      <c r="M7" s="91"/>
      <c r="N7" s="91"/>
      <c r="O7" s="91"/>
      <c r="P7" s="91"/>
      <c r="Q7" s="91"/>
      <c r="R7" s="91"/>
      <c r="S7" s="91"/>
      <c r="T7" s="91"/>
      <c r="U7" s="91"/>
      <c r="V7" s="91"/>
      <c r="W7" s="91"/>
      <c r="X7" s="91"/>
      <c r="Y7" s="91"/>
      <c r="Z7" s="91"/>
      <c r="AA7" s="91"/>
      <c r="AB7" s="91"/>
      <c r="AC7" s="91"/>
      <c r="AD7" s="91"/>
      <c r="AE7" s="91"/>
      <c r="AF7" s="91"/>
      <c r="AG7" s="91"/>
      <c r="AH7" s="91"/>
      <c r="AI7" s="91"/>
      <c r="AJ7" s="91"/>
      <c r="AK7" s="91"/>
      <c r="AL7" s="91"/>
      <c r="AM7" s="91"/>
      <c r="AN7" s="91"/>
      <c r="AO7" s="91"/>
      <c r="AP7" s="91"/>
      <c r="AQ7" s="91"/>
      <c r="AR7" s="91"/>
      <c r="AS7" s="91"/>
      <c r="AT7" s="91"/>
      <c r="AU7" s="91"/>
      <c r="AV7" s="91"/>
      <c r="AW7" s="91"/>
      <c r="AX7" s="91"/>
      <c r="AY7" s="91"/>
      <c r="AZ7" s="91"/>
      <c r="BA7" s="91"/>
      <c r="BB7" s="91"/>
      <c r="BC7" s="91"/>
      <c r="BD7" s="91"/>
      <c r="BE7" s="91"/>
    </row>
    <row r="8" spans="1:57" x14ac:dyDescent="0.25">
      <c r="A8" s="86" t="str">
        <f t="shared" si="0"/>
        <v/>
      </c>
      <c r="B8" s="91"/>
      <c r="C8" s="91"/>
      <c r="D8" s="91"/>
      <c r="E8" s="91"/>
      <c r="F8" s="91"/>
      <c r="G8" s="91"/>
      <c r="H8" s="91"/>
      <c r="I8" s="91"/>
      <c r="J8" s="91"/>
      <c r="K8" s="91"/>
      <c r="L8" s="91"/>
      <c r="M8" s="91"/>
      <c r="N8" s="91"/>
      <c r="O8" s="91"/>
      <c r="P8" s="91"/>
      <c r="Q8" s="91"/>
      <c r="R8" s="91"/>
      <c r="S8" s="91"/>
      <c r="T8" s="91"/>
      <c r="U8" s="91"/>
      <c r="V8" s="91"/>
      <c r="W8" s="91"/>
      <c r="X8" s="91"/>
      <c r="Y8" s="91"/>
      <c r="Z8" s="91"/>
      <c r="AA8" s="91"/>
      <c r="AB8" s="91"/>
      <c r="AC8" s="91"/>
      <c r="AD8" s="91"/>
      <c r="AE8" s="91"/>
      <c r="AF8" s="91"/>
      <c r="AG8" s="91"/>
      <c r="AH8" s="91"/>
      <c r="AI8" s="91"/>
      <c r="AJ8" s="91"/>
      <c r="AK8" s="91"/>
      <c r="AL8" s="91"/>
      <c r="AM8" s="91"/>
      <c r="AN8" s="91"/>
      <c r="AO8" s="91"/>
      <c r="AP8" s="91"/>
      <c r="AQ8" s="91"/>
      <c r="AR8" s="91"/>
      <c r="AS8" s="91"/>
      <c r="AT8" s="91"/>
      <c r="AU8" s="91"/>
      <c r="AV8" s="91"/>
      <c r="AW8" s="91"/>
      <c r="AX8" s="91"/>
      <c r="AY8" s="91"/>
      <c r="AZ8" s="91"/>
      <c r="BA8" s="91"/>
      <c r="BB8" s="91"/>
      <c r="BC8" s="91"/>
      <c r="BD8" s="91"/>
      <c r="BE8" s="91"/>
    </row>
    <row r="9" spans="1:57" x14ac:dyDescent="0.25">
      <c r="A9" s="86" t="str">
        <f t="shared" si="0"/>
        <v/>
      </c>
      <c r="B9" s="91"/>
      <c r="C9" s="91"/>
      <c r="D9" s="91"/>
      <c r="E9" s="91"/>
      <c r="F9" s="91"/>
      <c r="G9" s="91"/>
      <c r="H9" s="91"/>
      <c r="I9" s="91"/>
      <c r="J9" s="91"/>
      <c r="K9" s="91"/>
      <c r="L9" s="91"/>
      <c r="M9" s="91"/>
      <c r="N9" s="91"/>
      <c r="O9" s="91"/>
      <c r="P9" s="91"/>
      <c r="Q9" s="91"/>
      <c r="R9" s="91"/>
      <c r="S9" s="91"/>
      <c r="T9" s="91"/>
      <c r="U9" s="91"/>
      <c r="V9" s="91"/>
      <c r="W9" s="91"/>
      <c r="X9" s="91"/>
      <c r="Y9" s="91"/>
      <c r="Z9" s="91"/>
      <c r="AA9" s="91"/>
      <c r="AB9" s="91"/>
      <c r="AC9" s="91"/>
      <c r="AD9" s="91"/>
      <c r="AE9" s="91"/>
      <c r="AF9" s="91"/>
      <c r="AG9" s="91"/>
      <c r="AH9" s="91"/>
      <c r="AI9" s="91"/>
      <c r="AJ9" s="91"/>
      <c r="AK9" s="91"/>
      <c r="AL9" s="91"/>
      <c r="AM9" s="91"/>
      <c r="AN9" s="91"/>
      <c r="AO9" s="91"/>
      <c r="AP9" s="91"/>
      <c r="AQ9" s="91"/>
      <c r="AR9" s="91"/>
      <c r="AS9" s="91"/>
      <c r="AT9" s="91"/>
      <c r="AU9" s="91"/>
      <c r="AV9" s="91"/>
      <c r="AW9" s="91"/>
      <c r="AX9" s="91"/>
      <c r="AY9" s="91"/>
      <c r="AZ9" s="91"/>
      <c r="BA9" s="91"/>
      <c r="BB9" s="91"/>
      <c r="BC9" s="91"/>
      <c r="BD9" s="91"/>
      <c r="BE9" s="91"/>
    </row>
    <row r="10" spans="1:57" x14ac:dyDescent="0.25">
      <c r="A10" s="86" t="str">
        <f t="shared" si="0"/>
        <v/>
      </c>
      <c r="B10" s="91"/>
      <c r="C10" s="91"/>
      <c r="D10" s="91"/>
      <c r="E10" s="91"/>
      <c r="F10" s="91"/>
      <c r="G10" s="91"/>
      <c r="H10" s="91"/>
      <c r="I10" s="91"/>
      <c r="J10" s="91"/>
      <c r="K10" s="91"/>
      <c r="L10" s="91"/>
      <c r="M10" s="91"/>
      <c r="N10" s="91"/>
      <c r="O10" s="91"/>
      <c r="P10" s="91"/>
      <c r="Q10" s="91"/>
      <c r="R10" s="91"/>
      <c r="S10" s="91"/>
      <c r="T10" s="91"/>
      <c r="U10" s="91"/>
      <c r="V10" s="91"/>
      <c r="W10" s="91"/>
      <c r="X10" s="91"/>
      <c r="Y10" s="91"/>
      <c r="Z10" s="91"/>
      <c r="AA10" s="91"/>
      <c r="AB10" s="91"/>
      <c r="AC10" s="91"/>
      <c r="AD10" s="91"/>
      <c r="AE10" s="91"/>
      <c r="AF10" s="91"/>
      <c r="AG10" s="91"/>
      <c r="AH10" s="91"/>
      <c r="AI10" s="91"/>
      <c r="AJ10" s="91"/>
      <c r="AK10" s="91"/>
      <c r="AL10" s="91"/>
      <c r="AM10" s="91"/>
      <c r="AN10" s="91"/>
      <c r="AO10" s="91"/>
      <c r="AP10" s="91"/>
      <c r="AQ10" s="91"/>
      <c r="AR10" s="91"/>
      <c r="AS10" s="91"/>
      <c r="AT10" s="91"/>
      <c r="AU10" s="91"/>
      <c r="AV10" s="91"/>
      <c r="AW10" s="91"/>
      <c r="AX10" s="91"/>
      <c r="AY10" s="91"/>
      <c r="AZ10" s="91"/>
      <c r="BA10" s="91"/>
      <c r="BB10" s="91"/>
      <c r="BC10" s="91"/>
      <c r="BD10" s="91"/>
      <c r="BE10" s="91"/>
    </row>
    <row r="11" spans="1:57" x14ac:dyDescent="0.25">
      <c r="A11" s="86" t="str">
        <f t="shared" si="0"/>
        <v/>
      </c>
      <c r="B11" s="91"/>
      <c r="C11" s="91"/>
      <c r="D11" s="91"/>
      <c r="E11" s="91"/>
      <c r="F11" s="91"/>
      <c r="G11" s="91"/>
      <c r="H11" s="91"/>
      <c r="I11" s="91"/>
      <c r="J11" s="91"/>
      <c r="K11" s="91"/>
      <c r="L11" s="91"/>
      <c r="M11" s="91"/>
      <c r="N11" s="91"/>
      <c r="O11" s="91"/>
      <c r="P11" s="91"/>
      <c r="Q11" s="91"/>
      <c r="R11" s="91"/>
      <c r="S11" s="91"/>
      <c r="T11" s="91"/>
      <c r="U11" s="91"/>
      <c r="V11" s="91"/>
      <c r="W11" s="91"/>
      <c r="X11" s="91"/>
      <c r="Y11" s="91"/>
      <c r="Z11" s="91"/>
      <c r="AA11" s="91"/>
      <c r="AB11" s="91"/>
      <c r="AC11" s="91"/>
      <c r="AD11" s="91"/>
      <c r="AE11" s="91"/>
      <c r="AF11" s="91"/>
      <c r="AG11" s="91"/>
      <c r="AH11" s="91"/>
      <c r="AI11" s="91"/>
      <c r="AJ11" s="91"/>
      <c r="AK11" s="91"/>
      <c r="AL11" s="91"/>
      <c r="AM11" s="91"/>
      <c r="AN11" s="91"/>
      <c r="AO11" s="91"/>
      <c r="AP11" s="91"/>
      <c r="AQ11" s="91"/>
      <c r="AR11" s="91"/>
      <c r="AS11" s="91"/>
      <c r="AT11" s="91"/>
      <c r="AU11" s="91"/>
      <c r="AV11" s="91"/>
      <c r="AW11" s="91"/>
      <c r="AX11" s="91"/>
      <c r="AY11" s="91"/>
      <c r="AZ11" s="91"/>
      <c r="BA11" s="91"/>
      <c r="BB11" s="91"/>
      <c r="BC11" s="91"/>
      <c r="BD11" s="91"/>
      <c r="BE11" s="91"/>
    </row>
    <row r="12" spans="1:57" x14ac:dyDescent="0.25">
      <c r="A12" s="86" t="str">
        <f t="shared" si="0"/>
        <v/>
      </c>
      <c r="B12" s="91"/>
      <c r="C12" s="91"/>
      <c r="D12" s="91"/>
      <c r="E12" s="91"/>
      <c r="F12" s="91"/>
      <c r="G12" s="91"/>
      <c r="H12" s="91"/>
      <c r="I12" s="91"/>
      <c r="J12" s="91"/>
      <c r="K12" s="91"/>
      <c r="L12" s="91"/>
      <c r="M12" s="91"/>
      <c r="N12" s="91"/>
      <c r="O12" s="91"/>
      <c r="P12" s="91"/>
      <c r="Q12" s="91"/>
      <c r="R12" s="91"/>
      <c r="S12" s="91"/>
      <c r="T12" s="91"/>
      <c r="U12" s="91"/>
      <c r="V12" s="91"/>
      <c r="W12" s="91"/>
      <c r="X12" s="91"/>
      <c r="Y12" s="91"/>
      <c r="Z12" s="91"/>
      <c r="AA12" s="91"/>
      <c r="AB12" s="91"/>
      <c r="AC12" s="91"/>
      <c r="AD12" s="91"/>
      <c r="AE12" s="91"/>
      <c r="AF12" s="91"/>
      <c r="AG12" s="91"/>
      <c r="AH12" s="91"/>
      <c r="AI12" s="91"/>
      <c r="AJ12" s="91"/>
      <c r="AK12" s="91"/>
      <c r="AL12" s="91"/>
      <c r="AM12" s="91"/>
      <c r="AN12" s="91"/>
      <c r="AO12" s="91"/>
      <c r="AP12" s="91"/>
      <c r="AQ12" s="91"/>
      <c r="AR12" s="91"/>
      <c r="AS12" s="91"/>
      <c r="AT12" s="91"/>
      <c r="AU12" s="91"/>
      <c r="AV12" s="91"/>
      <c r="AW12" s="91"/>
      <c r="AX12" s="91"/>
      <c r="AY12" s="91"/>
      <c r="AZ12" s="91"/>
      <c r="BA12" s="91"/>
      <c r="BB12" s="91"/>
      <c r="BC12" s="91"/>
      <c r="BD12" s="91"/>
      <c r="BE12" s="91"/>
    </row>
    <row r="13" spans="1:57" x14ac:dyDescent="0.25">
      <c r="A13" s="86" t="str">
        <f t="shared" si="0"/>
        <v/>
      </c>
      <c r="B13" s="91"/>
      <c r="C13" s="91"/>
      <c r="D13" s="91"/>
      <c r="E13" s="91"/>
      <c r="F13" s="91"/>
      <c r="G13" s="91"/>
      <c r="H13" s="91"/>
      <c r="I13" s="91"/>
      <c r="J13" s="91"/>
      <c r="K13" s="91"/>
      <c r="L13" s="91"/>
      <c r="M13" s="91"/>
      <c r="N13" s="91"/>
      <c r="O13" s="91"/>
      <c r="P13" s="91"/>
      <c r="Q13" s="91"/>
      <c r="R13" s="91"/>
      <c r="S13" s="91"/>
      <c r="T13" s="91"/>
      <c r="U13" s="91"/>
      <c r="V13" s="91"/>
      <c r="W13" s="91"/>
      <c r="X13" s="91"/>
      <c r="Y13" s="91"/>
      <c r="Z13" s="91"/>
      <c r="AA13" s="91"/>
      <c r="AB13" s="91"/>
      <c r="AC13" s="91"/>
      <c r="AD13" s="91"/>
      <c r="AE13" s="91"/>
      <c r="AF13" s="91"/>
      <c r="AG13" s="91"/>
      <c r="AH13" s="91"/>
      <c r="AI13" s="91"/>
      <c r="AJ13" s="91"/>
      <c r="AK13" s="91"/>
      <c r="AL13" s="91"/>
      <c r="AM13" s="91"/>
      <c r="AN13" s="91"/>
      <c r="AO13" s="91"/>
      <c r="AP13" s="91"/>
      <c r="AQ13" s="91"/>
      <c r="AR13" s="91"/>
      <c r="AS13" s="91"/>
      <c r="AT13" s="91"/>
      <c r="AU13" s="91"/>
      <c r="AV13" s="91"/>
      <c r="AW13" s="91"/>
      <c r="AX13" s="91"/>
      <c r="AY13" s="91"/>
      <c r="AZ13" s="91"/>
      <c r="BA13" s="91"/>
      <c r="BB13" s="91"/>
      <c r="BC13" s="91"/>
      <c r="BD13" s="91"/>
      <c r="BE13" s="91"/>
    </row>
    <row r="14" spans="1:57" x14ac:dyDescent="0.25">
      <c r="A14" s="86" t="str">
        <f t="shared" si="0"/>
        <v/>
      </c>
      <c r="B14" s="91"/>
      <c r="C14" s="91"/>
      <c r="D14" s="91"/>
      <c r="E14" s="91"/>
      <c r="F14" s="91"/>
      <c r="G14" s="91"/>
      <c r="H14" s="91"/>
      <c r="I14" s="91"/>
      <c r="J14" s="91"/>
      <c r="K14" s="91"/>
      <c r="L14" s="91"/>
      <c r="M14" s="91"/>
      <c r="N14" s="91"/>
      <c r="O14" s="91"/>
      <c r="P14" s="91"/>
      <c r="Q14" s="91"/>
      <c r="R14" s="91"/>
      <c r="S14" s="91"/>
      <c r="T14" s="91"/>
      <c r="U14" s="91"/>
      <c r="V14" s="91"/>
      <c r="W14" s="91"/>
      <c r="X14" s="91"/>
      <c r="Y14" s="91"/>
      <c r="Z14" s="91"/>
      <c r="AA14" s="91"/>
      <c r="AB14" s="91"/>
      <c r="AC14" s="91"/>
      <c r="AD14" s="91"/>
      <c r="AE14" s="91"/>
      <c r="AF14" s="91"/>
      <c r="AG14" s="91"/>
      <c r="AH14" s="91"/>
      <c r="AI14" s="91"/>
      <c r="AJ14" s="91"/>
      <c r="AK14" s="91"/>
      <c r="AL14" s="91"/>
      <c r="AM14" s="91"/>
      <c r="AN14" s="91"/>
      <c r="AO14" s="91"/>
      <c r="AP14" s="91"/>
      <c r="AQ14" s="91"/>
      <c r="AR14" s="91"/>
      <c r="AS14" s="91"/>
      <c r="AT14" s="91"/>
      <c r="AU14" s="91"/>
      <c r="AV14" s="91"/>
      <c r="AW14" s="91"/>
      <c r="AX14" s="91"/>
      <c r="AY14" s="91"/>
      <c r="AZ14" s="91"/>
      <c r="BA14" s="91"/>
      <c r="BB14" s="91"/>
      <c r="BC14" s="91"/>
      <c r="BD14" s="91"/>
      <c r="BE14" s="91"/>
    </row>
    <row r="15" spans="1:57" x14ac:dyDescent="0.25">
      <c r="A15" s="86" t="str">
        <f t="shared" si="0"/>
        <v/>
      </c>
      <c r="B15" s="91"/>
      <c r="C15" s="91"/>
      <c r="D15" s="91"/>
      <c r="E15" s="91"/>
      <c r="F15" s="91"/>
      <c r="G15" s="91"/>
      <c r="H15" s="91"/>
      <c r="I15" s="91"/>
      <c r="J15" s="91"/>
      <c r="K15" s="91"/>
      <c r="L15" s="91"/>
      <c r="M15" s="91"/>
      <c r="N15" s="91"/>
      <c r="O15" s="91"/>
      <c r="P15" s="91"/>
      <c r="Q15" s="91"/>
      <c r="R15" s="91"/>
      <c r="S15" s="91"/>
      <c r="T15" s="91"/>
      <c r="U15" s="91"/>
      <c r="V15" s="91"/>
      <c r="W15" s="91"/>
      <c r="X15" s="91"/>
      <c r="Y15" s="91"/>
      <c r="Z15" s="91"/>
      <c r="AA15" s="91"/>
      <c r="AB15" s="91"/>
      <c r="AC15" s="91"/>
      <c r="AD15" s="91"/>
      <c r="AE15" s="91"/>
      <c r="AF15" s="91"/>
      <c r="AG15" s="91"/>
      <c r="AH15" s="91"/>
      <c r="AI15" s="91"/>
      <c r="AJ15" s="91"/>
      <c r="AK15" s="91"/>
      <c r="AL15" s="91"/>
      <c r="AM15" s="91"/>
      <c r="AN15" s="91"/>
      <c r="AO15" s="91"/>
      <c r="AP15" s="91"/>
      <c r="AQ15" s="91"/>
      <c r="AR15" s="91"/>
      <c r="AS15" s="91"/>
      <c r="AT15" s="91"/>
      <c r="AU15" s="91"/>
      <c r="AV15" s="91"/>
      <c r="AW15" s="91"/>
      <c r="AX15" s="91"/>
      <c r="AY15" s="91"/>
      <c r="AZ15" s="91"/>
      <c r="BA15" s="91"/>
      <c r="BB15" s="91"/>
      <c r="BC15" s="91"/>
      <c r="BD15" s="91"/>
      <c r="BE15" s="91"/>
    </row>
    <row r="16" spans="1:57" x14ac:dyDescent="0.25">
      <c r="A16" s="86" t="str">
        <f t="shared" si="0"/>
        <v/>
      </c>
      <c r="B16" s="91"/>
      <c r="C16" s="91"/>
      <c r="D16" s="91"/>
      <c r="E16" s="91"/>
      <c r="F16" s="91"/>
      <c r="G16" s="91"/>
      <c r="H16" s="91"/>
      <c r="I16" s="91"/>
      <c r="J16" s="91"/>
      <c r="K16" s="91"/>
      <c r="L16" s="91"/>
      <c r="M16" s="91"/>
      <c r="N16" s="91"/>
      <c r="O16" s="91"/>
      <c r="P16" s="91"/>
      <c r="Q16" s="91"/>
      <c r="R16" s="91"/>
      <c r="S16" s="91"/>
      <c r="T16" s="91"/>
      <c r="U16" s="91"/>
      <c r="V16" s="91"/>
      <c r="W16" s="91"/>
      <c r="X16" s="91"/>
      <c r="Y16" s="91"/>
      <c r="Z16" s="91"/>
      <c r="AA16" s="91"/>
      <c r="AB16" s="91"/>
      <c r="AC16" s="91"/>
      <c r="AD16" s="91"/>
      <c r="AE16" s="91"/>
      <c r="AF16" s="91"/>
      <c r="AG16" s="91"/>
      <c r="AH16" s="91"/>
      <c r="AI16" s="91"/>
      <c r="AJ16" s="91"/>
      <c r="AK16" s="91"/>
      <c r="AL16" s="91"/>
      <c r="AM16" s="91"/>
      <c r="AN16" s="91"/>
      <c r="AO16" s="91"/>
      <c r="AP16" s="91"/>
      <c r="AQ16" s="91"/>
      <c r="AR16" s="91"/>
      <c r="AS16" s="91"/>
      <c r="AT16" s="91"/>
      <c r="AU16" s="91"/>
      <c r="AV16" s="91"/>
      <c r="AW16" s="91"/>
      <c r="AX16" s="91"/>
      <c r="AY16" s="91"/>
      <c r="AZ16" s="91"/>
      <c r="BA16" s="91"/>
      <c r="BB16" s="91"/>
      <c r="BC16" s="91"/>
      <c r="BD16" s="91"/>
      <c r="BE16" s="91"/>
    </row>
    <row r="17" spans="1:57" x14ac:dyDescent="0.25">
      <c r="A17" s="86" t="str">
        <f t="shared" si="0"/>
        <v/>
      </c>
      <c r="B17" s="91"/>
      <c r="C17" s="91"/>
      <c r="D17" s="91"/>
      <c r="E17" s="91"/>
      <c r="F17" s="91"/>
      <c r="G17" s="91"/>
      <c r="H17" s="91"/>
      <c r="I17" s="91"/>
      <c r="J17" s="91"/>
      <c r="K17" s="91"/>
      <c r="L17" s="91"/>
      <c r="M17" s="91"/>
      <c r="N17" s="91"/>
      <c r="O17" s="91"/>
      <c r="P17" s="91"/>
      <c r="Q17" s="91"/>
      <c r="R17" s="91"/>
      <c r="S17" s="91"/>
      <c r="T17" s="91"/>
      <c r="U17" s="91"/>
      <c r="V17" s="91"/>
      <c r="W17" s="91"/>
      <c r="X17" s="91"/>
      <c r="Y17" s="91"/>
      <c r="Z17" s="91"/>
      <c r="AA17" s="91"/>
      <c r="AB17" s="91"/>
      <c r="AC17" s="91"/>
      <c r="AD17" s="91"/>
      <c r="AE17" s="91"/>
      <c r="AF17" s="91"/>
      <c r="AG17" s="91"/>
      <c r="AH17" s="91"/>
      <c r="AI17" s="91"/>
      <c r="AJ17" s="91"/>
      <c r="AK17" s="91"/>
      <c r="AL17" s="91"/>
      <c r="AM17" s="91"/>
      <c r="AN17" s="91"/>
      <c r="AO17" s="91"/>
      <c r="AP17" s="91"/>
      <c r="AQ17" s="91"/>
      <c r="AR17" s="91"/>
      <c r="AS17" s="91"/>
      <c r="AT17" s="91"/>
      <c r="AU17" s="91"/>
      <c r="AV17" s="91"/>
      <c r="AW17" s="91"/>
      <c r="AX17" s="91"/>
      <c r="AY17" s="91"/>
      <c r="AZ17" s="91"/>
      <c r="BA17" s="91"/>
      <c r="BB17" s="91"/>
      <c r="BC17" s="91"/>
      <c r="BD17" s="91"/>
      <c r="BE17" s="91"/>
    </row>
    <row r="18" spans="1:57" x14ac:dyDescent="0.25">
      <c r="A18" s="86" t="str">
        <f t="shared" si="0"/>
        <v/>
      </c>
      <c r="B18" s="91"/>
      <c r="C18" s="91"/>
      <c r="D18" s="91"/>
      <c r="E18" s="91"/>
      <c r="F18" s="91"/>
      <c r="G18" s="91"/>
      <c r="H18" s="91"/>
      <c r="I18" s="91"/>
      <c r="J18" s="91"/>
      <c r="K18" s="91"/>
      <c r="L18" s="91"/>
      <c r="M18" s="91"/>
      <c r="N18" s="91"/>
      <c r="O18" s="91"/>
      <c r="P18" s="91"/>
      <c r="Q18" s="91"/>
      <c r="R18" s="91"/>
      <c r="S18" s="91"/>
      <c r="T18" s="91"/>
      <c r="U18" s="91"/>
      <c r="V18" s="91"/>
      <c r="W18" s="91"/>
      <c r="X18" s="91"/>
      <c r="Y18" s="91"/>
      <c r="Z18" s="91"/>
      <c r="AA18" s="91"/>
      <c r="AB18" s="91"/>
      <c r="AC18" s="91"/>
      <c r="AD18" s="91"/>
      <c r="AE18" s="91"/>
      <c r="AF18" s="91"/>
      <c r="AG18" s="91"/>
      <c r="AH18" s="91"/>
      <c r="AI18" s="91"/>
      <c r="AJ18" s="91"/>
      <c r="AK18" s="91"/>
      <c r="AL18" s="91"/>
      <c r="AM18" s="91"/>
      <c r="AN18" s="91"/>
      <c r="AO18" s="91"/>
      <c r="AP18" s="91"/>
      <c r="AQ18" s="91"/>
      <c r="AR18" s="91"/>
      <c r="AS18" s="91"/>
      <c r="AT18" s="91"/>
      <c r="AU18" s="91"/>
      <c r="AV18" s="91"/>
      <c r="AW18" s="91"/>
      <c r="AX18" s="91"/>
      <c r="AY18" s="91"/>
      <c r="AZ18" s="91"/>
      <c r="BA18" s="91"/>
      <c r="BB18" s="91"/>
      <c r="BC18" s="91"/>
      <c r="BD18" s="91"/>
      <c r="BE18" s="91"/>
    </row>
    <row r="19" spans="1:57" x14ac:dyDescent="0.25">
      <c r="A19" s="86" t="str">
        <f t="shared" si="0"/>
        <v/>
      </c>
      <c r="B19" s="91"/>
      <c r="C19" s="91"/>
      <c r="D19" s="91"/>
      <c r="E19" s="91"/>
      <c r="F19" s="91"/>
      <c r="G19" s="91"/>
      <c r="H19" s="91"/>
      <c r="I19" s="91"/>
      <c r="J19" s="91"/>
      <c r="K19" s="91"/>
      <c r="L19" s="91"/>
      <c r="M19" s="91"/>
      <c r="N19" s="91"/>
      <c r="O19" s="91"/>
      <c r="P19" s="91"/>
      <c r="Q19" s="91"/>
      <c r="R19" s="91"/>
      <c r="S19" s="91"/>
      <c r="T19" s="91"/>
      <c r="U19" s="91"/>
      <c r="V19" s="91"/>
      <c r="W19" s="91"/>
      <c r="X19" s="91"/>
      <c r="Y19" s="91"/>
      <c r="Z19" s="91"/>
      <c r="AA19" s="91"/>
      <c r="AB19" s="91"/>
      <c r="AC19" s="91"/>
      <c r="AD19" s="91"/>
      <c r="AE19" s="91"/>
      <c r="AF19" s="91"/>
      <c r="AG19" s="91"/>
      <c r="AH19" s="91"/>
      <c r="AI19" s="91"/>
      <c r="AJ19" s="91"/>
      <c r="AK19" s="91"/>
      <c r="AL19" s="91"/>
      <c r="AM19" s="91"/>
      <c r="AN19" s="91"/>
      <c r="AO19" s="91"/>
      <c r="AP19" s="91"/>
      <c r="AQ19" s="91"/>
      <c r="AR19" s="91"/>
      <c r="AS19" s="91"/>
      <c r="AT19" s="91"/>
      <c r="AU19" s="91"/>
      <c r="AV19" s="91"/>
      <c r="AW19" s="91"/>
      <c r="AX19" s="91"/>
      <c r="AY19" s="91"/>
      <c r="AZ19" s="91"/>
      <c r="BA19" s="91"/>
      <c r="BB19" s="91"/>
      <c r="BC19" s="91"/>
      <c r="BD19" s="91"/>
      <c r="BE19" s="91"/>
    </row>
    <row r="20" spans="1:57" x14ac:dyDescent="0.25">
      <c r="A20" s="86" t="str">
        <f t="shared" si="0"/>
        <v/>
      </c>
      <c r="B20" s="91"/>
      <c r="C20" s="91"/>
      <c r="D20" s="91"/>
      <c r="E20" s="91"/>
      <c r="F20" s="91"/>
      <c r="G20" s="91"/>
      <c r="H20" s="91"/>
      <c r="I20" s="91"/>
      <c r="J20" s="91"/>
      <c r="K20" s="91"/>
      <c r="L20" s="91"/>
      <c r="M20" s="91"/>
      <c r="N20" s="91"/>
      <c r="O20" s="91"/>
      <c r="P20" s="91"/>
      <c r="Q20" s="91"/>
      <c r="R20" s="91"/>
      <c r="S20" s="91"/>
      <c r="T20" s="91"/>
      <c r="U20" s="91"/>
      <c r="V20" s="91"/>
      <c r="W20" s="91"/>
      <c r="X20" s="91"/>
      <c r="Y20" s="91"/>
      <c r="Z20" s="91"/>
      <c r="AA20" s="91"/>
      <c r="AB20" s="91"/>
      <c r="AC20" s="91"/>
      <c r="AD20" s="91"/>
      <c r="AE20" s="91"/>
      <c r="AF20" s="91"/>
      <c r="AG20" s="91"/>
      <c r="AH20" s="91"/>
      <c r="AI20" s="91"/>
      <c r="AJ20" s="91"/>
      <c r="AK20" s="91"/>
      <c r="AL20" s="91"/>
      <c r="AM20" s="91"/>
      <c r="AN20" s="91"/>
      <c r="AO20" s="91"/>
      <c r="AP20" s="91"/>
      <c r="AQ20" s="91"/>
      <c r="AR20" s="91"/>
      <c r="AS20" s="91"/>
      <c r="AT20" s="91"/>
      <c r="AU20" s="91"/>
      <c r="AV20" s="91"/>
      <c r="AW20" s="91"/>
      <c r="AX20" s="91"/>
      <c r="AY20" s="91"/>
      <c r="AZ20" s="91"/>
      <c r="BA20" s="91"/>
      <c r="BB20" s="91"/>
      <c r="BC20" s="91"/>
      <c r="BD20" s="91"/>
      <c r="BE20" s="91"/>
    </row>
    <row r="21" spans="1:57" x14ac:dyDescent="0.25">
      <c r="A21" s="86" t="str">
        <f t="shared" si="0"/>
        <v/>
      </c>
      <c r="B21" s="91"/>
      <c r="C21" s="91"/>
      <c r="D21" s="91"/>
      <c r="E21" s="91"/>
      <c r="F21" s="91"/>
      <c r="G21" s="91"/>
      <c r="H21" s="91"/>
      <c r="I21" s="91"/>
      <c r="J21" s="91"/>
      <c r="K21" s="91"/>
      <c r="L21" s="91"/>
      <c r="M21" s="91"/>
      <c r="N21" s="91"/>
      <c r="O21" s="91"/>
      <c r="P21" s="91"/>
      <c r="Q21" s="91"/>
      <c r="R21" s="91"/>
      <c r="S21" s="91"/>
      <c r="T21" s="91"/>
      <c r="U21" s="91"/>
      <c r="V21" s="91"/>
      <c r="W21" s="91"/>
      <c r="X21" s="91"/>
      <c r="Y21" s="91"/>
      <c r="Z21" s="91"/>
      <c r="AA21" s="91"/>
      <c r="AB21" s="91"/>
      <c r="AC21" s="91"/>
      <c r="AD21" s="91"/>
      <c r="AE21" s="91"/>
      <c r="AF21" s="91"/>
      <c r="AG21" s="91"/>
      <c r="AH21" s="91"/>
      <c r="AI21" s="91"/>
      <c r="AJ21" s="91"/>
      <c r="AK21" s="91"/>
      <c r="AL21" s="91"/>
      <c r="AM21" s="91"/>
      <c r="AN21" s="91"/>
      <c r="AO21" s="91"/>
      <c r="AP21" s="91"/>
      <c r="AQ21" s="91"/>
      <c r="AR21" s="91"/>
      <c r="AS21" s="91"/>
      <c r="AT21" s="91"/>
      <c r="AU21" s="91"/>
      <c r="AV21" s="91"/>
      <c r="AW21" s="91"/>
      <c r="AX21" s="91"/>
      <c r="AY21" s="91"/>
      <c r="AZ21" s="91"/>
      <c r="BA21" s="91"/>
      <c r="BB21" s="91"/>
      <c r="BC21" s="91"/>
      <c r="BD21" s="91"/>
      <c r="BE21" s="91"/>
    </row>
    <row r="22" spans="1:57" x14ac:dyDescent="0.25">
      <c r="A22" s="86" t="str">
        <f t="shared" si="0"/>
        <v/>
      </c>
      <c r="B22" s="91"/>
      <c r="C22" s="91"/>
      <c r="D22" s="91"/>
      <c r="E22" s="91"/>
      <c r="F22" s="91"/>
      <c r="G22" s="91"/>
      <c r="H22" s="91"/>
      <c r="I22" s="91"/>
      <c r="J22" s="91"/>
      <c r="K22" s="91"/>
      <c r="L22" s="91"/>
      <c r="M22" s="91"/>
      <c r="N22" s="91"/>
      <c r="O22" s="91"/>
      <c r="P22" s="91"/>
      <c r="Q22" s="91"/>
      <c r="R22" s="91"/>
      <c r="S22" s="91"/>
      <c r="T22" s="91"/>
      <c r="U22" s="91"/>
      <c r="V22" s="91"/>
      <c r="W22" s="91"/>
      <c r="X22" s="91"/>
      <c r="Y22" s="91"/>
      <c r="Z22" s="91"/>
      <c r="AA22" s="91"/>
      <c r="AB22" s="91"/>
      <c r="AC22" s="91"/>
      <c r="AD22" s="91"/>
      <c r="AE22" s="91"/>
      <c r="AF22" s="91"/>
      <c r="AG22" s="91"/>
      <c r="AH22" s="91"/>
      <c r="AI22" s="91"/>
      <c r="AJ22" s="91"/>
      <c r="AK22" s="91"/>
      <c r="AL22" s="91"/>
      <c r="AM22" s="91"/>
      <c r="AN22" s="91"/>
      <c r="AO22" s="91"/>
      <c r="AP22" s="91"/>
      <c r="AQ22" s="91"/>
      <c r="AR22" s="91"/>
      <c r="AS22" s="91"/>
      <c r="AT22" s="91"/>
      <c r="AU22" s="91"/>
      <c r="AV22" s="91"/>
      <c r="AW22" s="91"/>
      <c r="AX22" s="91"/>
      <c r="AY22" s="91"/>
      <c r="AZ22" s="91"/>
      <c r="BA22" s="91"/>
      <c r="BB22" s="91"/>
      <c r="BC22" s="91"/>
      <c r="BD22" s="91"/>
      <c r="BE22" s="91"/>
    </row>
    <row r="23" spans="1:57" x14ac:dyDescent="0.25">
      <c r="A23" s="86" t="str">
        <f t="shared" si="0"/>
        <v/>
      </c>
      <c r="B23" s="91"/>
      <c r="C23" s="91"/>
      <c r="D23" s="91"/>
      <c r="E23" s="91"/>
      <c r="F23" s="91"/>
      <c r="G23" s="91"/>
      <c r="H23" s="91"/>
      <c r="I23" s="91"/>
      <c r="J23" s="91"/>
      <c r="K23" s="91"/>
      <c r="L23" s="91"/>
      <c r="M23" s="91"/>
      <c r="N23" s="91"/>
      <c r="O23" s="91"/>
      <c r="P23" s="91"/>
      <c r="Q23" s="91"/>
      <c r="R23" s="91"/>
      <c r="S23" s="91"/>
      <c r="T23" s="91"/>
      <c r="U23" s="91"/>
      <c r="V23" s="91"/>
      <c r="W23" s="91"/>
      <c r="X23" s="91"/>
      <c r="Y23" s="91"/>
      <c r="Z23" s="91"/>
      <c r="AA23" s="91"/>
      <c r="AB23" s="91"/>
      <c r="AC23" s="91"/>
      <c r="AD23" s="91"/>
      <c r="AE23" s="91"/>
      <c r="AF23" s="91"/>
      <c r="AG23" s="91"/>
      <c r="AH23" s="91"/>
      <c r="AI23" s="91"/>
      <c r="AJ23" s="91"/>
      <c r="AK23" s="91"/>
      <c r="AL23" s="91"/>
      <c r="AM23" s="91"/>
      <c r="AN23" s="91"/>
      <c r="AO23" s="91"/>
      <c r="AP23" s="91"/>
      <c r="AQ23" s="91"/>
      <c r="AR23" s="91"/>
      <c r="AS23" s="91"/>
      <c r="AT23" s="91"/>
      <c r="AU23" s="91"/>
      <c r="AV23" s="91"/>
      <c r="AW23" s="91"/>
      <c r="AX23" s="91"/>
      <c r="AY23" s="91"/>
      <c r="AZ23" s="91"/>
      <c r="BA23" s="91"/>
      <c r="BB23" s="91"/>
      <c r="BC23" s="91"/>
      <c r="BD23" s="91"/>
      <c r="BE23" s="91"/>
    </row>
    <row r="24" spans="1:57" x14ac:dyDescent="0.25">
      <c r="A24" s="86" t="str">
        <f t="shared" si="0"/>
        <v/>
      </c>
      <c r="B24" s="91"/>
      <c r="C24" s="91"/>
      <c r="D24" s="91"/>
      <c r="E24" s="91"/>
      <c r="F24" s="91"/>
      <c r="G24" s="91"/>
      <c r="H24" s="91"/>
      <c r="I24" s="91"/>
      <c r="J24" s="91"/>
      <c r="K24" s="91"/>
      <c r="L24" s="91"/>
      <c r="M24" s="91"/>
      <c r="N24" s="91"/>
      <c r="O24" s="91"/>
      <c r="P24" s="91"/>
      <c r="Q24" s="91"/>
      <c r="R24" s="91"/>
      <c r="S24" s="91"/>
      <c r="T24" s="91"/>
      <c r="U24" s="91"/>
      <c r="V24" s="91"/>
      <c r="W24" s="91"/>
      <c r="X24" s="91"/>
      <c r="Y24" s="91"/>
      <c r="Z24" s="91"/>
      <c r="AA24" s="91"/>
      <c r="AB24" s="91"/>
      <c r="AC24" s="91"/>
      <c r="AD24" s="91"/>
      <c r="AE24" s="91"/>
      <c r="AF24" s="91"/>
      <c r="AG24" s="91"/>
      <c r="AH24" s="91"/>
      <c r="AI24" s="91"/>
      <c r="AJ24" s="91"/>
      <c r="AK24" s="91"/>
      <c r="AL24" s="91"/>
      <c r="AM24" s="91"/>
      <c r="AN24" s="91"/>
      <c r="AO24" s="91"/>
      <c r="AP24" s="91"/>
      <c r="AQ24" s="91"/>
      <c r="AR24" s="91"/>
      <c r="AS24" s="91"/>
      <c r="AT24" s="91"/>
      <c r="AU24" s="91"/>
      <c r="AV24" s="91"/>
      <c r="AW24" s="91"/>
      <c r="AX24" s="91"/>
      <c r="AY24" s="91"/>
      <c r="AZ24" s="91"/>
      <c r="BA24" s="91"/>
      <c r="BB24" s="91"/>
      <c r="BC24" s="91"/>
      <c r="BD24" s="91"/>
      <c r="BE24" s="91"/>
    </row>
    <row r="25" spans="1:57" x14ac:dyDescent="0.25">
      <c r="A25" s="86" t="str">
        <f t="shared" si="0"/>
        <v/>
      </c>
      <c r="B25" s="91"/>
      <c r="C25" s="91"/>
      <c r="D25" s="91"/>
      <c r="E25" s="91"/>
      <c r="F25" s="91"/>
      <c r="G25" s="91"/>
      <c r="H25" s="91"/>
      <c r="I25" s="91"/>
      <c r="J25" s="91"/>
      <c r="K25" s="91"/>
      <c r="L25" s="91"/>
      <c r="M25" s="91"/>
      <c r="N25" s="91"/>
      <c r="O25" s="91"/>
      <c r="P25" s="91"/>
      <c r="Q25" s="91"/>
      <c r="R25" s="91"/>
      <c r="S25" s="91"/>
      <c r="T25" s="91"/>
      <c r="U25" s="91"/>
      <c r="V25" s="91"/>
      <c r="W25" s="91"/>
      <c r="X25" s="91"/>
      <c r="Y25" s="91"/>
      <c r="Z25" s="91"/>
      <c r="AA25" s="91"/>
      <c r="AB25" s="91"/>
      <c r="AC25" s="91"/>
      <c r="AD25" s="91"/>
      <c r="AE25" s="91"/>
      <c r="AF25" s="91"/>
      <c r="AG25" s="91"/>
      <c r="AH25" s="91"/>
      <c r="AI25" s="91"/>
      <c r="AJ25" s="91"/>
      <c r="AK25" s="91"/>
      <c r="AL25" s="91"/>
      <c r="AM25" s="91"/>
      <c r="AN25" s="91"/>
      <c r="AO25" s="91"/>
      <c r="AP25" s="91"/>
      <c r="AQ25" s="91"/>
      <c r="AR25" s="91"/>
      <c r="AS25" s="91"/>
      <c r="AT25" s="91"/>
      <c r="AU25" s="91"/>
      <c r="AV25" s="91"/>
      <c r="AW25" s="91"/>
      <c r="AX25" s="91"/>
      <c r="AY25" s="91"/>
      <c r="AZ25" s="91"/>
      <c r="BA25" s="91"/>
      <c r="BB25" s="91"/>
      <c r="BC25" s="91"/>
      <c r="BD25" s="91"/>
      <c r="BE25" s="91"/>
    </row>
    <row r="26" spans="1:57" x14ac:dyDescent="0.25">
      <c r="A26" s="86" t="str">
        <f t="shared" si="0"/>
        <v/>
      </c>
      <c r="B26" s="91"/>
      <c r="C26" s="91"/>
      <c r="D26" s="91"/>
      <c r="E26" s="91"/>
      <c r="F26" s="91"/>
      <c r="G26" s="91"/>
      <c r="H26" s="91"/>
      <c r="I26" s="91"/>
      <c r="J26" s="91"/>
      <c r="K26" s="91"/>
      <c r="L26" s="91"/>
      <c r="M26" s="91"/>
      <c r="N26" s="91"/>
      <c r="O26" s="91"/>
      <c r="P26" s="91"/>
      <c r="Q26" s="91"/>
      <c r="R26" s="91"/>
      <c r="S26" s="91"/>
      <c r="T26" s="91"/>
      <c r="U26" s="91"/>
      <c r="V26" s="91"/>
      <c r="W26" s="91"/>
      <c r="X26" s="91"/>
      <c r="Y26" s="91"/>
      <c r="Z26" s="91"/>
      <c r="AA26" s="91"/>
      <c r="AB26" s="91"/>
      <c r="AC26" s="91"/>
      <c r="AD26" s="91"/>
      <c r="AE26" s="91"/>
      <c r="AF26" s="91"/>
      <c r="AG26" s="91"/>
      <c r="AH26" s="91"/>
      <c r="AI26" s="91"/>
      <c r="AJ26" s="91"/>
      <c r="AK26" s="91"/>
      <c r="AL26" s="91"/>
      <c r="AM26" s="91"/>
      <c r="AN26" s="91"/>
      <c r="AO26" s="91"/>
      <c r="AP26" s="91"/>
      <c r="AQ26" s="91"/>
      <c r="AR26" s="91"/>
      <c r="AS26" s="91"/>
      <c r="AT26" s="91"/>
      <c r="AU26" s="91"/>
      <c r="AV26" s="91"/>
      <c r="AW26" s="91"/>
      <c r="AX26" s="91"/>
      <c r="AY26" s="91"/>
      <c r="AZ26" s="91"/>
      <c r="BA26" s="91"/>
      <c r="BB26" s="91"/>
      <c r="BC26" s="91"/>
      <c r="BD26" s="91"/>
      <c r="BE26" s="91"/>
    </row>
    <row r="27" spans="1:57" x14ac:dyDescent="0.25">
      <c r="A27" s="86" t="str">
        <f t="shared" si="0"/>
        <v/>
      </c>
      <c r="B27" s="91"/>
      <c r="C27" s="91"/>
      <c r="D27" s="91"/>
      <c r="E27" s="91"/>
      <c r="F27" s="91"/>
      <c r="G27" s="91"/>
      <c r="H27" s="91"/>
      <c r="I27" s="91"/>
      <c r="J27" s="91"/>
      <c r="K27" s="91"/>
      <c r="L27" s="91"/>
      <c r="M27" s="91"/>
      <c r="N27" s="91"/>
      <c r="O27" s="91"/>
      <c r="P27" s="91"/>
      <c r="Q27" s="91"/>
      <c r="R27" s="91"/>
      <c r="S27" s="91"/>
      <c r="T27" s="91"/>
      <c r="U27" s="91"/>
      <c r="V27" s="91"/>
      <c r="W27" s="91"/>
      <c r="X27" s="91"/>
      <c r="Y27" s="91"/>
      <c r="Z27" s="91"/>
      <c r="AA27" s="91"/>
      <c r="AB27" s="91"/>
      <c r="AC27" s="91"/>
      <c r="AD27" s="91"/>
      <c r="AE27" s="91"/>
      <c r="AF27" s="91"/>
      <c r="AG27" s="91"/>
      <c r="AH27" s="91"/>
      <c r="AI27" s="91"/>
      <c r="AJ27" s="91"/>
      <c r="AK27" s="91"/>
      <c r="AL27" s="91"/>
      <c r="AM27" s="91"/>
      <c r="AN27" s="91"/>
      <c r="AO27" s="91"/>
      <c r="AP27" s="91"/>
      <c r="AQ27" s="91"/>
      <c r="AR27" s="91"/>
      <c r="AS27" s="91"/>
      <c r="AT27" s="91"/>
      <c r="AU27" s="91"/>
      <c r="AV27" s="91"/>
      <c r="AW27" s="91"/>
      <c r="AX27" s="91"/>
      <c r="AY27" s="91"/>
      <c r="AZ27" s="91"/>
      <c r="BA27" s="91"/>
      <c r="BB27" s="91"/>
      <c r="BC27" s="91"/>
      <c r="BD27" s="91"/>
      <c r="BE27" s="91"/>
    </row>
    <row r="28" spans="1:57" x14ac:dyDescent="0.25">
      <c r="A28" s="86" t="str">
        <f t="shared" si="0"/>
        <v/>
      </c>
      <c r="B28" s="91"/>
      <c r="C28" s="91"/>
      <c r="D28" s="91"/>
      <c r="E28" s="91"/>
      <c r="F28" s="91"/>
      <c r="G28" s="91"/>
      <c r="H28" s="91"/>
      <c r="I28" s="91"/>
      <c r="J28" s="91"/>
      <c r="K28" s="91"/>
      <c r="L28" s="91"/>
      <c r="M28" s="91"/>
      <c r="N28" s="91"/>
      <c r="O28" s="91"/>
      <c r="P28" s="91"/>
      <c r="Q28" s="91"/>
      <c r="R28" s="91"/>
      <c r="S28" s="91"/>
      <c r="T28" s="91"/>
      <c r="U28" s="91"/>
      <c r="V28" s="91"/>
      <c r="W28" s="91"/>
      <c r="X28" s="91"/>
      <c r="Y28" s="91"/>
      <c r="Z28" s="91"/>
      <c r="AA28" s="91"/>
      <c r="AB28" s="91"/>
      <c r="AC28" s="91"/>
      <c r="AD28" s="91"/>
      <c r="AE28" s="91"/>
      <c r="AF28" s="91"/>
      <c r="AG28" s="91"/>
      <c r="AH28" s="91"/>
      <c r="AI28" s="91"/>
      <c r="AJ28" s="91"/>
      <c r="AK28" s="91"/>
      <c r="AL28" s="91"/>
      <c r="AM28" s="91"/>
      <c r="AN28" s="91"/>
      <c r="AO28" s="91"/>
      <c r="AP28" s="91"/>
      <c r="AQ28" s="91"/>
      <c r="AR28" s="91"/>
      <c r="AS28" s="91"/>
      <c r="AT28" s="91"/>
      <c r="AU28" s="91"/>
      <c r="AV28" s="91"/>
      <c r="AW28" s="91"/>
      <c r="AX28" s="91"/>
      <c r="AY28" s="91"/>
      <c r="AZ28" s="91"/>
      <c r="BA28" s="91"/>
      <c r="BB28" s="91"/>
      <c r="BC28" s="91"/>
      <c r="BD28" s="91"/>
      <c r="BE28" s="91"/>
    </row>
    <row r="29" spans="1:57" x14ac:dyDescent="0.25">
      <c r="A29" s="86" t="str">
        <f t="shared" si="0"/>
        <v/>
      </c>
      <c r="B29" s="91"/>
      <c r="C29" s="91"/>
      <c r="D29" s="91"/>
      <c r="E29" s="91"/>
      <c r="F29" s="91"/>
      <c r="G29" s="91"/>
      <c r="H29" s="91"/>
      <c r="I29" s="91"/>
      <c r="J29" s="91"/>
      <c r="K29" s="91"/>
      <c r="L29" s="91"/>
      <c r="M29" s="91"/>
      <c r="N29" s="91"/>
      <c r="O29" s="91"/>
      <c r="P29" s="91"/>
      <c r="Q29" s="91"/>
      <c r="R29" s="91"/>
      <c r="S29" s="91"/>
      <c r="T29" s="91"/>
      <c r="U29" s="91"/>
      <c r="V29" s="91"/>
      <c r="W29" s="91"/>
      <c r="X29" s="91"/>
      <c r="Y29" s="91"/>
      <c r="Z29" s="91"/>
      <c r="AA29" s="91"/>
      <c r="AB29" s="91"/>
      <c r="AC29" s="91"/>
      <c r="AD29" s="91"/>
      <c r="AE29" s="91"/>
      <c r="AF29" s="91"/>
      <c r="AG29" s="91"/>
      <c r="AH29" s="91"/>
      <c r="AI29" s="91"/>
      <c r="AJ29" s="91"/>
      <c r="AK29" s="91"/>
      <c r="AL29" s="91"/>
      <c r="AM29" s="91"/>
      <c r="AN29" s="91"/>
      <c r="AO29" s="91"/>
      <c r="AP29" s="91"/>
      <c r="AQ29" s="91"/>
      <c r="AR29" s="91"/>
      <c r="AS29" s="91"/>
      <c r="AT29" s="91"/>
      <c r="AU29" s="91"/>
      <c r="AV29" s="91"/>
      <c r="AW29" s="91"/>
      <c r="AX29" s="91"/>
      <c r="AY29" s="91"/>
      <c r="AZ29" s="91"/>
      <c r="BA29" s="91"/>
      <c r="BB29" s="91"/>
      <c r="BC29" s="91"/>
      <c r="BD29" s="91"/>
      <c r="BE29" s="91"/>
    </row>
    <row r="30" spans="1:57" x14ac:dyDescent="0.25">
      <c r="A30" s="86" t="str">
        <f t="shared" si="0"/>
        <v/>
      </c>
      <c r="B30" s="91"/>
      <c r="C30" s="91"/>
      <c r="D30" s="91"/>
      <c r="E30" s="91"/>
      <c r="F30" s="91"/>
      <c r="G30" s="91"/>
      <c r="H30" s="91"/>
      <c r="I30" s="91"/>
      <c r="J30" s="91"/>
      <c r="K30" s="91"/>
      <c r="L30" s="91"/>
      <c r="M30" s="91"/>
      <c r="N30" s="91"/>
      <c r="O30" s="91"/>
      <c r="P30" s="91"/>
      <c r="Q30" s="91"/>
      <c r="R30" s="91"/>
      <c r="S30" s="91"/>
      <c r="T30" s="91"/>
      <c r="U30" s="91"/>
      <c r="V30" s="91"/>
      <c r="W30" s="91"/>
      <c r="X30" s="91"/>
      <c r="Y30" s="91"/>
      <c r="Z30" s="91"/>
      <c r="AA30" s="91"/>
      <c r="AB30" s="91"/>
      <c r="AC30" s="91"/>
      <c r="AD30" s="91"/>
      <c r="AE30" s="91"/>
      <c r="AF30" s="91"/>
      <c r="AG30" s="91"/>
      <c r="AH30" s="91"/>
      <c r="AI30" s="91"/>
      <c r="AJ30" s="91"/>
      <c r="AK30" s="91"/>
      <c r="AL30" s="91"/>
      <c r="AM30" s="91"/>
      <c r="AN30" s="91"/>
      <c r="AO30" s="91"/>
      <c r="AP30" s="91"/>
      <c r="AQ30" s="91"/>
      <c r="AR30" s="91"/>
      <c r="AS30" s="91"/>
      <c r="AT30" s="91"/>
      <c r="AU30" s="91"/>
      <c r="AV30" s="91"/>
      <c r="AW30" s="91"/>
      <c r="AX30" s="91"/>
      <c r="AY30" s="91"/>
      <c r="AZ30" s="91"/>
      <c r="BA30" s="91"/>
      <c r="BB30" s="91"/>
      <c r="BC30" s="91"/>
      <c r="BD30" s="91"/>
      <c r="BE30" s="91"/>
    </row>
    <row r="31" spans="1:57" x14ac:dyDescent="0.25">
      <c r="A31" s="86" t="str">
        <f t="shared" si="0"/>
        <v/>
      </c>
      <c r="B31" s="91"/>
      <c r="C31" s="91"/>
      <c r="D31" s="91"/>
      <c r="E31" s="91"/>
      <c r="F31" s="91"/>
      <c r="G31" s="91"/>
      <c r="H31" s="91"/>
      <c r="I31" s="91"/>
      <c r="J31" s="91"/>
      <c r="K31" s="91"/>
      <c r="L31" s="91"/>
      <c r="M31" s="91"/>
      <c r="N31" s="91"/>
      <c r="O31" s="91"/>
      <c r="P31" s="91"/>
      <c r="Q31" s="91"/>
      <c r="R31" s="91"/>
      <c r="S31" s="91"/>
      <c r="T31" s="91"/>
      <c r="U31" s="91"/>
      <c r="V31" s="91"/>
      <c r="W31" s="91"/>
      <c r="X31" s="91"/>
      <c r="Y31" s="91"/>
      <c r="Z31" s="91"/>
      <c r="AA31" s="91"/>
      <c r="AB31" s="91"/>
      <c r="AC31" s="91"/>
      <c r="AD31" s="91"/>
      <c r="AE31" s="91"/>
      <c r="AF31" s="91"/>
      <c r="AG31" s="91"/>
      <c r="AH31" s="91"/>
      <c r="AI31" s="91"/>
      <c r="AJ31" s="91"/>
      <c r="AK31" s="91"/>
      <c r="AL31" s="91"/>
      <c r="AM31" s="91"/>
      <c r="AN31" s="91"/>
      <c r="AO31" s="91"/>
      <c r="AP31" s="91"/>
      <c r="AQ31" s="91"/>
      <c r="AR31" s="91"/>
      <c r="AS31" s="91"/>
      <c r="AT31" s="91"/>
      <c r="AU31" s="91"/>
      <c r="AV31" s="91"/>
      <c r="AW31" s="91"/>
      <c r="AX31" s="91"/>
      <c r="AY31" s="91"/>
      <c r="AZ31" s="91"/>
      <c r="BA31" s="91"/>
      <c r="BB31" s="91"/>
      <c r="BC31" s="91"/>
      <c r="BD31" s="91"/>
      <c r="BE31" s="91"/>
    </row>
    <row r="32" spans="1:57" x14ac:dyDescent="0.25">
      <c r="A32" s="86" t="str">
        <f t="shared" si="0"/>
        <v/>
      </c>
      <c r="B32" s="91"/>
      <c r="C32" s="91"/>
      <c r="D32" s="91"/>
      <c r="E32" s="91"/>
      <c r="F32" s="91"/>
      <c r="G32" s="91"/>
      <c r="H32" s="91"/>
      <c r="I32" s="91"/>
      <c r="J32" s="91"/>
      <c r="K32" s="91"/>
      <c r="L32" s="91"/>
      <c r="M32" s="91"/>
      <c r="N32" s="91"/>
      <c r="O32" s="91"/>
      <c r="P32" s="91"/>
      <c r="Q32" s="91"/>
      <c r="R32" s="91"/>
      <c r="S32" s="91"/>
      <c r="T32" s="91"/>
      <c r="U32" s="91"/>
      <c r="V32" s="91"/>
      <c r="W32" s="91"/>
      <c r="X32" s="91"/>
      <c r="Y32" s="91"/>
      <c r="Z32" s="91"/>
      <c r="AA32" s="91"/>
      <c r="AB32" s="91"/>
      <c r="AC32" s="91"/>
      <c r="AD32" s="91"/>
      <c r="AE32" s="91"/>
      <c r="AF32" s="91"/>
      <c r="AG32" s="91"/>
      <c r="AH32" s="91"/>
      <c r="AI32" s="91"/>
      <c r="AJ32" s="91"/>
      <c r="AK32" s="91"/>
      <c r="AL32" s="91"/>
      <c r="AM32" s="91"/>
      <c r="AN32" s="91"/>
      <c r="AO32" s="91"/>
      <c r="AP32" s="91"/>
      <c r="AQ32" s="91"/>
      <c r="AR32" s="91"/>
      <c r="AS32" s="91"/>
      <c r="AT32" s="91"/>
      <c r="AU32" s="91"/>
      <c r="AV32" s="91"/>
      <c r="AW32" s="91"/>
      <c r="AX32" s="91"/>
      <c r="AY32" s="91"/>
      <c r="AZ32" s="91"/>
      <c r="BA32" s="91"/>
      <c r="BB32" s="91"/>
      <c r="BC32" s="91"/>
      <c r="BD32" s="91"/>
      <c r="BE32" s="91"/>
    </row>
    <row r="33" spans="1:57" x14ac:dyDescent="0.25">
      <c r="A33" s="86" t="str">
        <f t="shared" si="0"/>
        <v/>
      </c>
      <c r="B33" s="91"/>
      <c r="C33" s="91"/>
      <c r="D33" s="91"/>
      <c r="E33" s="91"/>
      <c r="F33" s="91"/>
      <c r="G33" s="91"/>
      <c r="H33" s="91"/>
      <c r="I33" s="91"/>
      <c r="J33" s="91"/>
      <c r="K33" s="91"/>
      <c r="L33" s="91"/>
      <c r="M33" s="91"/>
      <c r="N33" s="91"/>
      <c r="O33" s="91"/>
      <c r="P33" s="91"/>
      <c r="Q33" s="91"/>
      <c r="R33" s="91"/>
      <c r="S33" s="91"/>
      <c r="T33" s="91"/>
      <c r="U33" s="91"/>
      <c r="V33" s="91"/>
      <c r="W33" s="91"/>
      <c r="X33" s="91"/>
      <c r="Y33" s="91"/>
      <c r="Z33" s="91"/>
      <c r="AA33" s="91"/>
      <c r="AB33" s="91"/>
      <c r="AC33" s="91"/>
      <c r="AD33" s="91"/>
      <c r="AE33" s="91"/>
      <c r="AF33" s="91"/>
      <c r="AG33" s="91"/>
      <c r="AH33" s="91"/>
      <c r="AI33" s="91"/>
      <c r="AJ33" s="91"/>
      <c r="AK33" s="91"/>
      <c r="AL33" s="91"/>
      <c r="AM33" s="91"/>
      <c r="AN33" s="91"/>
      <c r="AO33" s="91"/>
      <c r="AP33" s="91"/>
      <c r="AQ33" s="91"/>
      <c r="AR33" s="91"/>
      <c r="AS33" s="91"/>
      <c r="AT33" s="91"/>
      <c r="AU33" s="91"/>
      <c r="AV33" s="91"/>
      <c r="AW33" s="91"/>
      <c r="AX33" s="91"/>
      <c r="AY33" s="91"/>
      <c r="AZ33" s="91"/>
      <c r="BA33" s="91"/>
      <c r="BB33" s="91"/>
      <c r="BC33" s="91"/>
      <c r="BD33" s="91"/>
      <c r="BE33" s="91"/>
    </row>
    <row r="34" spans="1:57" x14ac:dyDescent="0.25">
      <c r="A34" s="86" t="str">
        <f t="shared" si="0"/>
        <v/>
      </c>
      <c r="B34" s="91"/>
      <c r="C34" s="91"/>
      <c r="D34" s="91"/>
      <c r="E34" s="91"/>
      <c r="F34" s="91"/>
      <c r="G34" s="91"/>
      <c r="H34" s="91"/>
      <c r="I34" s="91"/>
      <c r="J34" s="91"/>
      <c r="K34" s="91"/>
      <c r="L34" s="91"/>
      <c r="M34" s="91"/>
      <c r="N34" s="91"/>
      <c r="O34" s="91"/>
      <c r="P34" s="91"/>
      <c r="Q34" s="91"/>
      <c r="R34" s="91"/>
      <c r="S34" s="91"/>
      <c r="T34" s="91"/>
      <c r="U34" s="91"/>
      <c r="V34" s="91"/>
      <c r="W34" s="91"/>
      <c r="X34" s="91"/>
      <c r="Y34" s="91"/>
      <c r="Z34" s="91"/>
      <c r="AA34" s="91"/>
      <c r="AB34" s="91"/>
      <c r="AC34" s="91"/>
      <c r="AD34" s="91"/>
      <c r="AE34" s="91"/>
      <c r="AF34" s="91"/>
      <c r="AG34" s="91"/>
      <c r="AH34" s="91"/>
      <c r="AI34" s="91"/>
      <c r="AJ34" s="91"/>
      <c r="AK34" s="91"/>
      <c r="AL34" s="91"/>
      <c r="AM34" s="91"/>
      <c r="AN34" s="91"/>
      <c r="AO34" s="91"/>
      <c r="AP34" s="91"/>
      <c r="AQ34" s="91"/>
      <c r="AR34" s="91"/>
      <c r="AS34" s="91"/>
      <c r="AT34" s="91"/>
      <c r="AU34" s="91"/>
      <c r="AV34" s="91"/>
      <c r="AW34" s="91"/>
      <c r="AX34" s="91"/>
      <c r="AY34" s="91"/>
      <c r="AZ34" s="91"/>
      <c r="BA34" s="91"/>
      <c r="BB34" s="91"/>
      <c r="BC34" s="91"/>
      <c r="BD34" s="91"/>
      <c r="BE34" s="91"/>
    </row>
    <row r="35" spans="1:57" x14ac:dyDescent="0.25">
      <c r="A35" s="86" t="str">
        <f t="shared" si="0"/>
        <v/>
      </c>
      <c r="B35" s="91"/>
      <c r="C35" s="91"/>
      <c r="D35" s="91"/>
      <c r="E35" s="91"/>
      <c r="F35" s="91"/>
      <c r="G35" s="91"/>
      <c r="H35" s="91"/>
      <c r="I35" s="91"/>
      <c r="J35" s="91"/>
      <c r="K35" s="91"/>
      <c r="L35" s="91"/>
      <c r="M35" s="91"/>
      <c r="N35" s="91"/>
      <c r="O35" s="91"/>
      <c r="P35" s="91"/>
      <c r="Q35" s="91"/>
      <c r="R35" s="91"/>
      <c r="S35" s="91"/>
      <c r="T35" s="91"/>
      <c r="U35" s="91"/>
      <c r="V35" s="91"/>
      <c r="W35" s="91"/>
      <c r="X35" s="91"/>
      <c r="Y35" s="91"/>
      <c r="Z35" s="91"/>
      <c r="AA35" s="91"/>
      <c r="AB35" s="91"/>
      <c r="AC35" s="91"/>
      <c r="AD35" s="91"/>
      <c r="AE35" s="91"/>
      <c r="AF35" s="91"/>
      <c r="AG35" s="91"/>
      <c r="AH35" s="91"/>
      <c r="AI35" s="91"/>
      <c r="AJ35" s="91"/>
      <c r="AK35" s="91"/>
      <c r="AL35" s="91"/>
      <c r="AM35" s="91"/>
      <c r="AN35" s="91"/>
      <c r="AO35" s="91"/>
      <c r="AP35" s="91"/>
      <c r="AQ35" s="91"/>
      <c r="AR35" s="91"/>
      <c r="AS35" s="91"/>
      <c r="AT35" s="91"/>
      <c r="AU35" s="91"/>
      <c r="AV35" s="91"/>
      <c r="AW35" s="91"/>
      <c r="AX35" s="91"/>
      <c r="AY35" s="91"/>
      <c r="AZ35" s="91"/>
      <c r="BA35" s="91"/>
      <c r="BB35" s="91"/>
      <c r="BC35" s="91"/>
      <c r="BD35" s="91"/>
      <c r="BE35" s="91"/>
    </row>
    <row r="36" spans="1:57" x14ac:dyDescent="0.25">
      <c r="A36" s="86" t="str">
        <f t="shared" si="0"/>
        <v/>
      </c>
      <c r="B36" s="91"/>
      <c r="C36" s="91"/>
      <c r="D36" s="91"/>
      <c r="E36" s="91"/>
      <c r="F36" s="91"/>
      <c r="G36" s="91"/>
      <c r="H36" s="91"/>
      <c r="I36" s="91"/>
      <c r="J36" s="91"/>
      <c r="K36" s="91"/>
      <c r="L36" s="91"/>
      <c r="M36" s="91"/>
      <c r="N36" s="91"/>
      <c r="O36" s="91"/>
      <c r="P36" s="91"/>
      <c r="Q36" s="91"/>
      <c r="R36" s="91"/>
      <c r="S36" s="91"/>
      <c r="T36" s="91"/>
      <c r="U36" s="91"/>
      <c r="V36" s="91"/>
      <c r="W36" s="91"/>
      <c r="X36" s="91"/>
      <c r="Y36" s="91"/>
      <c r="Z36" s="91"/>
      <c r="AA36" s="91"/>
      <c r="AB36" s="91"/>
      <c r="AC36" s="91"/>
      <c r="AD36" s="91"/>
      <c r="AE36" s="91"/>
      <c r="AF36" s="91"/>
      <c r="AG36" s="91"/>
      <c r="AH36" s="91"/>
      <c r="AI36" s="91"/>
      <c r="AJ36" s="91"/>
      <c r="AK36" s="91"/>
      <c r="AL36" s="91"/>
      <c r="AM36" s="91"/>
      <c r="AN36" s="91"/>
      <c r="AO36" s="91"/>
      <c r="AP36" s="91"/>
      <c r="AQ36" s="91"/>
      <c r="AR36" s="91"/>
      <c r="AS36" s="91"/>
      <c r="AT36" s="91"/>
      <c r="AU36" s="91"/>
      <c r="AV36" s="91"/>
      <c r="AW36" s="91"/>
      <c r="AX36" s="91"/>
      <c r="AY36" s="91"/>
      <c r="AZ36" s="91"/>
      <c r="BA36" s="91"/>
      <c r="BB36" s="91"/>
      <c r="BC36" s="91"/>
      <c r="BD36" s="91"/>
      <c r="BE36" s="91"/>
    </row>
    <row r="37" spans="1:57" x14ac:dyDescent="0.25">
      <c r="A37" s="86" t="str">
        <f t="shared" si="0"/>
        <v/>
      </c>
      <c r="B37" s="91"/>
      <c r="C37" s="91"/>
      <c r="D37" s="91"/>
      <c r="E37" s="91"/>
      <c r="F37" s="91"/>
      <c r="G37" s="91"/>
      <c r="H37" s="91"/>
      <c r="I37" s="91"/>
      <c r="J37" s="91"/>
      <c r="K37" s="91"/>
      <c r="L37" s="91"/>
      <c r="M37" s="91"/>
      <c r="N37" s="91"/>
      <c r="O37" s="91"/>
      <c r="P37" s="91"/>
      <c r="Q37" s="91"/>
      <c r="R37" s="91"/>
      <c r="S37" s="91"/>
      <c r="T37" s="91"/>
      <c r="U37" s="91"/>
      <c r="V37" s="91"/>
      <c r="W37" s="91"/>
      <c r="X37" s="91"/>
      <c r="Y37" s="91"/>
      <c r="Z37" s="91"/>
      <c r="AA37" s="91"/>
      <c r="AB37" s="91"/>
      <c r="AC37" s="91"/>
      <c r="AD37" s="91"/>
      <c r="AE37" s="91"/>
      <c r="AF37" s="91"/>
      <c r="AG37" s="91"/>
      <c r="AH37" s="91"/>
      <c r="AI37" s="91"/>
      <c r="AJ37" s="91"/>
      <c r="AK37" s="91"/>
      <c r="AL37" s="91"/>
      <c r="AM37" s="91"/>
      <c r="AN37" s="91"/>
      <c r="AO37" s="91"/>
      <c r="AP37" s="91"/>
      <c r="AQ37" s="91"/>
      <c r="AR37" s="91"/>
      <c r="AS37" s="91"/>
      <c r="AT37" s="91"/>
      <c r="AU37" s="91"/>
      <c r="AV37" s="91"/>
      <c r="AW37" s="91"/>
      <c r="AX37" s="91"/>
      <c r="AY37" s="91"/>
      <c r="AZ37" s="91"/>
      <c r="BA37" s="91"/>
      <c r="BB37" s="91"/>
      <c r="BC37" s="91"/>
      <c r="BD37" s="91"/>
      <c r="BE37" s="91"/>
    </row>
    <row r="38" spans="1:57" x14ac:dyDescent="0.25">
      <c r="A38" s="86" t="str">
        <f t="shared" si="0"/>
        <v/>
      </c>
      <c r="B38" s="91"/>
      <c r="C38" s="91"/>
      <c r="D38" s="91"/>
      <c r="E38" s="91"/>
      <c r="F38" s="91"/>
      <c r="G38" s="91"/>
      <c r="H38" s="91"/>
      <c r="I38" s="91"/>
      <c r="J38" s="91"/>
      <c r="K38" s="91"/>
      <c r="L38" s="91"/>
      <c r="M38" s="91"/>
      <c r="N38" s="91"/>
      <c r="O38" s="91"/>
      <c r="P38" s="91"/>
      <c r="Q38" s="91"/>
      <c r="R38" s="91"/>
      <c r="S38" s="91"/>
      <c r="T38" s="91"/>
      <c r="U38" s="91"/>
      <c r="V38" s="91"/>
      <c r="W38" s="91"/>
      <c r="X38" s="91"/>
      <c r="Y38" s="91"/>
      <c r="Z38" s="91"/>
      <c r="AA38" s="91"/>
      <c r="AB38" s="91"/>
      <c r="AC38" s="91"/>
      <c r="AD38" s="91"/>
      <c r="AE38" s="91"/>
      <c r="AF38" s="91"/>
      <c r="AG38" s="91"/>
      <c r="AH38" s="91"/>
      <c r="AI38" s="91"/>
      <c r="AJ38" s="91"/>
      <c r="AK38" s="91"/>
      <c r="AL38" s="91"/>
      <c r="AM38" s="91"/>
      <c r="AN38" s="91"/>
      <c r="AO38" s="91"/>
      <c r="AP38" s="91"/>
      <c r="AQ38" s="91"/>
      <c r="AR38" s="91"/>
      <c r="AS38" s="91"/>
      <c r="AT38" s="91"/>
      <c r="AU38" s="91"/>
      <c r="AV38" s="91"/>
      <c r="AW38" s="91"/>
      <c r="AX38" s="91"/>
      <c r="AY38" s="91"/>
      <c r="AZ38" s="91"/>
      <c r="BA38" s="91"/>
      <c r="BB38" s="91"/>
      <c r="BC38" s="91"/>
      <c r="BD38" s="91"/>
      <c r="BE38" s="91"/>
    </row>
    <row r="39" spans="1:57" x14ac:dyDescent="0.25">
      <c r="A39" s="86" t="str">
        <f t="shared" si="0"/>
        <v/>
      </c>
      <c r="B39" s="91"/>
      <c r="C39" s="91"/>
      <c r="D39" s="91"/>
      <c r="E39" s="91"/>
      <c r="F39" s="91"/>
      <c r="G39" s="91"/>
      <c r="H39" s="91"/>
      <c r="I39" s="91"/>
      <c r="J39" s="91"/>
      <c r="K39" s="91"/>
      <c r="L39" s="91"/>
      <c r="M39" s="91"/>
      <c r="N39" s="91"/>
      <c r="O39" s="91"/>
      <c r="P39" s="91"/>
      <c r="Q39" s="91"/>
      <c r="R39" s="91"/>
      <c r="S39" s="91"/>
      <c r="T39" s="91"/>
      <c r="U39" s="91"/>
      <c r="V39" s="91"/>
      <c r="W39" s="91"/>
      <c r="X39" s="91"/>
      <c r="Y39" s="91"/>
      <c r="Z39" s="91"/>
      <c r="AA39" s="91"/>
      <c r="AB39" s="91"/>
      <c r="AC39" s="91"/>
      <c r="AD39" s="91"/>
      <c r="AE39" s="91"/>
      <c r="AF39" s="91"/>
      <c r="AG39" s="91"/>
      <c r="AH39" s="91"/>
      <c r="AI39" s="91"/>
      <c r="AJ39" s="91"/>
      <c r="AK39" s="91"/>
      <c r="AL39" s="91"/>
      <c r="AM39" s="91"/>
      <c r="AN39" s="91"/>
      <c r="AO39" s="91"/>
      <c r="AP39" s="91"/>
      <c r="AQ39" s="91"/>
      <c r="AR39" s="91"/>
      <c r="AS39" s="91"/>
      <c r="AT39" s="91"/>
      <c r="AU39" s="91"/>
      <c r="AV39" s="91"/>
      <c r="AW39" s="91"/>
      <c r="AX39" s="91"/>
      <c r="AY39" s="91"/>
      <c r="AZ39" s="91"/>
      <c r="BA39" s="91"/>
      <c r="BB39" s="91"/>
      <c r="BC39" s="91"/>
      <c r="BD39" s="91"/>
      <c r="BE39" s="91"/>
    </row>
    <row r="40" spans="1:57" x14ac:dyDescent="0.25">
      <c r="A40" s="86" t="str">
        <f t="shared" si="0"/>
        <v/>
      </c>
      <c r="B40" s="91"/>
      <c r="C40" s="91"/>
      <c r="D40" s="91"/>
      <c r="E40" s="91"/>
      <c r="F40" s="91"/>
      <c r="G40" s="91"/>
      <c r="H40" s="91"/>
      <c r="I40" s="91"/>
      <c r="J40" s="91"/>
      <c r="K40" s="91"/>
      <c r="L40" s="91"/>
      <c r="M40" s="91"/>
      <c r="N40" s="91"/>
      <c r="O40" s="91"/>
      <c r="P40" s="91"/>
      <c r="Q40" s="91"/>
      <c r="R40" s="91"/>
      <c r="S40" s="91"/>
      <c r="T40" s="91"/>
      <c r="U40" s="91"/>
      <c r="V40" s="91"/>
      <c r="W40" s="91"/>
      <c r="X40" s="91"/>
      <c r="Y40" s="91"/>
      <c r="Z40" s="91"/>
      <c r="AA40" s="91"/>
      <c r="AB40" s="91"/>
      <c r="AC40" s="91"/>
      <c r="AD40" s="91"/>
      <c r="AE40" s="91"/>
      <c r="AF40" s="91"/>
      <c r="AG40" s="91"/>
      <c r="AH40" s="91"/>
      <c r="AI40" s="91"/>
      <c r="AJ40" s="91"/>
      <c r="AK40" s="91"/>
      <c r="AL40" s="91"/>
      <c r="AM40" s="91"/>
      <c r="AN40" s="91"/>
      <c r="AO40" s="91"/>
      <c r="AP40" s="91"/>
      <c r="AQ40" s="91"/>
      <c r="AR40" s="91"/>
      <c r="AS40" s="91"/>
      <c r="AT40" s="91"/>
      <c r="AU40" s="91"/>
      <c r="AV40" s="91"/>
      <c r="AW40" s="91"/>
      <c r="AX40" s="91"/>
      <c r="AY40" s="91"/>
      <c r="AZ40" s="91"/>
      <c r="BA40" s="91"/>
      <c r="BB40" s="91"/>
      <c r="BC40" s="91"/>
      <c r="BD40" s="91"/>
      <c r="BE40" s="91"/>
    </row>
    <row r="41" spans="1:57" x14ac:dyDescent="0.25">
      <c r="A41" s="86" t="str">
        <f t="shared" si="0"/>
        <v/>
      </c>
      <c r="B41" s="91"/>
      <c r="C41" s="91"/>
      <c r="D41" s="91"/>
      <c r="E41" s="91"/>
      <c r="F41" s="91"/>
      <c r="G41" s="91"/>
      <c r="H41" s="91"/>
      <c r="I41" s="91"/>
      <c r="J41" s="91"/>
      <c r="K41" s="91"/>
      <c r="L41" s="91"/>
      <c r="M41" s="91"/>
      <c r="N41" s="91"/>
      <c r="O41" s="91"/>
      <c r="P41" s="91"/>
      <c r="Q41" s="91"/>
      <c r="R41" s="91"/>
      <c r="S41" s="91"/>
      <c r="T41" s="91"/>
      <c r="U41" s="91"/>
      <c r="V41" s="91"/>
      <c r="W41" s="91"/>
      <c r="X41" s="91"/>
      <c r="Y41" s="91"/>
      <c r="Z41" s="91"/>
      <c r="AA41" s="91"/>
      <c r="AB41" s="91"/>
      <c r="AC41" s="91"/>
      <c r="AD41" s="91"/>
      <c r="AE41" s="91"/>
      <c r="AF41" s="91"/>
      <c r="AG41" s="91"/>
      <c r="AH41" s="91"/>
      <c r="AI41" s="91"/>
      <c r="AJ41" s="91"/>
      <c r="AK41" s="91"/>
      <c r="AL41" s="91"/>
      <c r="AM41" s="91"/>
      <c r="AN41" s="91"/>
      <c r="AO41" s="91"/>
      <c r="AP41" s="91"/>
      <c r="AQ41" s="91"/>
      <c r="AR41" s="91"/>
      <c r="AS41" s="91"/>
      <c r="AT41" s="91"/>
      <c r="AU41" s="91"/>
      <c r="AV41" s="91"/>
      <c r="AW41" s="91"/>
      <c r="AX41" s="91"/>
      <c r="AY41" s="91"/>
      <c r="AZ41" s="91"/>
      <c r="BA41" s="91"/>
      <c r="BB41" s="91"/>
      <c r="BC41" s="91"/>
      <c r="BD41" s="91"/>
      <c r="BE41" s="91"/>
    </row>
    <row r="42" spans="1:57" x14ac:dyDescent="0.25">
      <c r="A42" s="86" t="str">
        <f t="shared" si="0"/>
        <v/>
      </c>
      <c r="B42" s="91"/>
      <c r="C42" s="91"/>
      <c r="D42" s="91"/>
      <c r="E42" s="91"/>
      <c r="F42" s="91"/>
      <c r="G42" s="91"/>
      <c r="H42" s="91"/>
      <c r="I42" s="91"/>
      <c r="J42" s="91"/>
      <c r="K42" s="91"/>
      <c r="L42" s="91"/>
      <c r="M42" s="91"/>
      <c r="N42" s="91"/>
      <c r="O42" s="91"/>
      <c r="P42" s="91"/>
      <c r="Q42" s="91"/>
      <c r="R42" s="91"/>
      <c r="S42" s="91"/>
      <c r="T42" s="91"/>
      <c r="U42" s="91"/>
      <c r="V42" s="91"/>
      <c r="W42" s="91"/>
      <c r="X42" s="91"/>
      <c r="Y42" s="91"/>
      <c r="Z42" s="91"/>
      <c r="AA42" s="91"/>
      <c r="AB42" s="91"/>
      <c r="AC42" s="91"/>
      <c r="AD42" s="91"/>
      <c r="AE42" s="91"/>
      <c r="AF42" s="91"/>
      <c r="AG42" s="91"/>
      <c r="AH42" s="91"/>
      <c r="AI42" s="91"/>
      <c r="AJ42" s="91"/>
      <c r="AK42" s="91"/>
      <c r="AL42" s="91"/>
      <c r="AM42" s="91"/>
      <c r="AN42" s="91"/>
      <c r="AO42" s="91"/>
      <c r="AP42" s="91"/>
      <c r="AQ42" s="91"/>
      <c r="AR42" s="91"/>
      <c r="AS42" s="91"/>
      <c r="AT42" s="91"/>
      <c r="AU42" s="91"/>
      <c r="AV42" s="91"/>
      <c r="AW42" s="91"/>
      <c r="AX42" s="91"/>
      <c r="AY42" s="91"/>
      <c r="AZ42" s="91"/>
      <c r="BA42" s="91"/>
      <c r="BB42" s="91"/>
      <c r="BC42" s="91"/>
      <c r="BD42" s="91"/>
      <c r="BE42" s="91"/>
    </row>
    <row r="43" spans="1:57" x14ac:dyDescent="0.25">
      <c r="A43" s="86" t="str">
        <f t="shared" si="0"/>
        <v/>
      </c>
      <c r="B43" s="91"/>
      <c r="C43" s="91"/>
      <c r="D43" s="91"/>
      <c r="E43" s="91"/>
      <c r="F43" s="91"/>
      <c r="G43" s="91"/>
      <c r="H43" s="91"/>
      <c r="I43" s="91"/>
      <c r="J43" s="91"/>
      <c r="K43" s="91"/>
      <c r="L43" s="91"/>
      <c r="M43" s="91"/>
      <c r="N43" s="91"/>
      <c r="O43" s="91"/>
      <c r="P43" s="91"/>
      <c r="Q43" s="91"/>
      <c r="R43" s="91"/>
      <c r="S43" s="91"/>
      <c r="T43" s="91"/>
      <c r="U43" s="91"/>
      <c r="V43" s="91"/>
      <c r="W43" s="91"/>
      <c r="X43" s="91"/>
      <c r="Y43" s="91"/>
      <c r="Z43" s="91"/>
      <c r="AA43" s="91"/>
      <c r="AB43" s="91"/>
      <c r="AC43" s="91"/>
      <c r="AD43" s="91"/>
      <c r="AE43" s="91"/>
      <c r="AF43" s="91"/>
      <c r="AG43" s="91"/>
      <c r="AH43" s="91"/>
      <c r="AI43" s="91"/>
      <c r="AJ43" s="91"/>
      <c r="AK43" s="91"/>
      <c r="AL43" s="91"/>
      <c r="AM43" s="91"/>
      <c r="AN43" s="91"/>
      <c r="AO43" s="91"/>
      <c r="AP43" s="91"/>
      <c r="AQ43" s="91"/>
      <c r="AR43" s="91"/>
      <c r="AS43" s="91"/>
      <c r="AT43" s="91"/>
      <c r="AU43" s="91"/>
      <c r="AV43" s="91"/>
      <c r="AW43" s="91"/>
      <c r="AX43" s="91"/>
      <c r="AY43" s="91"/>
      <c r="AZ43" s="91"/>
      <c r="BA43" s="91"/>
      <c r="BB43" s="91"/>
      <c r="BC43" s="91"/>
      <c r="BD43" s="91"/>
      <c r="BE43" s="91"/>
    </row>
    <row r="44" spans="1:57" x14ac:dyDescent="0.25">
      <c r="A44" s="86" t="str">
        <f t="shared" si="0"/>
        <v/>
      </c>
      <c r="B44" s="91"/>
      <c r="C44" s="91"/>
      <c r="D44" s="91"/>
      <c r="E44" s="91"/>
      <c r="F44" s="91"/>
      <c r="G44" s="91"/>
      <c r="H44" s="91"/>
      <c r="I44" s="91"/>
      <c r="J44" s="91"/>
      <c r="K44" s="91"/>
      <c r="L44" s="91"/>
      <c r="M44" s="91"/>
      <c r="N44" s="91"/>
      <c r="O44" s="91"/>
      <c r="P44" s="91"/>
      <c r="Q44" s="91"/>
      <c r="R44" s="91"/>
      <c r="S44" s="91"/>
      <c r="T44" s="91"/>
      <c r="U44" s="91"/>
      <c r="V44" s="91"/>
      <c r="W44" s="91"/>
      <c r="X44" s="91"/>
      <c r="Y44" s="91"/>
      <c r="Z44" s="91"/>
      <c r="AA44" s="91"/>
      <c r="AB44" s="91"/>
      <c r="AC44" s="91"/>
      <c r="AD44" s="91"/>
      <c r="AE44" s="91"/>
      <c r="AF44" s="91"/>
      <c r="AG44" s="91"/>
      <c r="AH44" s="91"/>
      <c r="AI44" s="91"/>
      <c r="AJ44" s="91"/>
      <c r="AK44" s="91"/>
      <c r="AL44" s="91"/>
      <c r="AM44" s="91"/>
      <c r="AN44" s="91"/>
      <c r="AO44" s="91"/>
      <c r="AP44" s="91"/>
      <c r="AQ44" s="91"/>
      <c r="AR44" s="91"/>
      <c r="AS44" s="91"/>
      <c r="AT44" s="91"/>
      <c r="AU44" s="91"/>
      <c r="AV44" s="91"/>
      <c r="AW44" s="91"/>
      <c r="AX44" s="91"/>
      <c r="AY44" s="91"/>
      <c r="AZ44" s="91"/>
      <c r="BA44" s="91"/>
      <c r="BB44" s="91"/>
      <c r="BC44" s="91"/>
      <c r="BD44" s="91"/>
      <c r="BE44" s="91"/>
    </row>
    <row r="45" spans="1:57" x14ac:dyDescent="0.25">
      <c r="A45" s="86" t="str">
        <f t="shared" si="0"/>
        <v/>
      </c>
      <c r="B45" s="91"/>
      <c r="C45" s="91"/>
      <c r="D45" s="91"/>
      <c r="E45" s="91"/>
      <c r="F45" s="91"/>
      <c r="G45" s="91"/>
      <c r="H45" s="91"/>
      <c r="I45" s="91"/>
      <c r="J45" s="91"/>
      <c r="K45" s="91"/>
      <c r="L45" s="91"/>
      <c r="M45" s="91"/>
      <c r="N45" s="91"/>
      <c r="O45" s="91"/>
      <c r="P45" s="91"/>
      <c r="Q45" s="91"/>
      <c r="R45" s="91"/>
      <c r="S45" s="91"/>
      <c r="T45" s="91"/>
      <c r="U45" s="91"/>
      <c r="V45" s="91"/>
      <c r="W45" s="91"/>
      <c r="X45" s="91"/>
      <c r="Y45" s="91"/>
      <c r="Z45" s="91"/>
      <c r="AA45" s="91"/>
      <c r="AB45" s="91"/>
      <c r="AC45" s="91"/>
      <c r="AD45" s="91"/>
      <c r="AE45" s="91"/>
      <c r="AF45" s="91"/>
      <c r="AG45" s="91"/>
      <c r="AH45" s="91"/>
      <c r="AI45" s="91"/>
      <c r="AJ45" s="91"/>
      <c r="AK45" s="91"/>
      <c r="AL45" s="91"/>
      <c r="AM45" s="91"/>
      <c r="AN45" s="91"/>
      <c r="AO45" s="91"/>
      <c r="AP45" s="91"/>
      <c r="AQ45" s="91"/>
      <c r="AR45" s="91"/>
      <c r="AS45" s="91"/>
      <c r="AT45" s="91"/>
      <c r="AU45" s="91"/>
      <c r="AV45" s="91"/>
      <c r="AW45" s="91"/>
      <c r="AX45" s="91"/>
      <c r="AY45" s="91"/>
      <c r="AZ45" s="91"/>
      <c r="BA45" s="91"/>
      <c r="BB45" s="91"/>
      <c r="BC45" s="91"/>
      <c r="BD45" s="91"/>
      <c r="BE45" s="91"/>
    </row>
    <row r="46" spans="1:57" x14ac:dyDescent="0.25">
      <c r="A46" s="86" t="str">
        <f t="shared" si="0"/>
        <v/>
      </c>
      <c r="B46" s="91"/>
      <c r="C46" s="91"/>
      <c r="D46" s="91"/>
      <c r="E46" s="91"/>
      <c r="F46" s="91"/>
      <c r="G46" s="91"/>
      <c r="H46" s="91"/>
      <c r="I46" s="91"/>
      <c r="J46" s="91"/>
      <c r="K46" s="91"/>
      <c r="L46" s="91"/>
      <c r="M46" s="91"/>
      <c r="N46" s="91"/>
      <c r="O46" s="91"/>
      <c r="P46" s="91"/>
      <c r="Q46" s="91"/>
      <c r="R46" s="91"/>
      <c r="S46" s="91"/>
      <c r="T46" s="91"/>
      <c r="U46" s="91"/>
      <c r="V46" s="91"/>
      <c r="W46" s="91"/>
      <c r="X46" s="91"/>
      <c r="Y46" s="91"/>
      <c r="Z46" s="91"/>
      <c r="AA46" s="91"/>
      <c r="AB46" s="91"/>
      <c r="AC46" s="91"/>
      <c r="AD46" s="91"/>
      <c r="AE46" s="91"/>
      <c r="AF46" s="91"/>
      <c r="AG46" s="91"/>
      <c r="AH46" s="91"/>
      <c r="AI46" s="91"/>
      <c r="AJ46" s="91"/>
      <c r="AK46" s="91"/>
      <c r="AL46" s="91"/>
      <c r="AM46" s="91"/>
      <c r="AN46" s="91"/>
      <c r="AO46" s="91"/>
      <c r="AP46" s="91"/>
      <c r="AQ46" s="91"/>
      <c r="AR46" s="91"/>
      <c r="AS46" s="91"/>
      <c r="AT46" s="91"/>
      <c r="AU46" s="91"/>
      <c r="AV46" s="91"/>
      <c r="AW46" s="91"/>
      <c r="AX46" s="91"/>
      <c r="AY46" s="91"/>
      <c r="AZ46" s="91"/>
      <c r="BA46" s="91"/>
      <c r="BB46" s="91"/>
      <c r="BC46" s="91"/>
      <c r="BD46" s="91"/>
      <c r="BE46" s="91"/>
    </row>
    <row r="47" spans="1:57" x14ac:dyDescent="0.25">
      <c r="A47" s="86" t="str">
        <f t="shared" si="0"/>
        <v/>
      </c>
      <c r="B47" s="91"/>
      <c r="C47" s="91"/>
      <c r="D47" s="91"/>
      <c r="E47" s="91"/>
      <c r="F47" s="91"/>
      <c r="G47" s="91"/>
      <c r="H47" s="91"/>
      <c r="I47" s="91"/>
      <c r="J47" s="91"/>
      <c r="K47" s="91"/>
      <c r="L47" s="91"/>
      <c r="M47" s="91"/>
      <c r="N47" s="91"/>
      <c r="O47" s="91"/>
      <c r="P47" s="91"/>
      <c r="Q47" s="91"/>
      <c r="R47" s="91"/>
      <c r="S47" s="91"/>
      <c r="T47" s="91"/>
      <c r="U47" s="91"/>
      <c r="V47" s="91"/>
      <c r="W47" s="91"/>
      <c r="X47" s="91"/>
      <c r="Y47" s="91"/>
      <c r="Z47" s="91"/>
      <c r="AA47" s="91"/>
      <c r="AB47" s="91"/>
      <c r="AC47" s="91"/>
      <c r="AD47" s="91"/>
      <c r="AE47" s="91"/>
      <c r="AF47" s="91"/>
      <c r="AG47" s="91"/>
      <c r="AH47" s="91"/>
      <c r="AI47" s="91"/>
      <c r="AJ47" s="91"/>
      <c r="AK47" s="91"/>
      <c r="AL47" s="91"/>
      <c r="AM47" s="91"/>
      <c r="AN47" s="91"/>
      <c r="AO47" s="91"/>
      <c r="AP47" s="91"/>
      <c r="AQ47" s="91"/>
      <c r="AR47" s="91"/>
      <c r="AS47" s="91"/>
      <c r="AT47" s="91"/>
      <c r="AU47" s="91"/>
      <c r="AV47" s="91"/>
      <c r="AW47" s="91"/>
      <c r="AX47" s="91"/>
      <c r="AY47" s="91"/>
      <c r="AZ47" s="91"/>
      <c r="BA47" s="91"/>
      <c r="BB47" s="91"/>
      <c r="BC47" s="91"/>
      <c r="BD47" s="91"/>
      <c r="BE47" s="91"/>
    </row>
    <row r="48" spans="1:57" x14ac:dyDescent="0.25">
      <c r="A48" s="86" t="str">
        <f t="shared" si="0"/>
        <v/>
      </c>
      <c r="B48" s="91"/>
      <c r="C48" s="91"/>
      <c r="D48" s="91"/>
      <c r="E48" s="91"/>
      <c r="F48" s="91"/>
      <c r="G48" s="91"/>
      <c r="H48" s="91"/>
      <c r="I48" s="91"/>
      <c r="J48" s="91"/>
      <c r="K48" s="91"/>
      <c r="L48" s="91"/>
      <c r="M48" s="91"/>
      <c r="N48" s="91"/>
      <c r="O48" s="91"/>
      <c r="P48" s="91"/>
      <c r="Q48" s="91"/>
      <c r="R48" s="91"/>
      <c r="S48" s="91"/>
      <c r="T48" s="91"/>
      <c r="U48" s="91"/>
      <c r="V48" s="91"/>
      <c r="W48" s="91"/>
      <c r="X48" s="91"/>
      <c r="Y48" s="91"/>
      <c r="Z48" s="91"/>
      <c r="AA48" s="91"/>
      <c r="AB48" s="91"/>
      <c r="AC48" s="91"/>
      <c r="AD48" s="91"/>
      <c r="AE48" s="91"/>
      <c r="AF48" s="91"/>
      <c r="AG48" s="91"/>
      <c r="AH48" s="91"/>
      <c r="AI48" s="91"/>
      <c r="AJ48" s="91"/>
      <c r="AK48" s="91"/>
      <c r="AL48" s="91"/>
      <c r="AM48" s="91"/>
      <c r="AN48" s="91"/>
      <c r="AO48" s="91"/>
      <c r="AP48" s="91"/>
      <c r="AQ48" s="91"/>
      <c r="AR48" s="91"/>
      <c r="AS48" s="91"/>
      <c r="AT48" s="91"/>
      <c r="AU48" s="91"/>
      <c r="AV48" s="91"/>
      <c r="AW48" s="91"/>
      <c r="AX48" s="91"/>
      <c r="AY48" s="91"/>
      <c r="AZ48" s="91"/>
      <c r="BA48" s="91"/>
      <c r="BB48" s="91"/>
      <c r="BC48" s="91"/>
      <c r="BD48" s="91"/>
      <c r="BE48" s="91"/>
    </row>
    <row r="49" spans="1:57" x14ac:dyDescent="0.25">
      <c r="A49" s="86" t="str">
        <f t="shared" si="0"/>
        <v/>
      </c>
      <c r="B49" s="91"/>
      <c r="C49" s="91"/>
      <c r="D49" s="91"/>
      <c r="E49" s="91"/>
      <c r="F49" s="91"/>
      <c r="G49" s="91"/>
      <c r="H49" s="91"/>
      <c r="I49" s="91"/>
      <c r="J49" s="91"/>
      <c r="K49" s="91"/>
      <c r="L49" s="91"/>
      <c r="M49" s="91"/>
      <c r="N49" s="91"/>
      <c r="O49" s="91"/>
      <c r="P49" s="91"/>
      <c r="Q49" s="91"/>
      <c r="R49" s="91"/>
      <c r="S49" s="91"/>
      <c r="T49" s="91"/>
      <c r="U49" s="91"/>
      <c r="V49" s="91"/>
      <c r="W49" s="91"/>
      <c r="X49" s="91"/>
      <c r="Y49" s="91"/>
      <c r="Z49" s="91"/>
      <c r="AA49" s="91"/>
      <c r="AB49" s="91"/>
      <c r="AC49" s="91"/>
      <c r="AD49" s="91"/>
      <c r="AE49" s="91"/>
      <c r="AF49" s="91"/>
      <c r="AG49" s="91"/>
      <c r="AH49" s="91"/>
      <c r="AI49" s="91"/>
      <c r="AJ49" s="91"/>
      <c r="AK49" s="91"/>
      <c r="AL49" s="91"/>
      <c r="AM49" s="91"/>
      <c r="AN49" s="91"/>
      <c r="AO49" s="91"/>
      <c r="AP49" s="91"/>
      <c r="AQ49" s="91"/>
      <c r="AR49" s="91"/>
      <c r="AS49" s="91"/>
      <c r="AT49" s="91"/>
      <c r="AU49" s="91"/>
      <c r="AV49" s="91"/>
      <c r="AW49" s="91"/>
      <c r="AX49" s="91"/>
      <c r="AY49" s="91"/>
      <c r="AZ49" s="91"/>
      <c r="BA49" s="91"/>
      <c r="BB49" s="91"/>
      <c r="BC49" s="91"/>
      <c r="BD49" s="91"/>
      <c r="BE49" s="91"/>
    </row>
    <row r="50" spans="1:57" x14ac:dyDescent="0.25">
      <c r="A50" s="86" t="str">
        <f t="shared" si="0"/>
        <v/>
      </c>
      <c r="B50" s="91"/>
      <c r="C50" s="91"/>
      <c r="D50" s="91"/>
      <c r="E50" s="91"/>
      <c r="F50" s="91"/>
      <c r="G50" s="91"/>
      <c r="H50" s="91"/>
      <c r="I50" s="91"/>
      <c r="J50" s="91"/>
      <c r="K50" s="91"/>
      <c r="L50" s="91"/>
      <c r="M50" s="91"/>
      <c r="N50" s="91"/>
      <c r="O50" s="91"/>
      <c r="P50" s="91"/>
      <c r="Q50" s="91"/>
      <c r="R50" s="91"/>
      <c r="S50" s="91"/>
      <c r="T50" s="91"/>
      <c r="U50" s="91"/>
      <c r="V50" s="91"/>
      <c r="W50" s="91"/>
      <c r="X50" s="91"/>
      <c r="Y50" s="91"/>
      <c r="Z50" s="91"/>
      <c r="AA50" s="91"/>
      <c r="AB50" s="91"/>
      <c r="AC50" s="91"/>
      <c r="AD50" s="91"/>
      <c r="AE50" s="91"/>
      <c r="AF50" s="91"/>
      <c r="AG50" s="91"/>
      <c r="AH50" s="91"/>
      <c r="AI50" s="91"/>
      <c r="AJ50" s="91"/>
      <c r="AK50" s="91"/>
      <c r="AL50" s="91"/>
      <c r="AM50" s="91"/>
      <c r="AN50" s="91"/>
      <c r="AO50" s="91"/>
      <c r="AP50" s="91"/>
      <c r="AQ50" s="91"/>
      <c r="AR50" s="91"/>
      <c r="AS50" s="91"/>
      <c r="AT50" s="91"/>
      <c r="AU50" s="91"/>
      <c r="AV50" s="91"/>
      <c r="AW50" s="91"/>
      <c r="AX50" s="91"/>
      <c r="AY50" s="91"/>
      <c r="AZ50" s="91"/>
      <c r="BA50" s="91"/>
      <c r="BB50" s="91"/>
      <c r="BC50" s="91"/>
      <c r="BD50" s="91"/>
      <c r="BE50" s="91"/>
    </row>
    <row r="51" spans="1:57" x14ac:dyDescent="0.25">
      <c r="A51" s="86" t="str">
        <f t="shared" si="0"/>
        <v/>
      </c>
      <c r="B51" s="91"/>
      <c r="C51" s="91"/>
      <c r="D51" s="91"/>
      <c r="E51" s="91"/>
      <c r="F51" s="91"/>
      <c r="G51" s="91"/>
      <c r="H51" s="91"/>
      <c r="I51" s="91"/>
      <c r="J51" s="91"/>
      <c r="K51" s="91"/>
      <c r="L51" s="91"/>
      <c r="M51" s="91"/>
      <c r="N51" s="91"/>
      <c r="O51" s="91"/>
      <c r="P51" s="91"/>
      <c r="Q51" s="91"/>
      <c r="R51" s="91"/>
      <c r="S51" s="91"/>
      <c r="T51" s="91"/>
      <c r="U51" s="91"/>
      <c r="V51" s="91"/>
      <c r="W51" s="91"/>
      <c r="X51" s="91"/>
      <c r="Y51" s="91"/>
      <c r="Z51" s="91"/>
      <c r="AA51" s="91"/>
      <c r="AB51" s="91"/>
      <c r="AC51" s="91"/>
      <c r="AD51" s="91"/>
      <c r="AE51" s="91"/>
      <c r="AF51" s="91"/>
      <c r="AG51" s="91"/>
      <c r="AH51" s="91"/>
      <c r="AI51" s="91"/>
      <c r="AJ51" s="91"/>
      <c r="AK51" s="91"/>
      <c r="AL51" s="91"/>
      <c r="AM51" s="91"/>
      <c r="AN51" s="91"/>
      <c r="AO51" s="91"/>
      <c r="AP51" s="91"/>
      <c r="AQ51" s="91"/>
      <c r="AR51" s="91"/>
      <c r="AS51" s="91"/>
      <c r="AT51" s="91"/>
      <c r="AU51" s="91"/>
      <c r="AV51" s="91"/>
      <c r="AW51" s="91"/>
      <c r="AX51" s="91"/>
      <c r="AY51" s="91"/>
      <c r="AZ51" s="91"/>
      <c r="BA51" s="91"/>
      <c r="BB51" s="91"/>
      <c r="BC51" s="91"/>
      <c r="BD51" s="91"/>
      <c r="BE51" s="91"/>
    </row>
    <row r="52" spans="1:57" x14ac:dyDescent="0.25">
      <c r="A52" s="86" t="str">
        <f t="shared" si="0"/>
        <v/>
      </c>
      <c r="B52" s="91"/>
      <c r="C52" s="91"/>
      <c r="D52" s="91"/>
      <c r="E52" s="91"/>
      <c r="F52" s="91"/>
      <c r="G52" s="91"/>
      <c r="H52" s="91"/>
      <c r="I52" s="91"/>
      <c r="J52" s="91"/>
      <c r="K52" s="91"/>
      <c r="L52" s="91"/>
      <c r="M52" s="91"/>
      <c r="N52" s="91"/>
      <c r="O52" s="91"/>
      <c r="P52" s="91"/>
      <c r="Q52" s="91"/>
      <c r="R52" s="91"/>
      <c r="S52" s="91"/>
      <c r="T52" s="91"/>
      <c r="U52" s="91"/>
      <c r="V52" s="91"/>
      <c r="W52" s="91"/>
      <c r="X52" s="91"/>
      <c r="Y52" s="91"/>
      <c r="Z52" s="91"/>
      <c r="AA52" s="91"/>
      <c r="AB52" s="91"/>
      <c r="AC52" s="91"/>
      <c r="AD52" s="91"/>
      <c r="AE52" s="91"/>
      <c r="AF52" s="91"/>
      <c r="AG52" s="91"/>
      <c r="AH52" s="91"/>
      <c r="AI52" s="91"/>
      <c r="AJ52" s="91"/>
      <c r="AK52" s="91"/>
      <c r="AL52" s="91"/>
      <c r="AM52" s="91"/>
      <c r="AN52" s="91"/>
      <c r="AO52" s="91"/>
      <c r="AP52" s="91"/>
      <c r="AQ52" s="91"/>
      <c r="AR52" s="91"/>
      <c r="AS52" s="91"/>
      <c r="AT52" s="91"/>
      <c r="AU52" s="91"/>
      <c r="AV52" s="91"/>
      <c r="AW52" s="91"/>
      <c r="AX52" s="91"/>
      <c r="AY52" s="91"/>
      <c r="AZ52" s="91"/>
      <c r="BA52" s="91"/>
      <c r="BB52" s="91"/>
      <c r="BC52" s="91"/>
      <c r="BD52" s="91"/>
      <c r="BE52" s="91"/>
    </row>
    <row r="53" spans="1:57" x14ac:dyDescent="0.25">
      <c r="A53" s="86" t="str">
        <f t="shared" si="0"/>
        <v/>
      </c>
      <c r="B53" s="91"/>
      <c r="C53" s="91"/>
      <c r="D53" s="91"/>
      <c r="E53" s="91"/>
      <c r="F53" s="91"/>
      <c r="G53" s="91"/>
      <c r="H53" s="91"/>
      <c r="I53" s="91"/>
      <c r="J53" s="91"/>
      <c r="K53" s="91"/>
      <c r="L53" s="91"/>
      <c r="M53" s="91"/>
      <c r="N53" s="91"/>
      <c r="O53" s="91"/>
      <c r="P53" s="91"/>
      <c r="Q53" s="91"/>
      <c r="R53" s="91"/>
      <c r="S53" s="91"/>
      <c r="T53" s="91"/>
      <c r="U53" s="91"/>
      <c r="V53" s="91"/>
      <c r="W53" s="91"/>
      <c r="X53" s="91"/>
      <c r="Y53" s="91"/>
      <c r="Z53" s="91"/>
      <c r="AA53" s="91"/>
      <c r="AB53" s="91"/>
      <c r="AC53" s="91"/>
      <c r="AD53" s="91"/>
      <c r="AE53" s="91"/>
      <c r="AF53" s="91"/>
      <c r="AG53" s="91"/>
      <c r="AH53" s="91"/>
      <c r="AI53" s="91"/>
      <c r="AJ53" s="91"/>
      <c r="AK53" s="91"/>
      <c r="AL53" s="91"/>
      <c r="AM53" s="91"/>
      <c r="AN53" s="91"/>
      <c r="AO53" s="91"/>
      <c r="AP53" s="91"/>
      <c r="AQ53" s="91"/>
      <c r="AR53" s="91"/>
      <c r="AS53" s="91"/>
      <c r="AT53" s="91"/>
      <c r="AU53" s="91"/>
      <c r="AV53" s="91"/>
      <c r="AW53" s="91"/>
      <c r="AX53" s="91"/>
      <c r="AY53" s="91"/>
      <c r="AZ53" s="91"/>
      <c r="BA53" s="91"/>
      <c r="BB53" s="91"/>
      <c r="BC53" s="91"/>
      <c r="BD53" s="91"/>
      <c r="BE53" s="91"/>
    </row>
    <row r="54" spans="1:57" x14ac:dyDescent="0.25">
      <c r="A54" s="86" t="str">
        <f t="shared" si="0"/>
        <v/>
      </c>
      <c r="B54" s="91"/>
      <c r="C54" s="91"/>
      <c r="D54" s="91"/>
      <c r="E54" s="91"/>
      <c r="F54" s="91"/>
      <c r="G54" s="91"/>
      <c r="H54" s="91"/>
      <c r="I54" s="91"/>
      <c r="J54" s="91"/>
      <c r="K54" s="91"/>
      <c r="L54" s="91"/>
      <c r="M54" s="91"/>
      <c r="N54" s="91"/>
      <c r="O54" s="91"/>
      <c r="P54" s="91"/>
      <c r="Q54" s="91"/>
      <c r="R54" s="91"/>
      <c r="S54" s="91"/>
      <c r="T54" s="91"/>
      <c r="U54" s="91"/>
      <c r="V54" s="91"/>
      <c r="W54" s="91"/>
      <c r="X54" s="91"/>
      <c r="Y54" s="91"/>
      <c r="Z54" s="91"/>
      <c r="AA54" s="91"/>
      <c r="AB54" s="91"/>
      <c r="AC54" s="91"/>
      <c r="AD54" s="91"/>
      <c r="AE54" s="91"/>
      <c r="AF54" s="91"/>
      <c r="AG54" s="91"/>
      <c r="AH54" s="91"/>
      <c r="AI54" s="91"/>
      <c r="AJ54" s="91"/>
      <c r="AK54" s="91"/>
      <c r="AL54" s="91"/>
      <c r="AM54" s="91"/>
      <c r="AN54" s="91"/>
      <c r="AO54" s="91"/>
      <c r="AP54" s="91"/>
      <c r="AQ54" s="91"/>
      <c r="AR54" s="91"/>
      <c r="AS54" s="91"/>
      <c r="AT54" s="91"/>
      <c r="AU54" s="91"/>
      <c r="AV54" s="91"/>
      <c r="AW54" s="91"/>
      <c r="AX54" s="91"/>
      <c r="AY54" s="91"/>
      <c r="AZ54" s="91"/>
      <c r="BA54" s="91"/>
      <c r="BB54" s="91"/>
      <c r="BC54" s="91"/>
      <c r="BD54" s="91"/>
      <c r="BE54" s="91"/>
    </row>
    <row r="55" spans="1:57" x14ac:dyDescent="0.25">
      <c r="A55" s="86" t="str">
        <f t="shared" si="0"/>
        <v/>
      </c>
      <c r="B55" s="91"/>
      <c r="C55" s="91"/>
      <c r="D55" s="91"/>
      <c r="E55" s="91"/>
      <c r="F55" s="91"/>
      <c r="G55" s="91"/>
      <c r="H55" s="91"/>
      <c r="I55" s="91"/>
      <c r="J55" s="91"/>
      <c r="K55" s="91"/>
      <c r="L55" s="91"/>
      <c r="M55" s="91"/>
      <c r="N55" s="91"/>
      <c r="O55" s="91"/>
      <c r="P55" s="91"/>
      <c r="Q55" s="91"/>
      <c r="R55" s="91"/>
      <c r="S55" s="91"/>
      <c r="T55" s="91"/>
      <c r="U55" s="91"/>
      <c r="V55" s="91"/>
      <c r="W55" s="91"/>
      <c r="X55" s="91"/>
      <c r="Y55" s="91"/>
      <c r="Z55" s="91"/>
      <c r="AA55" s="91"/>
      <c r="AB55" s="91"/>
      <c r="AC55" s="91"/>
      <c r="AD55" s="91"/>
      <c r="AE55" s="91"/>
      <c r="AF55" s="91"/>
      <c r="AG55" s="91"/>
      <c r="AH55" s="91"/>
      <c r="AI55" s="91"/>
      <c r="AJ55" s="91"/>
      <c r="AK55" s="91"/>
      <c r="AL55" s="91"/>
      <c r="AM55" s="91"/>
      <c r="AN55" s="91"/>
      <c r="AO55" s="91"/>
      <c r="AP55" s="91"/>
      <c r="AQ55" s="91"/>
      <c r="AR55" s="91"/>
      <c r="AS55" s="91"/>
      <c r="AT55" s="91"/>
      <c r="AU55" s="91"/>
      <c r="AV55" s="91"/>
      <c r="AW55" s="91"/>
      <c r="AX55" s="91"/>
      <c r="AY55" s="91"/>
      <c r="AZ55" s="91"/>
      <c r="BA55" s="91"/>
      <c r="BB55" s="91"/>
      <c r="BC55" s="91"/>
      <c r="BD55" s="91"/>
      <c r="BE55" s="91"/>
    </row>
    <row r="56" spans="1:57" x14ac:dyDescent="0.25">
      <c r="A56" s="86" t="str">
        <f t="shared" si="0"/>
        <v/>
      </c>
      <c r="B56" s="91"/>
      <c r="C56" s="91"/>
      <c r="D56" s="91"/>
      <c r="E56" s="91"/>
      <c r="F56" s="91"/>
      <c r="G56" s="91"/>
      <c r="H56" s="91"/>
      <c r="I56" s="91"/>
      <c r="J56" s="91"/>
      <c r="K56" s="91"/>
      <c r="L56" s="91"/>
      <c r="M56" s="91"/>
      <c r="N56" s="91"/>
      <c r="O56" s="91"/>
      <c r="P56" s="91"/>
      <c r="Q56" s="91"/>
      <c r="R56" s="91"/>
      <c r="S56" s="91"/>
      <c r="T56" s="91"/>
      <c r="U56" s="91"/>
      <c r="V56" s="91"/>
      <c r="W56" s="91"/>
      <c r="X56" s="91"/>
      <c r="Y56" s="91"/>
      <c r="Z56" s="91"/>
      <c r="AA56" s="91"/>
      <c r="AB56" s="91"/>
      <c r="AC56" s="91"/>
      <c r="AD56" s="91"/>
      <c r="AE56" s="91"/>
      <c r="AF56" s="91"/>
      <c r="AG56" s="91"/>
      <c r="AH56" s="91"/>
      <c r="AI56" s="91"/>
      <c r="AJ56" s="91"/>
      <c r="AK56" s="91"/>
      <c r="AL56" s="91"/>
      <c r="AM56" s="91"/>
      <c r="AN56" s="91"/>
      <c r="AO56" s="91"/>
      <c r="AP56" s="91"/>
      <c r="AQ56" s="91"/>
      <c r="AR56" s="91"/>
      <c r="AS56" s="91"/>
      <c r="AT56" s="91"/>
      <c r="AU56" s="91"/>
      <c r="AV56" s="91"/>
      <c r="AW56" s="91"/>
      <c r="AX56" s="91"/>
      <c r="AY56" s="91"/>
      <c r="AZ56" s="91"/>
      <c r="BA56" s="91"/>
      <c r="BB56" s="91"/>
      <c r="BC56" s="91"/>
      <c r="BD56" s="91"/>
      <c r="BE56" s="91"/>
    </row>
    <row r="57" spans="1:57" x14ac:dyDescent="0.25">
      <c r="A57" s="86" t="str">
        <f t="shared" si="0"/>
        <v/>
      </c>
      <c r="B57" s="91"/>
      <c r="C57" s="91"/>
      <c r="D57" s="91"/>
      <c r="E57" s="91"/>
      <c r="F57" s="91"/>
      <c r="G57" s="91"/>
      <c r="H57" s="91"/>
      <c r="I57" s="91"/>
      <c r="J57" s="91"/>
      <c r="K57" s="91"/>
      <c r="L57" s="91"/>
      <c r="M57" s="91"/>
      <c r="N57" s="91"/>
      <c r="O57" s="91"/>
      <c r="P57" s="91"/>
      <c r="Q57" s="91"/>
      <c r="R57" s="91"/>
      <c r="S57" s="91"/>
      <c r="T57" s="91"/>
      <c r="U57" s="91"/>
      <c r="V57" s="91"/>
      <c r="W57" s="91"/>
      <c r="X57" s="91"/>
      <c r="Y57" s="91"/>
      <c r="Z57" s="91"/>
      <c r="AA57" s="91"/>
      <c r="AB57" s="91"/>
      <c r="AC57" s="91"/>
      <c r="AD57" s="91"/>
      <c r="AE57" s="91"/>
      <c r="AF57" s="91"/>
      <c r="AG57" s="91"/>
      <c r="AH57" s="91"/>
      <c r="AI57" s="91"/>
      <c r="AJ57" s="91"/>
      <c r="AK57" s="91"/>
      <c r="AL57" s="91"/>
      <c r="AM57" s="91"/>
      <c r="AN57" s="91"/>
      <c r="AO57" s="91"/>
      <c r="AP57" s="91"/>
      <c r="AQ57" s="91"/>
      <c r="AR57" s="91"/>
      <c r="AS57" s="91"/>
      <c r="AT57" s="91"/>
      <c r="AU57" s="91"/>
      <c r="AV57" s="91"/>
      <c r="AW57" s="91"/>
      <c r="AX57" s="91"/>
      <c r="AY57" s="91"/>
      <c r="AZ57" s="91"/>
      <c r="BA57" s="91"/>
      <c r="BB57" s="91"/>
      <c r="BC57" s="91"/>
      <c r="BD57" s="91"/>
      <c r="BE57" s="91"/>
    </row>
    <row r="58" spans="1:57" x14ac:dyDescent="0.25">
      <c r="A58" s="86" t="str">
        <f t="shared" si="0"/>
        <v/>
      </c>
      <c r="B58" s="91"/>
      <c r="C58" s="91"/>
      <c r="D58" s="91"/>
      <c r="E58" s="91"/>
      <c r="F58" s="91"/>
      <c r="G58" s="91"/>
      <c r="H58" s="91"/>
      <c r="I58" s="91"/>
      <c r="J58" s="91"/>
      <c r="K58" s="91"/>
      <c r="L58" s="91"/>
      <c r="M58" s="91"/>
      <c r="N58" s="91"/>
      <c r="O58" s="91"/>
      <c r="P58" s="91"/>
      <c r="Q58" s="91"/>
      <c r="R58" s="91"/>
      <c r="S58" s="91"/>
      <c r="T58" s="91"/>
      <c r="U58" s="91"/>
      <c r="V58" s="91"/>
      <c r="W58" s="91"/>
      <c r="X58" s="91"/>
      <c r="Y58" s="91"/>
      <c r="Z58" s="91"/>
      <c r="AA58" s="91"/>
      <c r="AB58" s="91"/>
      <c r="AC58" s="91"/>
      <c r="AD58" s="91"/>
      <c r="AE58" s="91"/>
      <c r="AF58" s="91"/>
      <c r="AG58" s="91"/>
      <c r="AH58" s="91"/>
      <c r="AI58" s="91"/>
      <c r="AJ58" s="91"/>
      <c r="AK58" s="91"/>
      <c r="AL58" s="91"/>
      <c r="AM58" s="91"/>
      <c r="AN58" s="91"/>
      <c r="AO58" s="91"/>
      <c r="AP58" s="91"/>
      <c r="AQ58" s="91"/>
      <c r="AR58" s="91"/>
      <c r="AS58" s="91"/>
      <c r="AT58" s="91"/>
      <c r="AU58" s="91"/>
      <c r="AV58" s="91"/>
      <c r="AW58" s="91"/>
      <c r="AX58" s="91"/>
      <c r="AY58" s="91"/>
      <c r="AZ58" s="91"/>
      <c r="BA58" s="91"/>
      <c r="BB58" s="91"/>
      <c r="BC58" s="91"/>
      <c r="BD58" s="91"/>
      <c r="BE58" s="91"/>
    </row>
    <row r="59" spans="1:57" x14ac:dyDescent="0.25">
      <c r="A59" s="86" t="str">
        <f t="shared" si="0"/>
        <v/>
      </c>
      <c r="B59" s="91"/>
      <c r="C59" s="91"/>
      <c r="D59" s="91"/>
      <c r="E59" s="91"/>
      <c r="F59" s="91"/>
      <c r="G59" s="91"/>
      <c r="H59" s="91"/>
      <c r="I59" s="91"/>
      <c r="J59" s="91"/>
      <c r="K59" s="91"/>
      <c r="L59" s="91"/>
      <c r="M59" s="91"/>
      <c r="N59" s="91"/>
      <c r="O59" s="91"/>
      <c r="P59" s="91"/>
      <c r="Q59" s="91"/>
      <c r="R59" s="91"/>
      <c r="S59" s="91"/>
      <c r="T59" s="91"/>
      <c r="U59" s="91"/>
      <c r="V59" s="91"/>
      <c r="W59" s="91"/>
      <c r="X59" s="91"/>
      <c r="Y59" s="91"/>
      <c r="Z59" s="91"/>
      <c r="AA59" s="91"/>
      <c r="AB59" s="91"/>
      <c r="AC59" s="91"/>
      <c r="AD59" s="91"/>
      <c r="AE59" s="91"/>
      <c r="AF59" s="91"/>
      <c r="AG59" s="91"/>
      <c r="AH59" s="91"/>
      <c r="AI59" s="91"/>
      <c r="AJ59" s="91"/>
      <c r="AK59" s="91"/>
      <c r="AL59" s="91"/>
      <c r="AM59" s="91"/>
      <c r="AN59" s="91"/>
      <c r="AO59" s="91"/>
      <c r="AP59" s="91"/>
      <c r="AQ59" s="91"/>
      <c r="AR59" s="91"/>
      <c r="AS59" s="91"/>
      <c r="AT59" s="91"/>
      <c r="AU59" s="91"/>
      <c r="AV59" s="91"/>
      <c r="AW59" s="91"/>
      <c r="AX59" s="91"/>
      <c r="AY59" s="91"/>
      <c r="AZ59" s="91"/>
      <c r="BA59" s="91"/>
      <c r="BB59" s="91"/>
      <c r="BC59" s="91"/>
      <c r="BD59" s="91"/>
      <c r="BE59" s="91"/>
    </row>
    <row r="60" spans="1:57" x14ac:dyDescent="0.25">
      <c r="A60" s="86" t="str">
        <f t="shared" si="0"/>
        <v/>
      </c>
      <c r="B60" s="91"/>
      <c r="C60" s="91"/>
      <c r="D60" s="91"/>
      <c r="E60" s="91"/>
      <c r="F60" s="91"/>
      <c r="G60" s="91"/>
      <c r="H60" s="91"/>
      <c r="I60" s="91"/>
      <c r="J60" s="91"/>
      <c r="K60" s="91"/>
      <c r="L60" s="91"/>
      <c r="M60" s="91"/>
      <c r="N60" s="91"/>
      <c r="O60" s="91"/>
      <c r="P60" s="91"/>
      <c r="Q60" s="91"/>
      <c r="R60" s="91"/>
      <c r="S60" s="91"/>
      <c r="T60" s="91"/>
      <c r="U60" s="91"/>
      <c r="V60" s="91"/>
      <c r="W60" s="91"/>
      <c r="X60" s="91"/>
      <c r="Y60" s="91"/>
      <c r="Z60" s="91"/>
      <c r="AA60" s="91"/>
      <c r="AB60" s="91"/>
      <c r="AC60" s="91"/>
      <c r="AD60" s="91"/>
      <c r="AE60" s="91"/>
      <c r="AF60" s="91"/>
      <c r="AG60" s="91"/>
      <c r="AH60" s="91"/>
      <c r="AI60" s="91"/>
      <c r="AJ60" s="91"/>
      <c r="AK60" s="91"/>
      <c r="AL60" s="91"/>
      <c r="AM60" s="91"/>
      <c r="AN60" s="91"/>
      <c r="AO60" s="91"/>
      <c r="AP60" s="91"/>
      <c r="AQ60" s="91"/>
      <c r="AR60" s="91"/>
      <c r="AS60" s="91"/>
      <c r="AT60" s="91"/>
      <c r="AU60" s="91"/>
      <c r="AV60" s="91"/>
      <c r="AW60" s="91"/>
      <c r="AX60" s="91"/>
      <c r="AY60" s="91"/>
      <c r="AZ60" s="91"/>
      <c r="BA60" s="91"/>
      <c r="BB60" s="91"/>
      <c r="BC60" s="91"/>
      <c r="BD60" s="91"/>
      <c r="BE60" s="91"/>
    </row>
    <row r="61" spans="1:57" x14ac:dyDescent="0.25">
      <c r="A61" s="86" t="str">
        <f t="shared" si="0"/>
        <v/>
      </c>
      <c r="B61" s="91"/>
      <c r="C61" s="91"/>
      <c r="D61" s="91"/>
      <c r="E61" s="91"/>
      <c r="F61" s="91"/>
      <c r="G61" s="91"/>
      <c r="H61" s="91"/>
      <c r="I61" s="91"/>
      <c r="J61" s="91"/>
      <c r="K61" s="91"/>
      <c r="L61" s="91"/>
      <c r="M61" s="91"/>
      <c r="N61" s="91"/>
      <c r="O61" s="91"/>
      <c r="P61" s="91"/>
      <c r="Q61" s="91"/>
      <c r="R61" s="91"/>
      <c r="S61" s="91"/>
      <c r="T61" s="91"/>
      <c r="U61" s="91"/>
      <c r="V61" s="91"/>
      <c r="W61" s="91"/>
      <c r="X61" s="91"/>
      <c r="Y61" s="91"/>
      <c r="Z61" s="91"/>
      <c r="AA61" s="91"/>
      <c r="AB61" s="91"/>
      <c r="AC61" s="91"/>
      <c r="AD61" s="91"/>
      <c r="AE61" s="91"/>
      <c r="AF61" s="91"/>
      <c r="AG61" s="91"/>
      <c r="AH61" s="91"/>
      <c r="AI61" s="91"/>
      <c r="AJ61" s="91"/>
      <c r="AK61" s="91"/>
      <c r="AL61" s="91"/>
      <c r="AM61" s="91"/>
      <c r="AN61" s="91"/>
      <c r="AO61" s="91"/>
      <c r="AP61" s="91"/>
      <c r="AQ61" s="91"/>
      <c r="AR61" s="91"/>
      <c r="AS61" s="91"/>
      <c r="AT61" s="91"/>
      <c r="AU61" s="91"/>
      <c r="AV61" s="91"/>
      <c r="AW61" s="91"/>
      <c r="AX61" s="91"/>
      <c r="AY61" s="91"/>
      <c r="AZ61" s="91"/>
      <c r="BA61" s="91"/>
      <c r="BB61" s="91"/>
      <c r="BC61" s="91"/>
      <c r="BD61" s="91"/>
      <c r="BE61" s="91"/>
    </row>
    <row r="62" spans="1:57" x14ac:dyDescent="0.25">
      <c r="A62" s="86" t="str">
        <f t="shared" si="0"/>
        <v/>
      </c>
      <c r="B62" s="91"/>
      <c r="C62" s="91"/>
      <c r="D62" s="91"/>
      <c r="E62" s="91"/>
      <c r="F62" s="91"/>
      <c r="G62" s="91"/>
      <c r="H62" s="91"/>
      <c r="I62" s="91"/>
      <c r="J62" s="91"/>
      <c r="K62" s="91"/>
      <c r="L62" s="91"/>
      <c r="M62" s="91"/>
      <c r="N62" s="91"/>
      <c r="O62" s="91"/>
      <c r="P62" s="91"/>
      <c r="Q62" s="91"/>
      <c r="R62" s="91"/>
      <c r="S62" s="91"/>
      <c r="T62" s="91"/>
      <c r="U62" s="91"/>
      <c r="V62" s="91"/>
      <c r="W62" s="91"/>
      <c r="X62" s="91"/>
      <c r="Y62" s="91"/>
      <c r="Z62" s="91"/>
      <c r="AA62" s="91"/>
      <c r="AB62" s="91"/>
      <c r="AC62" s="91"/>
      <c r="AD62" s="91"/>
      <c r="AE62" s="91"/>
      <c r="AF62" s="91"/>
      <c r="AG62" s="91"/>
      <c r="AH62" s="91"/>
      <c r="AI62" s="91"/>
      <c r="AJ62" s="91"/>
      <c r="AK62" s="91"/>
      <c r="AL62" s="91"/>
      <c r="AM62" s="91"/>
      <c r="AN62" s="91"/>
      <c r="AO62" s="91"/>
      <c r="AP62" s="91"/>
      <c r="AQ62" s="91"/>
      <c r="AR62" s="91"/>
      <c r="AS62" s="91"/>
      <c r="AT62" s="91"/>
      <c r="AU62" s="91"/>
      <c r="AV62" s="91"/>
      <c r="AW62" s="91"/>
      <c r="AX62" s="91"/>
      <c r="AY62" s="91"/>
      <c r="AZ62" s="91"/>
      <c r="BA62" s="91"/>
      <c r="BB62" s="91"/>
      <c r="BC62" s="91"/>
      <c r="BD62" s="91"/>
      <c r="BE62" s="91"/>
    </row>
    <row r="63" spans="1:57" x14ac:dyDescent="0.25">
      <c r="A63" s="86" t="str">
        <f t="shared" si="0"/>
        <v/>
      </c>
      <c r="B63" s="91"/>
      <c r="C63" s="91"/>
      <c r="D63" s="91"/>
      <c r="E63" s="91"/>
      <c r="F63" s="91"/>
      <c r="G63" s="91"/>
      <c r="H63" s="91"/>
      <c r="I63" s="91"/>
      <c r="J63" s="91"/>
      <c r="K63" s="91"/>
      <c r="L63" s="91"/>
      <c r="M63" s="91"/>
      <c r="N63" s="91"/>
      <c r="O63" s="91"/>
      <c r="P63" s="91"/>
      <c r="Q63" s="91"/>
      <c r="R63" s="91"/>
      <c r="S63" s="91"/>
      <c r="T63" s="91"/>
      <c r="U63" s="91"/>
      <c r="V63" s="91"/>
      <c r="W63" s="91"/>
      <c r="X63" s="91"/>
      <c r="Y63" s="91"/>
      <c r="Z63" s="91"/>
      <c r="AA63" s="91"/>
      <c r="AB63" s="91"/>
      <c r="AC63" s="91"/>
      <c r="AD63" s="91"/>
      <c r="AE63" s="91"/>
      <c r="AF63" s="91"/>
      <c r="AG63" s="91"/>
      <c r="AH63" s="91"/>
      <c r="AI63" s="91"/>
      <c r="AJ63" s="91"/>
      <c r="AK63" s="91"/>
      <c r="AL63" s="91"/>
      <c r="AM63" s="91"/>
      <c r="AN63" s="91"/>
      <c r="AO63" s="91"/>
      <c r="AP63" s="91"/>
      <c r="AQ63" s="91"/>
      <c r="AR63" s="91"/>
      <c r="AS63" s="91"/>
      <c r="AT63" s="91"/>
      <c r="AU63" s="91"/>
      <c r="AV63" s="91"/>
      <c r="AW63" s="91"/>
      <c r="AX63" s="91"/>
      <c r="AY63" s="91"/>
      <c r="AZ63" s="91"/>
      <c r="BA63" s="91"/>
      <c r="BB63" s="91"/>
      <c r="BC63" s="91"/>
      <c r="BD63" s="91"/>
      <c r="BE63" s="91"/>
    </row>
    <row r="64" spans="1:57" x14ac:dyDescent="0.25">
      <c r="A64" s="86" t="str">
        <f t="shared" si="0"/>
        <v/>
      </c>
      <c r="B64" s="91"/>
      <c r="C64" s="91"/>
      <c r="D64" s="91"/>
      <c r="E64" s="91"/>
      <c r="F64" s="91"/>
      <c r="G64" s="91"/>
      <c r="H64" s="91"/>
      <c r="I64" s="91"/>
      <c r="J64" s="91"/>
      <c r="K64" s="91"/>
      <c r="L64" s="91"/>
      <c r="M64" s="91"/>
      <c r="N64" s="91"/>
      <c r="O64" s="91"/>
      <c r="P64" s="91"/>
      <c r="Q64" s="91"/>
      <c r="R64" s="91"/>
      <c r="S64" s="91"/>
      <c r="T64" s="91"/>
      <c r="U64" s="91"/>
      <c r="V64" s="91"/>
      <c r="W64" s="91"/>
      <c r="X64" s="91"/>
      <c r="Y64" s="91"/>
      <c r="Z64" s="91"/>
      <c r="AA64" s="91"/>
      <c r="AB64" s="91"/>
      <c r="AC64" s="91"/>
      <c r="AD64" s="91"/>
      <c r="AE64" s="91"/>
      <c r="AF64" s="91"/>
      <c r="AG64" s="91"/>
      <c r="AH64" s="91"/>
      <c r="AI64" s="91"/>
      <c r="AJ64" s="91"/>
      <c r="AK64" s="91"/>
      <c r="AL64" s="91"/>
      <c r="AM64" s="91"/>
      <c r="AN64" s="91"/>
      <c r="AO64" s="91"/>
      <c r="AP64" s="91"/>
      <c r="AQ64" s="91"/>
      <c r="AR64" s="91"/>
      <c r="AS64" s="91"/>
      <c r="AT64" s="91"/>
      <c r="AU64" s="91"/>
      <c r="AV64" s="91"/>
      <c r="AW64" s="91"/>
      <c r="AX64" s="91"/>
      <c r="AY64" s="91"/>
      <c r="AZ64" s="91"/>
      <c r="BA64" s="91"/>
      <c r="BB64" s="91"/>
      <c r="BC64" s="91"/>
      <c r="BD64" s="91"/>
      <c r="BE64" s="91"/>
    </row>
    <row r="65" spans="1:57" x14ac:dyDescent="0.25">
      <c r="A65" s="86" t="str">
        <f t="shared" si="0"/>
        <v/>
      </c>
      <c r="B65" s="91"/>
      <c r="C65" s="91"/>
      <c r="D65" s="91"/>
      <c r="E65" s="91"/>
      <c r="F65" s="91"/>
      <c r="G65" s="91"/>
      <c r="H65" s="91"/>
      <c r="I65" s="91"/>
      <c r="J65" s="91"/>
      <c r="K65" s="91"/>
      <c r="L65" s="91"/>
      <c r="M65" s="91"/>
      <c r="N65" s="91"/>
      <c r="O65" s="91"/>
      <c r="P65" s="91"/>
      <c r="Q65" s="91"/>
      <c r="R65" s="91"/>
      <c r="S65" s="91"/>
      <c r="T65" s="91"/>
      <c r="U65" s="91"/>
      <c r="V65" s="91"/>
      <c r="W65" s="91"/>
      <c r="X65" s="91"/>
      <c r="Y65" s="91"/>
      <c r="Z65" s="91"/>
      <c r="AA65" s="91"/>
      <c r="AB65" s="91"/>
      <c r="AC65" s="91"/>
      <c r="AD65" s="91"/>
      <c r="AE65" s="91"/>
      <c r="AF65" s="91"/>
      <c r="AG65" s="91"/>
      <c r="AH65" s="91"/>
      <c r="AI65" s="91"/>
      <c r="AJ65" s="91"/>
      <c r="AK65" s="91"/>
      <c r="AL65" s="91"/>
      <c r="AM65" s="91"/>
      <c r="AN65" s="91"/>
      <c r="AO65" s="91"/>
      <c r="AP65" s="91"/>
      <c r="AQ65" s="91"/>
      <c r="AR65" s="91"/>
      <c r="AS65" s="91"/>
      <c r="AT65" s="91"/>
      <c r="AU65" s="91"/>
      <c r="AV65" s="91"/>
      <c r="AW65" s="91"/>
      <c r="AX65" s="91"/>
      <c r="AY65" s="91"/>
      <c r="AZ65" s="91"/>
      <c r="BA65" s="91"/>
      <c r="BB65" s="91"/>
      <c r="BC65" s="91"/>
      <c r="BD65" s="91"/>
      <c r="BE65" s="91"/>
    </row>
    <row r="66" spans="1:57" x14ac:dyDescent="0.25">
      <c r="A66" s="86" t="str">
        <f t="shared" si="0"/>
        <v/>
      </c>
      <c r="B66" s="91"/>
      <c r="C66" s="91"/>
      <c r="D66" s="91"/>
      <c r="E66" s="91"/>
      <c r="F66" s="91"/>
      <c r="G66" s="91"/>
      <c r="H66" s="91"/>
      <c r="I66" s="91"/>
      <c r="J66" s="91"/>
      <c r="K66" s="91"/>
      <c r="L66" s="91"/>
      <c r="M66" s="91"/>
      <c r="N66" s="91"/>
      <c r="O66" s="91"/>
      <c r="P66" s="91"/>
      <c r="Q66" s="91"/>
      <c r="R66" s="91"/>
      <c r="S66" s="91"/>
      <c r="T66" s="91"/>
      <c r="U66" s="91"/>
      <c r="V66" s="91"/>
      <c r="W66" s="91"/>
      <c r="X66" s="91"/>
      <c r="Y66" s="91"/>
      <c r="Z66" s="91"/>
      <c r="AA66" s="91"/>
      <c r="AB66" s="91"/>
      <c r="AC66" s="91"/>
      <c r="AD66" s="91"/>
      <c r="AE66" s="91"/>
      <c r="AF66" s="91"/>
      <c r="AG66" s="91"/>
      <c r="AH66" s="91"/>
      <c r="AI66" s="91"/>
      <c r="AJ66" s="91"/>
      <c r="AK66" s="91"/>
      <c r="AL66" s="91"/>
      <c r="AM66" s="91"/>
      <c r="AN66" s="91"/>
      <c r="AO66" s="91"/>
      <c r="AP66" s="91"/>
      <c r="AQ66" s="91"/>
      <c r="AR66" s="91"/>
      <c r="AS66" s="91"/>
      <c r="AT66" s="91"/>
      <c r="AU66" s="91"/>
      <c r="AV66" s="91"/>
      <c r="AW66" s="91"/>
      <c r="AX66" s="91"/>
      <c r="AY66" s="91"/>
      <c r="AZ66" s="91"/>
      <c r="BA66" s="91"/>
      <c r="BB66" s="91"/>
      <c r="BC66" s="91"/>
      <c r="BD66" s="91"/>
      <c r="BE66" s="91"/>
    </row>
    <row r="67" spans="1:57" x14ac:dyDescent="0.25">
      <c r="A67" s="86" t="str">
        <f t="shared" ref="A67:A130" si="1">E67&amp;F67</f>
        <v/>
      </c>
      <c r="B67" s="91"/>
      <c r="C67" s="91"/>
      <c r="D67" s="91"/>
      <c r="E67" s="91"/>
      <c r="F67" s="91"/>
      <c r="G67" s="91"/>
      <c r="H67" s="91"/>
      <c r="I67" s="91"/>
      <c r="J67" s="91"/>
      <c r="K67" s="91"/>
      <c r="L67" s="91"/>
      <c r="M67" s="91"/>
      <c r="N67" s="91"/>
      <c r="O67" s="91"/>
      <c r="P67" s="91"/>
      <c r="Q67" s="91"/>
      <c r="R67" s="91"/>
      <c r="S67" s="91"/>
      <c r="T67" s="91"/>
      <c r="U67" s="91"/>
      <c r="V67" s="91"/>
      <c r="W67" s="91"/>
      <c r="X67" s="91"/>
      <c r="Y67" s="91"/>
      <c r="Z67" s="91"/>
      <c r="AA67" s="91"/>
      <c r="AB67" s="91"/>
      <c r="AC67" s="91"/>
      <c r="AD67" s="91"/>
      <c r="AE67" s="91"/>
      <c r="AF67" s="91"/>
      <c r="AG67" s="91"/>
      <c r="AH67" s="91"/>
      <c r="AI67" s="91"/>
      <c r="AJ67" s="91"/>
      <c r="AK67" s="91"/>
      <c r="AL67" s="91"/>
      <c r="AM67" s="91"/>
      <c r="AN67" s="91"/>
      <c r="AO67" s="91"/>
      <c r="AP67" s="91"/>
      <c r="AQ67" s="91"/>
      <c r="AR67" s="91"/>
      <c r="AS67" s="91"/>
      <c r="AT67" s="91"/>
      <c r="AU67" s="91"/>
      <c r="AV67" s="91"/>
      <c r="AW67" s="91"/>
      <c r="AX67" s="91"/>
      <c r="AY67" s="91"/>
      <c r="AZ67" s="91"/>
      <c r="BA67" s="91"/>
      <c r="BB67" s="91"/>
      <c r="BC67" s="91"/>
      <c r="BD67" s="91"/>
      <c r="BE67" s="91"/>
    </row>
    <row r="68" spans="1:57" x14ac:dyDescent="0.25">
      <c r="A68" s="86" t="str">
        <f t="shared" si="1"/>
        <v/>
      </c>
      <c r="B68" s="91"/>
      <c r="C68" s="91"/>
      <c r="D68" s="91"/>
      <c r="E68" s="91"/>
      <c r="F68" s="91"/>
      <c r="G68" s="91"/>
      <c r="H68" s="91"/>
      <c r="I68" s="91"/>
      <c r="J68" s="91"/>
      <c r="K68" s="91"/>
      <c r="L68" s="91"/>
      <c r="M68" s="91"/>
      <c r="N68" s="91"/>
      <c r="O68" s="91"/>
      <c r="P68" s="91"/>
      <c r="Q68" s="91"/>
      <c r="R68" s="91"/>
      <c r="S68" s="91"/>
      <c r="T68" s="91"/>
      <c r="U68" s="91"/>
      <c r="V68" s="91"/>
      <c r="W68" s="91"/>
      <c r="X68" s="91"/>
      <c r="Y68" s="91"/>
      <c r="Z68" s="91"/>
      <c r="AA68" s="91"/>
      <c r="AB68" s="91"/>
      <c r="AC68" s="91"/>
      <c r="AD68" s="91"/>
      <c r="AE68" s="91"/>
      <c r="AF68" s="91"/>
      <c r="AG68" s="91"/>
      <c r="AH68" s="91"/>
      <c r="AI68" s="91"/>
      <c r="AJ68" s="91"/>
      <c r="AK68" s="91"/>
      <c r="AL68" s="91"/>
      <c r="AM68" s="91"/>
      <c r="AN68" s="91"/>
      <c r="AO68" s="91"/>
      <c r="AP68" s="91"/>
      <c r="AQ68" s="91"/>
      <c r="AR68" s="91"/>
      <c r="AS68" s="91"/>
      <c r="AT68" s="91"/>
      <c r="AU68" s="91"/>
      <c r="AV68" s="91"/>
      <c r="AW68" s="91"/>
      <c r="AX68" s="91"/>
      <c r="AY68" s="91"/>
      <c r="AZ68" s="91"/>
      <c r="BA68" s="91"/>
      <c r="BB68" s="91"/>
      <c r="BC68" s="91"/>
      <c r="BD68" s="91"/>
      <c r="BE68" s="91"/>
    </row>
    <row r="69" spans="1:57" x14ac:dyDescent="0.25">
      <c r="A69" s="86" t="str">
        <f t="shared" si="1"/>
        <v/>
      </c>
      <c r="B69" s="91"/>
      <c r="C69" s="91"/>
      <c r="D69" s="91"/>
      <c r="E69" s="91"/>
      <c r="F69" s="91"/>
      <c r="G69" s="91"/>
      <c r="H69" s="91"/>
      <c r="I69" s="91"/>
      <c r="J69" s="91"/>
      <c r="K69" s="91"/>
      <c r="L69" s="91"/>
      <c r="M69" s="91"/>
      <c r="N69" s="91"/>
      <c r="O69" s="91"/>
      <c r="P69" s="91"/>
      <c r="Q69" s="91"/>
      <c r="R69" s="91"/>
      <c r="S69" s="91"/>
      <c r="T69" s="91"/>
      <c r="U69" s="91"/>
      <c r="V69" s="91"/>
      <c r="W69" s="91"/>
      <c r="X69" s="91"/>
      <c r="Y69" s="91"/>
      <c r="Z69" s="91"/>
      <c r="AA69" s="91"/>
      <c r="AB69" s="91"/>
      <c r="AC69" s="91"/>
      <c r="AD69" s="91"/>
      <c r="AE69" s="91"/>
      <c r="AF69" s="91"/>
      <c r="AG69" s="91"/>
      <c r="AH69" s="91"/>
      <c r="AI69" s="91"/>
      <c r="AJ69" s="91"/>
      <c r="AK69" s="91"/>
      <c r="AL69" s="91"/>
      <c r="AM69" s="91"/>
      <c r="AN69" s="91"/>
      <c r="AO69" s="91"/>
      <c r="AP69" s="91"/>
      <c r="AQ69" s="91"/>
      <c r="AR69" s="91"/>
      <c r="AS69" s="91"/>
      <c r="AT69" s="91"/>
      <c r="AU69" s="91"/>
      <c r="AV69" s="91"/>
      <c r="AW69" s="91"/>
      <c r="AX69" s="91"/>
      <c r="AY69" s="91"/>
      <c r="AZ69" s="91"/>
      <c r="BA69" s="91"/>
      <c r="BB69" s="91"/>
      <c r="BC69" s="91"/>
      <c r="BD69" s="91"/>
      <c r="BE69" s="91"/>
    </row>
    <row r="70" spans="1:57" x14ac:dyDescent="0.25">
      <c r="A70" s="86" t="str">
        <f t="shared" si="1"/>
        <v/>
      </c>
      <c r="B70" s="91"/>
      <c r="C70" s="91"/>
      <c r="D70" s="91"/>
      <c r="E70" s="91"/>
      <c r="F70" s="91"/>
      <c r="G70" s="91"/>
      <c r="H70" s="91"/>
      <c r="I70" s="91"/>
      <c r="J70" s="91"/>
      <c r="K70" s="91"/>
      <c r="L70" s="91"/>
      <c r="M70" s="91"/>
      <c r="N70" s="91"/>
      <c r="O70" s="91"/>
      <c r="P70" s="91"/>
      <c r="Q70" s="91"/>
      <c r="R70" s="91"/>
      <c r="S70" s="91"/>
      <c r="T70" s="91"/>
      <c r="U70" s="91"/>
      <c r="V70" s="91"/>
      <c r="W70" s="91"/>
      <c r="X70" s="91"/>
      <c r="Y70" s="91"/>
      <c r="Z70" s="91"/>
      <c r="AA70" s="91"/>
      <c r="AB70" s="91"/>
      <c r="AC70" s="91"/>
      <c r="AD70" s="91"/>
      <c r="AE70" s="91"/>
      <c r="AF70" s="91"/>
      <c r="AG70" s="91"/>
      <c r="AH70" s="91"/>
      <c r="AI70" s="91"/>
      <c r="AJ70" s="91"/>
      <c r="AK70" s="91"/>
      <c r="AL70" s="91"/>
      <c r="AM70" s="91"/>
      <c r="AN70" s="91"/>
      <c r="AO70" s="91"/>
      <c r="AP70" s="91"/>
      <c r="AQ70" s="91"/>
      <c r="AR70" s="91"/>
      <c r="AS70" s="91"/>
      <c r="AT70" s="91"/>
      <c r="AU70" s="91"/>
      <c r="AV70" s="91"/>
      <c r="AW70" s="91"/>
      <c r="AX70" s="91"/>
      <c r="AY70" s="91"/>
      <c r="AZ70" s="91"/>
      <c r="BA70" s="91"/>
      <c r="BB70" s="91"/>
      <c r="BC70" s="91"/>
      <c r="BD70" s="91"/>
      <c r="BE70" s="91"/>
    </row>
    <row r="71" spans="1:57" x14ac:dyDescent="0.25">
      <c r="A71" s="86" t="str">
        <f t="shared" si="1"/>
        <v/>
      </c>
      <c r="B71" s="91"/>
      <c r="C71" s="91"/>
      <c r="D71" s="91"/>
      <c r="E71" s="91"/>
      <c r="F71" s="91"/>
      <c r="G71" s="91"/>
      <c r="H71" s="91"/>
      <c r="I71" s="91"/>
      <c r="J71" s="91"/>
      <c r="K71" s="91"/>
      <c r="L71" s="91"/>
      <c r="M71" s="91"/>
      <c r="N71" s="91"/>
      <c r="O71" s="91"/>
      <c r="P71" s="91"/>
      <c r="Q71" s="91"/>
      <c r="R71" s="91"/>
      <c r="S71" s="91"/>
      <c r="T71" s="91"/>
      <c r="U71" s="91"/>
      <c r="V71" s="91"/>
      <c r="W71" s="91"/>
      <c r="X71" s="91"/>
      <c r="Y71" s="91"/>
      <c r="Z71" s="91"/>
      <c r="AA71" s="91"/>
      <c r="AB71" s="91"/>
      <c r="AC71" s="91"/>
      <c r="AD71" s="91"/>
      <c r="AE71" s="91"/>
      <c r="AF71" s="91"/>
      <c r="AG71" s="91"/>
      <c r="AH71" s="91"/>
      <c r="AI71" s="91"/>
      <c r="AJ71" s="91"/>
      <c r="AK71" s="91"/>
      <c r="AL71" s="91"/>
      <c r="AM71" s="91"/>
      <c r="AN71" s="91"/>
      <c r="AO71" s="91"/>
      <c r="AP71" s="91"/>
      <c r="AQ71" s="91"/>
      <c r="AR71" s="91"/>
      <c r="AS71" s="91"/>
      <c r="AT71" s="91"/>
      <c r="AU71" s="91"/>
      <c r="AV71" s="91"/>
      <c r="AW71" s="91"/>
      <c r="AX71" s="91"/>
      <c r="AY71" s="91"/>
      <c r="AZ71" s="91"/>
      <c r="BA71" s="91"/>
      <c r="BB71" s="91"/>
      <c r="BC71" s="91"/>
      <c r="BD71" s="91"/>
      <c r="BE71" s="91"/>
    </row>
    <row r="72" spans="1:57" x14ac:dyDescent="0.25">
      <c r="A72" s="86" t="str">
        <f t="shared" si="1"/>
        <v/>
      </c>
      <c r="B72" s="91"/>
      <c r="C72" s="91"/>
      <c r="D72" s="91"/>
      <c r="E72" s="91"/>
      <c r="F72" s="91"/>
      <c r="G72" s="91"/>
      <c r="H72" s="91"/>
      <c r="I72" s="91"/>
      <c r="J72" s="91"/>
      <c r="K72" s="91"/>
      <c r="L72" s="91"/>
      <c r="M72" s="91"/>
      <c r="N72" s="91"/>
      <c r="O72" s="91"/>
      <c r="P72" s="91"/>
      <c r="Q72" s="91"/>
      <c r="R72" s="91"/>
      <c r="S72" s="91"/>
      <c r="T72" s="91"/>
      <c r="U72" s="91"/>
      <c r="V72" s="91"/>
      <c r="W72" s="91"/>
      <c r="X72" s="91"/>
      <c r="Y72" s="91"/>
      <c r="Z72" s="91"/>
      <c r="AA72" s="91"/>
      <c r="AB72" s="91"/>
      <c r="AC72" s="91"/>
      <c r="AD72" s="91"/>
      <c r="AE72" s="91"/>
      <c r="AF72" s="91"/>
      <c r="AG72" s="91"/>
      <c r="AH72" s="91"/>
      <c r="AI72" s="91"/>
      <c r="AJ72" s="91"/>
      <c r="AK72" s="91"/>
      <c r="AL72" s="91"/>
      <c r="AM72" s="91"/>
      <c r="AN72" s="91"/>
      <c r="AO72" s="91"/>
      <c r="AP72" s="91"/>
      <c r="AQ72" s="91"/>
      <c r="AR72" s="91"/>
      <c r="AS72" s="91"/>
      <c r="AT72" s="91"/>
      <c r="AU72" s="91"/>
      <c r="AV72" s="91"/>
      <c r="AW72" s="91"/>
      <c r="AX72" s="91"/>
      <c r="AY72" s="91"/>
      <c r="AZ72" s="91"/>
      <c r="BA72" s="91"/>
      <c r="BB72" s="91"/>
      <c r="BC72" s="91"/>
      <c r="BD72" s="91"/>
      <c r="BE72" s="91"/>
    </row>
    <row r="73" spans="1:57" x14ac:dyDescent="0.25">
      <c r="A73" s="86" t="str">
        <f t="shared" si="1"/>
        <v/>
      </c>
      <c r="B73" s="91"/>
      <c r="C73" s="91"/>
      <c r="D73" s="91"/>
      <c r="E73" s="91"/>
      <c r="F73" s="91"/>
      <c r="G73" s="91"/>
      <c r="H73" s="91"/>
      <c r="I73" s="91"/>
      <c r="J73" s="91"/>
      <c r="K73" s="91"/>
      <c r="L73" s="91"/>
      <c r="M73" s="91"/>
      <c r="N73" s="91"/>
      <c r="O73" s="91"/>
      <c r="P73" s="91"/>
      <c r="Q73" s="91"/>
      <c r="R73" s="91"/>
      <c r="S73" s="91"/>
      <c r="T73" s="91"/>
      <c r="U73" s="91"/>
      <c r="V73" s="91"/>
      <c r="W73" s="91"/>
      <c r="X73" s="91"/>
      <c r="Y73" s="91"/>
      <c r="Z73" s="91"/>
      <c r="AA73" s="91"/>
      <c r="AB73" s="91"/>
      <c r="AC73" s="91"/>
      <c r="AD73" s="91"/>
      <c r="AE73" s="91"/>
      <c r="AF73" s="91"/>
      <c r="AG73" s="91"/>
      <c r="AH73" s="91"/>
      <c r="AI73" s="91"/>
      <c r="AJ73" s="91"/>
      <c r="AK73" s="91"/>
      <c r="AL73" s="91"/>
      <c r="AM73" s="91"/>
      <c r="AN73" s="91"/>
      <c r="AO73" s="91"/>
      <c r="AP73" s="91"/>
      <c r="AQ73" s="91"/>
      <c r="AR73" s="91"/>
      <c r="AS73" s="91"/>
      <c r="AT73" s="91"/>
      <c r="AU73" s="91"/>
      <c r="AV73" s="91"/>
      <c r="AW73" s="91"/>
      <c r="AX73" s="91"/>
      <c r="AY73" s="91"/>
      <c r="AZ73" s="91"/>
      <c r="BA73" s="91"/>
      <c r="BB73" s="91"/>
      <c r="BC73" s="91"/>
      <c r="BD73" s="91"/>
      <c r="BE73" s="91"/>
    </row>
    <row r="74" spans="1:57" x14ac:dyDescent="0.25">
      <c r="A74" s="86" t="str">
        <f t="shared" si="1"/>
        <v/>
      </c>
      <c r="B74" s="91"/>
      <c r="C74" s="91"/>
      <c r="D74" s="91"/>
      <c r="E74" s="91"/>
      <c r="F74" s="91"/>
      <c r="G74" s="91"/>
      <c r="H74" s="91"/>
      <c r="I74" s="91"/>
      <c r="J74" s="91"/>
      <c r="K74" s="91"/>
      <c r="L74" s="91"/>
      <c r="M74" s="91"/>
      <c r="N74" s="91"/>
      <c r="O74" s="91"/>
      <c r="P74" s="91"/>
      <c r="Q74" s="91"/>
      <c r="R74" s="91"/>
      <c r="S74" s="91"/>
      <c r="T74" s="91"/>
      <c r="U74" s="91"/>
      <c r="V74" s="91"/>
      <c r="W74" s="91"/>
      <c r="X74" s="91"/>
      <c r="Y74" s="91"/>
      <c r="Z74" s="91"/>
      <c r="AA74" s="91"/>
      <c r="AB74" s="91"/>
      <c r="AC74" s="91"/>
      <c r="AD74" s="91"/>
      <c r="AE74" s="91"/>
      <c r="AF74" s="91"/>
      <c r="AG74" s="91"/>
      <c r="AH74" s="91"/>
      <c r="AI74" s="91"/>
      <c r="AJ74" s="91"/>
      <c r="AK74" s="91"/>
      <c r="AL74" s="91"/>
      <c r="AM74" s="91"/>
      <c r="AN74" s="91"/>
      <c r="AO74" s="91"/>
      <c r="AP74" s="91"/>
      <c r="AQ74" s="91"/>
      <c r="AR74" s="91"/>
      <c r="AS74" s="91"/>
      <c r="AT74" s="91"/>
      <c r="AU74" s="91"/>
      <c r="AV74" s="91"/>
      <c r="AW74" s="91"/>
      <c r="AX74" s="91"/>
      <c r="AY74" s="91"/>
      <c r="AZ74" s="91"/>
      <c r="BA74" s="91"/>
      <c r="BB74" s="91"/>
      <c r="BC74" s="91"/>
      <c r="BD74" s="91"/>
      <c r="BE74" s="91"/>
    </row>
    <row r="75" spans="1:57" x14ac:dyDescent="0.25">
      <c r="A75" s="86" t="str">
        <f t="shared" si="1"/>
        <v/>
      </c>
      <c r="B75" s="91"/>
      <c r="C75" s="91"/>
      <c r="D75" s="91"/>
      <c r="E75" s="91"/>
      <c r="F75" s="91"/>
      <c r="G75" s="91"/>
      <c r="H75" s="91"/>
      <c r="I75" s="91"/>
      <c r="J75" s="91"/>
      <c r="K75" s="91"/>
      <c r="L75" s="91"/>
      <c r="M75" s="91"/>
      <c r="N75" s="91"/>
      <c r="O75" s="91"/>
      <c r="P75" s="91"/>
      <c r="Q75" s="91"/>
      <c r="R75" s="91"/>
      <c r="S75" s="91"/>
      <c r="T75" s="91"/>
      <c r="U75" s="91"/>
      <c r="V75" s="91"/>
      <c r="W75" s="91"/>
      <c r="X75" s="91"/>
      <c r="Y75" s="91"/>
      <c r="Z75" s="91"/>
      <c r="AA75" s="91"/>
      <c r="AB75" s="91"/>
      <c r="AC75" s="91"/>
      <c r="AD75" s="91"/>
      <c r="AE75" s="91"/>
      <c r="AF75" s="91"/>
      <c r="AG75" s="91"/>
      <c r="AH75" s="91"/>
      <c r="AI75" s="91"/>
      <c r="AJ75" s="91"/>
      <c r="AK75" s="91"/>
      <c r="AL75" s="91"/>
      <c r="AM75" s="91"/>
      <c r="AN75" s="91"/>
      <c r="AO75" s="91"/>
      <c r="AP75" s="91"/>
      <c r="AQ75" s="91"/>
      <c r="AR75" s="91"/>
      <c r="AS75" s="91"/>
      <c r="AT75" s="91"/>
      <c r="AU75" s="91"/>
      <c r="AV75" s="91"/>
      <c r="AW75" s="91"/>
      <c r="AX75" s="91"/>
      <c r="AY75" s="91"/>
      <c r="AZ75" s="91"/>
      <c r="BA75" s="91"/>
      <c r="BB75" s="91"/>
      <c r="BC75" s="91"/>
      <c r="BD75" s="91"/>
      <c r="BE75" s="91"/>
    </row>
    <row r="76" spans="1:57" x14ac:dyDescent="0.25">
      <c r="A76" s="86" t="str">
        <f t="shared" si="1"/>
        <v/>
      </c>
      <c r="B76" s="91"/>
      <c r="C76" s="91"/>
      <c r="D76" s="91"/>
      <c r="E76" s="91"/>
      <c r="F76" s="91"/>
      <c r="G76" s="91"/>
      <c r="H76" s="91"/>
      <c r="I76" s="91"/>
      <c r="J76" s="91"/>
      <c r="K76" s="91"/>
      <c r="L76" s="91"/>
      <c r="M76" s="91"/>
      <c r="N76" s="91"/>
      <c r="O76" s="91"/>
      <c r="P76" s="91"/>
      <c r="Q76" s="91"/>
      <c r="R76" s="91"/>
      <c r="S76" s="91"/>
      <c r="T76" s="91"/>
      <c r="U76" s="91"/>
      <c r="V76" s="91"/>
      <c r="W76" s="91"/>
      <c r="X76" s="91"/>
      <c r="Y76" s="91"/>
      <c r="Z76" s="91"/>
      <c r="AA76" s="91"/>
      <c r="AB76" s="91"/>
      <c r="AC76" s="91"/>
      <c r="AD76" s="91"/>
      <c r="AE76" s="91"/>
      <c r="AF76" s="91"/>
      <c r="AG76" s="91"/>
      <c r="AH76" s="91"/>
      <c r="AI76" s="91"/>
      <c r="AJ76" s="91"/>
      <c r="AK76" s="91"/>
      <c r="AL76" s="91"/>
      <c r="AM76" s="91"/>
      <c r="AN76" s="91"/>
      <c r="AO76" s="91"/>
      <c r="AP76" s="91"/>
      <c r="AQ76" s="91"/>
      <c r="AR76" s="91"/>
      <c r="AS76" s="91"/>
      <c r="AT76" s="91"/>
      <c r="AU76" s="91"/>
      <c r="AV76" s="91"/>
      <c r="AW76" s="91"/>
      <c r="AX76" s="91"/>
      <c r="AY76" s="91"/>
      <c r="AZ76" s="91"/>
      <c r="BA76" s="91"/>
      <c r="BB76" s="91"/>
      <c r="BC76" s="91"/>
      <c r="BD76" s="91"/>
      <c r="BE76" s="91"/>
    </row>
    <row r="77" spans="1:57" x14ac:dyDescent="0.25">
      <c r="A77" s="86" t="str">
        <f t="shared" si="1"/>
        <v/>
      </c>
      <c r="B77" s="91"/>
      <c r="C77" s="91"/>
      <c r="D77" s="91"/>
      <c r="E77" s="91"/>
      <c r="F77" s="91"/>
      <c r="G77" s="91"/>
      <c r="H77" s="91"/>
      <c r="I77" s="91"/>
      <c r="J77" s="91"/>
      <c r="K77" s="91"/>
      <c r="L77" s="91"/>
      <c r="M77" s="91"/>
      <c r="N77" s="91"/>
      <c r="O77" s="91"/>
      <c r="P77" s="91"/>
      <c r="Q77" s="91"/>
      <c r="R77" s="91"/>
      <c r="S77" s="91"/>
      <c r="T77" s="91"/>
      <c r="U77" s="91"/>
      <c r="V77" s="91"/>
      <c r="W77" s="91"/>
      <c r="X77" s="91"/>
      <c r="Y77" s="91"/>
      <c r="Z77" s="91"/>
      <c r="AA77" s="91"/>
      <c r="AB77" s="91"/>
      <c r="AC77" s="91"/>
      <c r="AD77" s="91"/>
      <c r="AE77" s="91"/>
      <c r="AF77" s="91"/>
      <c r="AG77" s="91"/>
      <c r="AH77" s="91"/>
      <c r="AI77" s="91"/>
      <c r="AJ77" s="91"/>
      <c r="AK77" s="91"/>
      <c r="AL77" s="91"/>
      <c r="AM77" s="91"/>
      <c r="AN77" s="91"/>
      <c r="AO77" s="91"/>
      <c r="AP77" s="91"/>
      <c r="AQ77" s="91"/>
      <c r="AR77" s="91"/>
      <c r="AS77" s="91"/>
      <c r="AT77" s="91"/>
      <c r="AU77" s="91"/>
      <c r="AV77" s="91"/>
      <c r="AW77" s="91"/>
      <c r="AX77" s="91"/>
      <c r="AY77" s="91"/>
      <c r="AZ77" s="91"/>
      <c r="BA77" s="91"/>
      <c r="BB77" s="91"/>
      <c r="BC77" s="91"/>
      <c r="BD77" s="91"/>
      <c r="BE77" s="91"/>
    </row>
    <row r="78" spans="1:57" x14ac:dyDescent="0.25">
      <c r="A78" s="86" t="str">
        <f t="shared" si="1"/>
        <v/>
      </c>
      <c r="B78" s="91"/>
      <c r="C78" s="91"/>
      <c r="D78" s="91"/>
      <c r="E78" s="91"/>
      <c r="F78" s="91"/>
      <c r="G78" s="91"/>
      <c r="H78" s="91"/>
      <c r="I78" s="91"/>
      <c r="J78" s="91"/>
      <c r="K78" s="91"/>
      <c r="L78" s="91"/>
      <c r="M78" s="91"/>
      <c r="N78" s="91"/>
      <c r="O78" s="91"/>
      <c r="P78" s="91"/>
      <c r="Q78" s="91"/>
      <c r="R78" s="91"/>
      <c r="S78" s="91"/>
      <c r="T78" s="91"/>
      <c r="U78" s="91"/>
      <c r="V78" s="91"/>
      <c r="W78" s="91"/>
      <c r="X78" s="91"/>
      <c r="Y78" s="91"/>
      <c r="Z78" s="91"/>
      <c r="AA78" s="91"/>
      <c r="AB78" s="91"/>
      <c r="AC78" s="91"/>
      <c r="AD78" s="91"/>
      <c r="AE78" s="91"/>
      <c r="AF78" s="91"/>
      <c r="AG78" s="91"/>
      <c r="AH78" s="91"/>
      <c r="AI78" s="91"/>
      <c r="AJ78" s="91"/>
      <c r="AK78" s="91"/>
      <c r="AL78" s="91"/>
      <c r="AM78" s="91"/>
      <c r="AN78" s="91"/>
      <c r="AO78" s="91"/>
      <c r="AP78" s="91"/>
      <c r="AQ78" s="91"/>
      <c r="AR78" s="91"/>
      <c r="AS78" s="91"/>
      <c r="AT78" s="91"/>
      <c r="AU78" s="91"/>
      <c r="AV78" s="91"/>
      <c r="AW78" s="91"/>
      <c r="AX78" s="91"/>
      <c r="AY78" s="91"/>
      <c r="AZ78" s="91"/>
      <c r="BA78" s="91"/>
      <c r="BB78" s="91"/>
      <c r="BC78" s="91"/>
      <c r="BD78" s="91"/>
      <c r="BE78" s="91"/>
    </row>
    <row r="79" spans="1:57" x14ac:dyDescent="0.25">
      <c r="A79" s="86" t="str">
        <f t="shared" si="1"/>
        <v/>
      </c>
      <c r="B79" s="91"/>
      <c r="C79" s="91"/>
      <c r="D79" s="91"/>
      <c r="E79" s="91"/>
      <c r="F79" s="91"/>
      <c r="G79" s="91"/>
      <c r="H79" s="91"/>
      <c r="I79" s="91"/>
      <c r="J79" s="91"/>
      <c r="K79" s="91"/>
      <c r="L79" s="91"/>
      <c r="M79" s="91"/>
      <c r="N79" s="91"/>
      <c r="O79" s="91"/>
      <c r="P79" s="91"/>
      <c r="Q79" s="91"/>
      <c r="R79" s="91"/>
      <c r="S79" s="91"/>
      <c r="T79" s="91"/>
      <c r="U79" s="91"/>
      <c r="V79" s="91"/>
      <c r="W79" s="91"/>
      <c r="X79" s="91"/>
      <c r="Y79" s="91"/>
      <c r="Z79" s="91"/>
      <c r="AA79" s="91"/>
      <c r="AB79" s="91"/>
      <c r="AC79" s="91"/>
      <c r="AD79" s="91"/>
      <c r="AE79" s="91"/>
      <c r="AF79" s="91"/>
      <c r="AG79" s="91"/>
      <c r="AH79" s="91"/>
      <c r="AI79" s="91"/>
      <c r="AJ79" s="91"/>
      <c r="AK79" s="91"/>
      <c r="AL79" s="91"/>
      <c r="AM79" s="91"/>
      <c r="AN79" s="91"/>
      <c r="AO79" s="91"/>
      <c r="AP79" s="91"/>
      <c r="AQ79" s="91"/>
      <c r="AR79" s="91"/>
      <c r="AS79" s="91"/>
      <c r="AT79" s="91"/>
      <c r="AU79" s="91"/>
      <c r="AV79" s="91"/>
      <c r="AW79" s="91"/>
      <c r="AX79" s="91"/>
      <c r="AY79" s="91"/>
      <c r="AZ79" s="91"/>
      <c r="BA79" s="91"/>
      <c r="BB79" s="91"/>
      <c r="BC79" s="91"/>
      <c r="BD79" s="91"/>
      <c r="BE79" s="91"/>
    </row>
    <row r="80" spans="1:57" x14ac:dyDescent="0.25">
      <c r="A80" s="86" t="str">
        <f t="shared" si="1"/>
        <v/>
      </c>
      <c r="B80" s="91"/>
      <c r="C80" s="91"/>
      <c r="D80" s="91"/>
      <c r="E80" s="91"/>
      <c r="F80" s="91"/>
      <c r="G80" s="91"/>
      <c r="H80" s="91"/>
      <c r="I80" s="91"/>
      <c r="J80" s="91"/>
      <c r="K80" s="91"/>
      <c r="L80" s="91"/>
      <c r="M80" s="91"/>
      <c r="N80" s="91"/>
      <c r="O80" s="91"/>
      <c r="P80" s="91"/>
      <c r="Q80" s="91"/>
      <c r="R80" s="91"/>
      <c r="S80" s="91"/>
      <c r="T80" s="91"/>
      <c r="U80" s="91"/>
      <c r="V80" s="91"/>
      <c r="W80" s="91"/>
      <c r="X80" s="91"/>
      <c r="Y80" s="91"/>
      <c r="Z80" s="91"/>
      <c r="AA80" s="91"/>
      <c r="AB80" s="91"/>
      <c r="AC80" s="91"/>
      <c r="AD80" s="91"/>
      <c r="AE80" s="91"/>
      <c r="AF80" s="91"/>
      <c r="AG80" s="91"/>
      <c r="AH80" s="91"/>
      <c r="AI80" s="91"/>
      <c r="AJ80" s="91"/>
      <c r="AK80" s="91"/>
      <c r="AL80" s="91"/>
      <c r="AM80" s="91"/>
      <c r="AN80" s="91"/>
      <c r="AO80" s="91"/>
      <c r="AP80" s="91"/>
      <c r="AQ80" s="91"/>
      <c r="AR80" s="91"/>
      <c r="AS80" s="91"/>
      <c r="AT80" s="91"/>
      <c r="AU80" s="91"/>
      <c r="AV80" s="91"/>
      <c r="AW80" s="91"/>
      <c r="AX80" s="91"/>
      <c r="AY80" s="91"/>
      <c r="AZ80" s="91"/>
      <c r="BA80" s="91"/>
      <c r="BB80" s="91"/>
      <c r="BC80" s="91"/>
      <c r="BD80" s="91"/>
      <c r="BE80" s="91"/>
    </row>
    <row r="81" spans="1:57" x14ac:dyDescent="0.25">
      <c r="A81" s="86" t="str">
        <f t="shared" si="1"/>
        <v/>
      </c>
      <c r="B81" s="91"/>
      <c r="C81" s="91"/>
      <c r="D81" s="91"/>
      <c r="E81" s="91"/>
      <c r="F81" s="91"/>
      <c r="G81" s="91"/>
      <c r="H81" s="91"/>
      <c r="I81" s="91"/>
      <c r="J81" s="91"/>
      <c r="K81" s="91"/>
      <c r="L81" s="91"/>
      <c r="M81" s="91"/>
      <c r="N81" s="91"/>
      <c r="O81" s="91"/>
      <c r="P81" s="91"/>
      <c r="Q81" s="91"/>
      <c r="R81" s="91"/>
      <c r="S81" s="91"/>
      <c r="T81" s="91"/>
      <c r="U81" s="91"/>
      <c r="V81" s="91"/>
      <c r="W81" s="91"/>
      <c r="X81" s="91"/>
      <c r="Y81" s="91"/>
      <c r="Z81" s="91"/>
      <c r="AA81" s="91"/>
      <c r="AB81" s="91"/>
      <c r="AC81" s="91"/>
      <c r="AD81" s="91"/>
      <c r="AE81" s="91"/>
      <c r="AF81" s="91"/>
      <c r="AG81" s="91"/>
      <c r="AH81" s="91"/>
      <c r="AI81" s="91"/>
      <c r="AJ81" s="91"/>
      <c r="AK81" s="91"/>
      <c r="AL81" s="91"/>
      <c r="AM81" s="91"/>
      <c r="AN81" s="91"/>
      <c r="AO81" s="91"/>
      <c r="AP81" s="91"/>
      <c r="AQ81" s="91"/>
      <c r="AR81" s="91"/>
      <c r="AS81" s="91"/>
      <c r="AT81" s="91"/>
      <c r="AU81" s="91"/>
      <c r="AV81" s="91"/>
      <c r="AW81" s="91"/>
      <c r="AX81" s="91"/>
      <c r="AY81" s="91"/>
      <c r="AZ81" s="91"/>
      <c r="BA81" s="91"/>
      <c r="BB81" s="91"/>
      <c r="BC81" s="91"/>
      <c r="BD81" s="91"/>
      <c r="BE81" s="91"/>
    </row>
    <row r="82" spans="1:57" x14ac:dyDescent="0.25">
      <c r="A82" s="86" t="str">
        <f t="shared" si="1"/>
        <v/>
      </c>
      <c r="B82" s="91"/>
      <c r="C82" s="91"/>
      <c r="D82" s="91"/>
      <c r="E82" s="91"/>
      <c r="F82" s="91"/>
      <c r="G82" s="91"/>
      <c r="H82" s="91"/>
      <c r="I82" s="91"/>
      <c r="J82" s="91"/>
      <c r="K82" s="91"/>
      <c r="L82" s="91"/>
      <c r="M82" s="91"/>
      <c r="N82" s="91"/>
      <c r="O82" s="91"/>
      <c r="P82" s="91"/>
      <c r="Q82" s="91"/>
      <c r="R82" s="91"/>
      <c r="S82" s="91"/>
      <c r="T82" s="91"/>
      <c r="U82" s="91"/>
      <c r="V82" s="91"/>
      <c r="W82" s="91"/>
      <c r="X82" s="91"/>
      <c r="Y82" s="91"/>
      <c r="Z82" s="91"/>
      <c r="AA82" s="91"/>
      <c r="AB82" s="91"/>
      <c r="AC82" s="91"/>
      <c r="AD82" s="91"/>
      <c r="AE82" s="91"/>
      <c r="AF82" s="91"/>
      <c r="AG82" s="91"/>
      <c r="AH82" s="91"/>
      <c r="AI82" s="91"/>
      <c r="AJ82" s="91"/>
      <c r="AK82" s="91"/>
      <c r="AL82" s="91"/>
      <c r="AM82" s="91"/>
      <c r="AN82" s="91"/>
      <c r="AO82" s="91"/>
      <c r="AP82" s="91"/>
      <c r="AQ82" s="91"/>
      <c r="AR82" s="91"/>
      <c r="AS82" s="91"/>
      <c r="AT82" s="91"/>
      <c r="AU82" s="91"/>
      <c r="AV82" s="91"/>
      <c r="AW82" s="91"/>
      <c r="AX82" s="91"/>
      <c r="AY82" s="91"/>
      <c r="AZ82" s="91"/>
      <c r="BA82" s="91"/>
      <c r="BB82" s="91"/>
      <c r="BC82" s="91"/>
      <c r="BD82" s="91"/>
      <c r="BE82" s="91"/>
    </row>
    <row r="83" spans="1:57" x14ac:dyDescent="0.25">
      <c r="A83" s="86" t="str">
        <f t="shared" si="1"/>
        <v/>
      </c>
      <c r="B83" s="91"/>
      <c r="C83" s="91"/>
      <c r="D83" s="91"/>
      <c r="E83" s="91"/>
      <c r="F83" s="91"/>
      <c r="G83" s="91"/>
      <c r="H83" s="91"/>
      <c r="I83" s="91"/>
      <c r="J83" s="91"/>
      <c r="K83" s="91"/>
      <c r="L83" s="91"/>
      <c r="M83" s="91"/>
      <c r="N83" s="91"/>
      <c r="O83" s="91"/>
      <c r="P83" s="91"/>
      <c r="Q83" s="91"/>
      <c r="R83" s="91"/>
      <c r="S83" s="91"/>
      <c r="T83" s="91"/>
      <c r="U83" s="91"/>
      <c r="V83" s="91"/>
      <c r="W83" s="91"/>
      <c r="X83" s="91"/>
      <c r="Y83" s="91"/>
      <c r="Z83" s="91"/>
      <c r="AA83" s="91"/>
      <c r="AB83" s="91"/>
      <c r="AC83" s="91"/>
      <c r="AD83" s="91"/>
      <c r="AE83" s="91"/>
      <c r="AF83" s="91"/>
      <c r="AG83" s="91"/>
      <c r="AH83" s="91"/>
      <c r="AI83" s="91"/>
      <c r="AJ83" s="91"/>
      <c r="AK83" s="91"/>
      <c r="AL83" s="91"/>
      <c r="AM83" s="91"/>
      <c r="AN83" s="91"/>
      <c r="AO83" s="91"/>
      <c r="AP83" s="91"/>
      <c r="AQ83" s="91"/>
      <c r="AR83" s="91"/>
      <c r="AS83" s="91"/>
      <c r="AT83" s="91"/>
      <c r="AU83" s="91"/>
      <c r="AV83" s="91"/>
      <c r="AW83" s="91"/>
      <c r="AX83" s="91"/>
      <c r="AY83" s="91"/>
      <c r="AZ83" s="91"/>
      <c r="BA83" s="91"/>
      <c r="BB83" s="91"/>
      <c r="BC83" s="91"/>
      <c r="BD83" s="91"/>
      <c r="BE83" s="91"/>
    </row>
    <row r="84" spans="1:57" x14ac:dyDescent="0.25">
      <c r="A84" s="86" t="str">
        <f t="shared" si="1"/>
        <v/>
      </c>
      <c r="B84" s="91"/>
      <c r="C84" s="91"/>
      <c r="D84" s="91"/>
      <c r="E84" s="91"/>
      <c r="F84" s="91"/>
      <c r="G84" s="91"/>
      <c r="H84" s="91"/>
      <c r="I84" s="91"/>
      <c r="J84" s="91"/>
      <c r="K84" s="91"/>
      <c r="L84" s="91"/>
      <c r="M84" s="91"/>
      <c r="N84" s="91"/>
      <c r="O84" s="91"/>
      <c r="P84" s="91"/>
      <c r="Q84" s="91"/>
      <c r="R84" s="91"/>
      <c r="S84" s="91"/>
      <c r="T84" s="91"/>
      <c r="U84" s="91"/>
      <c r="V84" s="91"/>
      <c r="W84" s="91"/>
      <c r="X84" s="91"/>
      <c r="Y84" s="91"/>
      <c r="Z84" s="91"/>
      <c r="AA84" s="91"/>
      <c r="AB84" s="91"/>
      <c r="AC84" s="91"/>
      <c r="AD84" s="91"/>
      <c r="AE84" s="91"/>
      <c r="AF84" s="91"/>
      <c r="AG84" s="91"/>
      <c r="AH84" s="91"/>
      <c r="AI84" s="91"/>
      <c r="AJ84" s="91"/>
      <c r="AK84" s="91"/>
      <c r="AL84" s="91"/>
      <c r="AM84" s="91"/>
      <c r="AN84" s="91"/>
      <c r="AO84" s="91"/>
      <c r="AP84" s="91"/>
      <c r="AQ84" s="91"/>
      <c r="AR84" s="91"/>
      <c r="AS84" s="91"/>
      <c r="AT84" s="91"/>
      <c r="AU84" s="91"/>
      <c r="AV84" s="91"/>
      <c r="AW84" s="91"/>
      <c r="AX84" s="91"/>
      <c r="AY84" s="91"/>
      <c r="AZ84" s="91"/>
      <c r="BA84" s="91"/>
      <c r="BB84" s="91"/>
      <c r="BC84" s="91"/>
      <c r="BD84" s="91"/>
      <c r="BE84" s="91"/>
    </row>
    <row r="85" spans="1:57" x14ac:dyDescent="0.25">
      <c r="A85" s="86" t="str">
        <f t="shared" si="1"/>
        <v/>
      </c>
      <c r="B85" s="91"/>
      <c r="C85" s="91"/>
      <c r="D85" s="91"/>
      <c r="E85" s="91"/>
      <c r="F85" s="91"/>
      <c r="G85" s="91"/>
      <c r="H85" s="91"/>
      <c r="I85" s="91"/>
      <c r="J85" s="91"/>
      <c r="K85" s="91"/>
      <c r="L85" s="91"/>
      <c r="M85" s="91"/>
      <c r="N85" s="91"/>
      <c r="O85" s="91"/>
      <c r="P85" s="91"/>
      <c r="Q85" s="91"/>
      <c r="R85" s="91"/>
      <c r="S85" s="91"/>
      <c r="T85" s="91"/>
      <c r="U85" s="91"/>
      <c r="V85" s="91"/>
      <c r="W85" s="91"/>
      <c r="X85" s="91"/>
      <c r="Y85" s="91"/>
      <c r="Z85" s="91"/>
      <c r="AA85" s="91"/>
      <c r="AB85" s="91"/>
      <c r="AC85" s="91"/>
      <c r="AD85" s="91"/>
      <c r="AE85" s="91"/>
      <c r="AF85" s="91"/>
      <c r="AG85" s="91"/>
      <c r="AH85" s="91"/>
      <c r="AI85" s="91"/>
      <c r="AJ85" s="91"/>
      <c r="AK85" s="91"/>
      <c r="AL85" s="91"/>
      <c r="AM85" s="91"/>
      <c r="AN85" s="91"/>
      <c r="AO85" s="91"/>
      <c r="AP85" s="91"/>
      <c r="AQ85" s="91"/>
      <c r="AR85" s="91"/>
      <c r="AS85" s="91"/>
      <c r="AT85" s="91"/>
      <c r="AU85" s="91"/>
      <c r="AV85" s="91"/>
      <c r="AW85" s="91"/>
      <c r="AX85" s="91"/>
      <c r="AY85" s="91"/>
      <c r="AZ85" s="91"/>
      <c r="BA85" s="91"/>
      <c r="BB85" s="91"/>
      <c r="BC85" s="91"/>
      <c r="BD85" s="91"/>
      <c r="BE85" s="91"/>
    </row>
    <row r="86" spans="1:57" x14ac:dyDescent="0.25">
      <c r="A86" s="86" t="str">
        <f t="shared" si="1"/>
        <v/>
      </c>
      <c r="B86" s="91"/>
      <c r="C86" s="91"/>
      <c r="D86" s="91"/>
      <c r="E86" s="91"/>
      <c r="F86" s="91"/>
      <c r="G86" s="91"/>
      <c r="H86" s="91"/>
      <c r="I86" s="91"/>
      <c r="J86" s="91"/>
      <c r="K86" s="91"/>
      <c r="L86" s="91"/>
      <c r="M86" s="91"/>
      <c r="N86" s="91"/>
      <c r="O86" s="91"/>
      <c r="P86" s="91"/>
      <c r="Q86" s="91"/>
      <c r="R86" s="91"/>
      <c r="S86" s="91"/>
      <c r="T86" s="91"/>
      <c r="U86" s="91"/>
      <c r="V86" s="91"/>
      <c r="W86" s="91"/>
      <c r="X86" s="91"/>
      <c r="Y86" s="91"/>
      <c r="Z86" s="91"/>
      <c r="AA86" s="91"/>
      <c r="AB86" s="91"/>
      <c r="AC86" s="91"/>
      <c r="AD86" s="91"/>
      <c r="AE86" s="91"/>
      <c r="AF86" s="91"/>
      <c r="AG86" s="91"/>
      <c r="AH86" s="91"/>
      <c r="AI86" s="91"/>
      <c r="AJ86" s="91"/>
      <c r="AK86" s="91"/>
      <c r="AL86" s="91"/>
      <c r="AM86" s="91"/>
      <c r="AN86" s="91"/>
      <c r="AO86" s="91"/>
      <c r="AP86" s="91"/>
      <c r="AQ86" s="91"/>
      <c r="AR86" s="91"/>
      <c r="AS86" s="91"/>
      <c r="AT86" s="91"/>
      <c r="AU86" s="91"/>
      <c r="AV86" s="91"/>
      <c r="AW86" s="91"/>
      <c r="AX86" s="91"/>
      <c r="AY86" s="91"/>
      <c r="AZ86" s="91"/>
      <c r="BA86" s="91"/>
      <c r="BB86" s="91"/>
      <c r="BC86" s="91"/>
      <c r="BD86" s="91"/>
      <c r="BE86" s="91"/>
    </row>
    <row r="87" spans="1:57" x14ac:dyDescent="0.25">
      <c r="A87" s="86" t="str">
        <f t="shared" si="1"/>
        <v/>
      </c>
      <c r="B87" s="91"/>
      <c r="C87" s="91"/>
      <c r="D87" s="91"/>
      <c r="E87" s="91"/>
      <c r="F87" s="91"/>
      <c r="G87" s="91"/>
      <c r="H87" s="91"/>
      <c r="I87" s="91"/>
      <c r="J87" s="91"/>
      <c r="K87" s="91"/>
      <c r="L87" s="91"/>
      <c r="M87" s="91"/>
      <c r="N87" s="91"/>
      <c r="O87" s="91"/>
      <c r="P87" s="91"/>
      <c r="Q87" s="91"/>
      <c r="R87" s="91"/>
      <c r="S87" s="91"/>
      <c r="T87" s="91"/>
      <c r="U87" s="91"/>
      <c r="V87" s="91"/>
      <c r="W87" s="91"/>
      <c r="X87" s="91"/>
      <c r="Y87" s="91"/>
      <c r="Z87" s="91"/>
      <c r="AA87" s="91"/>
      <c r="AB87" s="91"/>
      <c r="AC87" s="91"/>
      <c r="AD87" s="91"/>
      <c r="AE87" s="91"/>
      <c r="AF87" s="91"/>
      <c r="AG87" s="91"/>
      <c r="AH87" s="91"/>
      <c r="AI87" s="91"/>
      <c r="AJ87" s="91"/>
      <c r="AK87" s="91"/>
      <c r="AL87" s="91"/>
      <c r="AM87" s="91"/>
      <c r="AN87" s="91"/>
      <c r="AO87" s="91"/>
      <c r="AP87" s="91"/>
      <c r="AQ87" s="91"/>
      <c r="AR87" s="91"/>
      <c r="AS87" s="91"/>
      <c r="AT87" s="91"/>
      <c r="AU87" s="91"/>
      <c r="AV87" s="91"/>
      <c r="AW87" s="91"/>
      <c r="AX87" s="91"/>
      <c r="AY87" s="91"/>
      <c r="AZ87" s="91"/>
      <c r="BA87" s="91"/>
      <c r="BB87" s="91"/>
      <c r="BC87" s="91"/>
      <c r="BD87" s="91"/>
      <c r="BE87" s="91"/>
    </row>
    <row r="88" spans="1:57" x14ac:dyDescent="0.25">
      <c r="A88" s="86" t="str">
        <f t="shared" si="1"/>
        <v/>
      </c>
      <c r="B88" s="91"/>
      <c r="C88" s="91"/>
      <c r="D88" s="91"/>
      <c r="E88" s="91"/>
      <c r="F88" s="91"/>
      <c r="G88" s="91"/>
      <c r="H88" s="91"/>
      <c r="I88" s="91"/>
      <c r="J88" s="91"/>
      <c r="K88" s="91"/>
      <c r="L88" s="91"/>
      <c r="M88" s="91"/>
      <c r="N88" s="91"/>
      <c r="O88" s="91"/>
      <c r="P88" s="91"/>
      <c r="Q88" s="91"/>
      <c r="R88" s="91"/>
      <c r="S88" s="91"/>
      <c r="T88" s="91"/>
      <c r="U88" s="91"/>
      <c r="V88" s="91"/>
      <c r="W88" s="91"/>
      <c r="X88" s="91"/>
      <c r="Y88" s="91"/>
      <c r="Z88" s="91"/>
      <c r="AA88" s="91"/>
      <c r="AB88" s="91"/>
      <c r="AC88" s="91"/>
      <c r="AD88" s="91"/>
      <c r="AE88" s="91"/>
      <c r="AF88" s="91"/>
      <c r="AG88" s="91"/>
      <c r="AH88" s="91"/>
      <c r="AI88" s="91"/>
      <c r="AJ88" s="91"/>
      <c r="AK88" s="91"/>
      <c r="AL88" s="91"/>
      <c r="AM88" s="91"/>
      <c r="AN88" s="91"/>
      <c r="AO88" s="91"/>
      <c r="AP88" s="91"/>
      <c r="AQ88" s="91"/>
      <c r="AR88" s="91"/>
      <c r="AS88" s="91"/>
      <c r="AT88" s="91"/>
      <c r="AU88" s="91"/>
      <c r="AV88" s="91"/>
      <c r="AW88" s="91"/>
      <c r="AX88" s="91"/>
      <c r="AY88" s="91"/>
      <c r="AZ88" s="91"/>
      <c r="BA88" s="91"/>
      <c r="BB88" s="91"/>
      <c r="BC88" s="91"/>
      <c r="BD88" s="91"/>
      <c r="BE88" s="91"/>
    </row>
    <row r="89" spans="1:57" x14ac:dyDescent="0.25">
      <c r="A89" s="86" t="str">
        <f t="shared" si="1"/>
        <v/>
      </c>
      <c r="B89" s="91"/>
      <c r="C89" s="91"/>
      <c r="D89" s="91"/>
      <c r="E89" s="91"/>
      <c r="F89" s="91"/>
      <c r="G89" s="91"/>
      <c r="H89" s="91"/>
      <c r="I89" s="91"/>
      <c r="J89" s="91"/>
      <c r="K89" s="91"/>
      <c r="L89" s="91"/>
      <c r="M89" s="91"/>
      <c r="N89" s="91"/>
      <c r="O89" s="91"/>
      <c r="P89" s="91"/>
      <c r="Q89" s="91"/>
      <c r="R89" s="91"/>
      <c r="S89" s="91"/>
      <c r="T89" s="91"/>
      <c r="U89" s="91"/>
      <c r="V89" s="91"/>
      <c r="W89" s="91"/>
      <c r="X89" s="91"/>
      <c r="Y89" s="91"/>
      <c r="Z89" s="91"/>
      <c r="AA89" s="91"/>
      <c r="AB89" s="91"/>
      <c r="AC89" s="91"/>
      <c r="AD89" s="91"/>
      <c r="AE89" s="91"/>
      <c r="AF89" s="91"/>
      <c r="AG89" s="91"/>
      <c r="AH89" s="91"/>
      <c r="AI89" s="91"/>
      <c r="AJ89" s="91"/>
      <c r="AK89" s="91"/>
      <c r="AL89" s="91"/>
      <c r="AM89" s="91"/>
      <c r="AN89" s="91"/>
      <c r="AO89" s="91"/>
      <c r="AP89" s="91"/>
      <c r="AQ89" s="91"/>
      <c r="AR89" s="91"/>
      <c r="AS89" s="91"/>
      <c r="AT89" s="91"/>
      <c r="AU89" s="91"/>
      <c r="AV89" s="91"/>
      <c r="AW89" s="91"/>
      <c r="AX89" s="91"/>
      <c r="AY89" s="91"/>
      <c r="AZ89" s="91"/>
      <c r="BA89" s="91"/>
      <c r="BB89" s="91"/>
      <c r="BC89" s="91"/>
      <c r="BD89" s="91"/>
      <c r="BE89" s="91"/>
    </row>
    <row r="90" spans="1:57" x14ac:dyDescent="0.25">
      <c r="A90" s="86" t="str">
        <f t="shared" si="1"/>
        <v/>
      </c>
      <c r="B90" s="91"/>
      <c r="C90" s="91"/>
      <c r="D90" s="91"/>
      <c r="E90" s="91"/>
      <c r="F90" s="91"/>
      <c r="G90" s="91"/>
      <c r="H90" s="91"/>
      <c r="I90" s="91"/>
      <c r="J90" s="91"/>
      <c r="K90" s="91"/>
      <c r="L90" s="91"/>
      <c r="M90" s="91"/>
      <c r="N90" s="91"/>
      <c r="O90" s="91"/>
      <c r="P90" s="91"/>
      <c r="Q90" s="91"/>
      <c r="R90" s="91"/>
      <c r="S90" s="91"/>
      <c r="T90" s="91"/>
      <c r="U90" s="91"/>
      <c r="V90" s="91"/>
      <c r="W90" s="91"/>
      <c r="X90" s="91"/>
      <c r="Y90" s="91"/>
      <c r="Z90" s="91"/>
      <c r="AA90" s="91"/>
      <c r="AB90" s="91"/>
      <c r="AC90" s="91"/>
      <c r="AD90" s="91"/>
      <c r="AE90" s="91"/>
      <c r="AF90" s="91"/>
      <c r="AG90" s="91"/>
      <c r="AH90" s="91"/>
      <c r="AI90" s="91"/>
      <c r="AJ90" s="91"/>
      <c r="AK90" s="91"/>
      <c r="AL90" s="91"/>
      <c r="AM90" s="91"/>
      <c r="AN90" s="91"/>
      <c r="AO90" s="91"/>
      <c r="AP90" s="91"/>
      <c r="AQ90" s="91"/>
      <c r="AR90" s="91"/>
      <c r="AS90" s="91"/>
      <c r="AT90" s="91"/>
      <c r="AU90" s="91"/>
      <c r="AV90" s="91"/>
      <c r="AW90" s="91"/>
      <c r="AX90" s="91"/>
      <c r="AY90" s="91"/>
      <c r="AZ90" s="91"/>
      <c r="BA90" s="91"/>
      <c r="BB90" s="91"/>
      <c r="BC90" s="91"/>
      <c r="BD90" s="91"/>
      <c r="BE90" s="91"/>
    </row>
    <row r="91" spans="1:57" x14ac:dyDescent="0.25">
      <c r="A91" s="86" t="str">
        <f t="shared" si="1"/>
        <v/>
      </c>
      <c r="B91" s="91"/>
      <c r="C91" s="91"/>
      <c r="D91" s="91"/>
      <c r="E91" s="91"/>
      <c r="F91" s="91"/>
      <c r="G91" s="91"/>
      <c r="H91" s="91"/>
      <c r="I91" s="91"/>
      <c r="J91" s="91"/>
      <c r="K91" s="91"/>
      <c r="L91" s="91"/>
      <c r="M91" s="91"/>
      <c r="N91" s="91"/>
      <c r="O91" s="91"/>
      <c r="P91" s="91"/>
      <c r="Q91" s="91"/>
      <c r="R91" s="91"/>
      <c r="S91" s="91"/>
      <c r="T91" s="91"/>
      <c r="U91" s="91"/>
      <c r="V91" s="91"/>
      <c r="W91" s="91"/>
      <c r="X91" s="91"/>
      <c r="Y91" s="91"/>
      <c r="Z91" s="91"/>
      <c r="AA91" s="91"/>
      <c r="AB91" s="91"/>
      <c r="AC91" s="91"/>
      <c r="AD91" s="91"/>
      <c r="AE91" s="91"/>
      <c r="AF91" s="91"/>
      <c r="AG91" s="91"/>
      <c r="AH91" s="91"/>
      <c r="AI91" s="91"/>
      <c r="AJ91" s="91"/>
      <c r="AK91" s="91"/>
      <c r="AL91" s="91"/>
      <c r="AM91" s="91"/>
      <c r="AN91" s="91"/>
      <c r="AO91" s="91"/>
      <c r="AP91" s="91"/>
      <c r="AQ91" s="91"/>
      <c r="AR91" s="91"/>
      <c r="AS91" s="91"/>
      <c r="AT91" s="91"/>
      <c r="AU91" s="91"/>
      <c r="AV91" s="91"/>
      <c r="AW91" s="91"/>
      <c r="AX91" s="91"/>
      <c r="AY91" s="91"/>
      <c r="AZ91" s="91"/>
      <c r="BA91" s="91"/>
      <c r="BB91" s="91"/>
      <c r="BC91" s="91"/>
      <c r="BD91" s="91"/>
      <c r="BE91" s="91"/>
    </row>
    <row r="92" spans="1:57" x14ac:dyDescent="0.25">
      <c r="A92" s="86" t="str">
        <f t="shared" si="1"/>
        <v/>
      </c>
      <c r="B92" s="91"/>
      <c r="C92" s="91"/>
      <c r="D92" s="91"/>
      <c r="E92" s="91"/>
      <c r="F92" s="91"/>
      <c r="G92" s="91"/>
      <c r="H92" s="91"/>
      <c r="I92" s="91"/>
      <c r="J92" s="91"/>
      <c r="K92" s="91"/>
      <c r="L92" s="91"/>
      <c r="M92" s="91"/>
      <c r="N92" s="91"/>
      <c r="O92" s="91"/>
      <c r="P92" s="91"/>
      <c r="Q92" s="91"/>
      <c r="R92" s="91"/>
      <c r="S92" s="91"/>
      <c r="T92" s="91"/>
      <c r="U92" s="91"/>
      <c r="V92" s="91"/>
      <c r="W92" s="91"/>
      <c r="X92" s="91"/>
      <c r="Y92" s="91"/>
      <c r="Z92" s="91"/>
      <c r="AA92" s="91"/>
      <c r="AB92" s="91"/>
      <c r="AC92" s="91"/>
      <c r="AD92" s="91"/>
      <c r="AE92" s="91"/>
      <c r="AF92" s="91"/>
      <c r="AG92" s="91"/>
      <c r="AH92" s="91"/>
      <c r="AI92" s="91"/>
      <c r="AJ92" s="91"/>
      <c r="AK92" s="91"/>
      <c r="AL92" s="91"/>
      <c r="AM92" s="91"/>
      <c r="AN92" s="91"/>
      <c r="AO92" s="91"/>
      <c r="AP92" s="91"/>
      <c r="AQ92" s="91"/>
      <c r="AR92" s="91"/>
      <c r="AS92" s="91"/>
      <c r="AT92" s="91"/>
      <c r="AU92" s="91"/>
      <c r="AV92" s="91"/>
      <c r="AW92" s="91"/>
      <c r="AX92" s="91"/>
      <c r="AY92" s="91"/>
      <c r="AZ92" s="91"/>
      <c r="BA92" s="91"/>
      <c r="BB92" s="91"/>
      <c r="BC92" s="91"/>
      <c r="BD92" s="91"/>
      <c r="BE92" s="91"/>
    </row>
    <row r="93" spans="1:57" x14ac:dyDescent="0.25">
      <c r="A93" s="86" t="str">
        <f t="shared" si="1"/>
        <v/>
      </c>
      <c r="B93" s="91"/>
      <c r="C93" s="91"/>
      <c r="D93" s="91"/>
      <c r="E93" s="91"/>
      <c r="F93" s="91"/>
      <c r="G93" s="91"/>
      <c r="H93" s="91"/>
      <c r="I93" s="91"/>
      <c r="J93" s="91"/>
      <c r="K93" s="91"/>
      <c r="L93" s="91"/>
      <c r="M93" s="91"/>
      <c r="N93" s="91"/>
      <c r="O93" s="91"/>
      <c r="P93" s="91"/>
      <c r="Q93" s="91"/>
      <c r="R93" s="91"/>
      <c r="S93" s="91"/>
      <c r="T93" s="91"/>
      <c r="U93" s="91"/>
      <c r="V93" s="91"/>
      <c r="W93" s="91"/>
      <c r="X93" s="91"/>
      <c r="Y93" s="91"/>
      <c r="Z93" s="91"/>
      <c r="AA93" s="91"/>
      <c r="AB93" s="91"/>
      <c r="AC93" s="91"/>
      <c r="AD93" s="91"/>
      <c r="AE93" s="91"/>
      <c r="AF93" s="91"/>
      <c r="AG93" s="91"/>
      <c r="AH93" s="91"/>
      <c r="AI93" s="91"/>
      <c r="AJ93" s="91"/>
      <c r="AK93" s="91"/>
      <c r="AL93" s="91"/>
      <c r="AM93" s="91"/>
      <c r="AN93" s="91"/>
      <c r="AO93" s="91"/>
      <c r="AP93" s="91"/>
      <c r="AQ93" s="91"/>
      <c r="AR93" s="91"/>
      <c r="AS93" s="91"/>
      <c r="AT93" s="91"/>
      <c r="AU93" s="91"/>
      <c r="AV93" s="91"/>
      <c r="AW93" s="91"/>
      <c r="AX93" s="91"/>
      <c r="AY93" s="91"/>
      <c r="AZ93" s="91"/>
      <c r="BA93" s="91"/>
      <c r="BB93" s="91"/>
      <c r="BC93" s="91"/>
      <c r="BD93" s="91"/>
      <c r="BE93" s="91"/>
    </row>
    <row r="94" spans="1:57" x14ac:dyDescent="0.25">
      <c r="A94" s="86" t="str">
        <f t="shared" si="1"/>
        <v/>
      </c>
      <c r="B94" s="91"/>
      <c r="C94" s="91"/>
      <c r="D94" s="91"/>
      <c r="E94" s="91"/>
      <c r="F94" s="91"/>
      <c r="G94" s="91"/>
      <c r="H94" s="91"/>
      <c r="I94" s="91"/>
      <c r="J94" s="91"/>
      <c r="K94" s="91"/>
      <c r="L94" s="91"/>
      <c r="M94" s="91"/>
      <c r="N94" s="91"/>
      <c r="O94" s="91"/>
      <c r="P94" s="91"/>
      <c r="Q94" s="91"/>
      <c r="R94" s="91"/>
      <c r="S94" s="91"/>
      <c r="T94" s="91"/>
      <c r="U94" s="91"/>
      <c r="V94" s="91"/>
      <c r="W94" s="91"/>
      <c r="X94" s="91"/>
      <c r="Y94" s="91"/>
      <c r="Z94" s="91"/>
      <c r="AA94" s="91"/>
      <c r="AB94" s="91"/>
      <c r="AC94" s="91"/>
      <c r="AD94" s="91"/>
      <c r="AE94" s="91"/>
      <c r="AF94" s="91"/>
      <c r="AG94" s="91"/>
      <c r="AH94" s="91"/>
      <c r="AI94" s="91"/>
      <c r="AJ94" s="91"/>
      <c r="AK94" s="91"/>
      <c r="AL94" s="91"/>
      <c r="AM94" s="91"/>
      <c r="AN94" s="91"/>
      <c r="AO94" s="91"/>
      <c r="AP94" s="91"/>
      <c r="AQ94" s="91"/>
      <c r="AR94" s="91"/>
      <c r="AS94" s="91"/>
      <c r="AT94" s="91"/>
      <c r="AU94" s="91"/>
      <c r="AV94" s="91"/>
      <c r="AW94" s="91"/>
      <c r="AX94" s="91"/>
      <c r="AY94" s="91"/>
      <c r="AZ94" s="91"/>
      <c r="BA94" s="91"/>
      <c r="BB94" s="91"/>
      <c r="BC94" s="91"/>
      <c r="BD94" s="91"/>
      <c r="BE94" s="91"/>
    </row>
    <row r="95" spans="1:57" x14ac:dyDescent="0.25">
      <c r="A95" s="86" t="str">
        <f t="shared" si="1"/>
        <v/>
      </c>
      <c r="B95" s="91"/>
      <c r="C95" s="91"/>
      <c r="D95" s="91"/>
      <c r="E95" s="91"/>
      <c r="F95" s="91"/>
      <c r="G95" s="91"/>
      <c r="H95" s="91"/>
      <c r="I95" s="91"/>
      <c r="J95" s="91"/>
      <c r="K95" s="91"/>
      <c r="L95" s="91"/>
      <c r="M95" s="91"/>
      <c r="N95" s="91"/>
      <c r="O95" s="91"/>
      <c r="P95" s="91"/>
      <c r="Q95" s="91"/>
      <c r="R95" s="91"/>
      <c r="S95" s="91"/>
      <c r="T95" s="91"/>
      <c r="U95" s="91"/>
      <c r="V95" s="91"/>
      <c r="W95" s="91"/>
      <c r="X95" s="91"/>
      <c r="Y95" s="91"/>
      <c r="Z95" s="91"/>
      <c r="AA95" s="91"/>
      <c r="AB95" s="91"/>
      <c r="AC95" s="91"/>
      <c r="AD95" s="91"/>
      <c r="AE95" s="91"/>
      <c r="AF95" s="91"/>
      <c r="AG95" s="91"/>
      <c r="AH95" s="91"/>
      <c r="AI95" s="91"/>
      <c r="AJ95" s="91"/>
      <c r="AK95" s="91"/>
      <c r="AL95" s="91"/>
      <c r="AM95" s="91"/>
      <c r="AN95" s="91"/>
      <c r="AO95" s="91"/>
      <c r="AP95" s="91"/>
      <c r="AQ95" s="91"/>
      <c r="AR95" s="91"/>
      <c r="AS95" s="91"/>
      <c r="AT95" s="91"/>
      <c r="AU95" s="91"/>
      <c r="AV95" s="91"/>
      <c r="AW95" s="91"/>
      <c r="AX95" s="91"/>
      <c r="AY95" s="91"/>
      <c r="AZ95" s="91"/>
      <c r="BA95" s="91"/>
      <c r="BB95" s="91"/>
      <c r="BC95" s="91"/>
      <c r="BD95" s="91"/>
      <c r="BE95" s="91"/>
    </row>
    <row r="96" spans="1:57" x14ac:dyDescent="0.25">
      <c r="A96" s="86" t="str">
        <f t="shared" si="1"/>
        <v/>
      </c>
      <c r="B96" s="91"/>
      <c r="C96" s="91"/>
      <c r="D96" s="91"/>
      <c r="E96" s="91"/>
      <c r="F96" s="91"/>
      <c r="G96" s="91"/>
      <c r="H96" s="91"/>
      <c r="I96" s="91"/>
      <c r="J96" s="91"/>
      <c r="K96" s="91"/>
      <c r="L96" s="91"/>
      <c r="M96" s="91"/>
      <c r="N96" s="91"/>
      <c r="O96" s="91"/>
      <c r="P96" s="91"/>
      <c r="Q96" s="91"/>
      <c r="R96" s="91"/>
      <c r="S96" s="91"/>
      <c r="T96" s="91"/>
      <c r="U96" s="91"/>
      <c r="V96" s="91"/>
      <c r="W96" s="91"/>
      <c r="X96" s="91"/>
      <c r="Y96" s="91"/>
      <c r="Z96" s="91"/>
      <c r="AA96" s="91"/>
      <c r="AB96" s="91"/>
      <c r="AC96" s="91"/>
      <c r="AD96" s="91"/>
      <c r="AE96" s="91"/>
      <c r="AF96" s="91"/>
      <c r="AG96" s="91"/>
      <c r="AH96" s="91"/>
      <c r="AI96" s="91"/>
      <c r="AJ96" s="91"/>
      <c r="AK96" s="91"/>
      <c r="AL96" s="91"/>
      <c r="AM96" s="91"/>
      <c r="AN96" s="91"/>
      <c r="AO96" s="91"/>
      <c r="AP96" s="91"/>
      <c r="AQ96" s="91"/>
      <c r="AR96" s="91"/>
      <c r="AS96" s="91"/>
      <c r="AT96" s="91"/>
      <c r="AU96" s="91"/>
      <c r="AV96" s="91"/>
      <c r="AW96" s="91"/>
      <c r="AX96" s="91"/>
      <c r="AY96" s="91"/>
      <c r="AZ96" s="91"/>
      <c r="BA96" s="91"/>
      <c r="BB96" s="91"/>
      <c r="BC96" s="91"/>
      <c r="BD96" s="91"/>
      <c r="BE96" s="91"/>
    </row>
    <row r="97" spans="1:57" x14ac:dyDescent="0.25">
      <c r="A97" s="86" t="str">
        <f t="shared" si="1"/>
        <v/>
      </c>
      <c r="B97" s="91"/>
      <c r="C97" s="91"/>
      <c r="D97" s="91"/>
      <c r="E97" s="91"/>
      <c r="F97" s="91"/>
      <c r="G97" s="91"/>
      <c r="H97" s="91"/>
      <c r="I97" s="91"/>
      <c r="J97" s="91"/>
      <c r="K97" s="91"/>
      <c r="L97" s="91"/>
      <c r="M97" s="91"/>
      <c r="N97" s="91"/>
      <c r="O97" s="91"/>
      <c r="P97" s="91"/>
      <c r="Q97" s="91"/>
      <c r="R97" s="91"/>
      <c r="S97" s="91"/>
      <c r="T97" s="91"/>
      <c r="U97" s="91"/>
      <c r="V97" s="91"/>
      <c r="W97" s="91"/>
      <c r="X97" s="91"/>
      <c r="Y97" s="91"/>
      <c r="Z97" s="91"/>
      <c r="AA97" s="91"/>
      <c r="AB97" s="91"/>
      <c r="AC97" s="91"/>
      <c r="AD97" s="91"/>
      <c r="AE97" s="91"/>
      <c r="AF97" s="91"/>
      <c r="AG97" s="91"/>
      <c r="AH97" s="91"/>
      <c r="AI97" s="91"/>
      <c r="AJ97" s="91"/>
      <c r="AK97" s="91"/>
      <c r="AL97" s="91"/>
      <c r="AM97" s="91"/>
      <c r="AN97" s="91"/>
      <c r="AO97" s="91"/>
      <c r="AP97" s="91"/>
      <c r="AQ97" s="91"/>
      <c r="AR97" s="91"/>
      <c r="AS97" s="91"/>
      <c r="AT97" s="91"/>
      <c r="AU97" s="91"/>
      <c r="AV97" s="91"/>
      <c r="AW97" s="91"/>
      <c r="AX97" s="91"/>
      <c r="AY97" s="91"/>
      <c r="AZ97" s="91"/>
      <c r="BA97" s="91"/>
      <c r="BB97" s="91"/>
      <c r="BC97" s="91"/>
      <c r="BD97" s="91"/>
      <c r="BE97" s="91"/>
    </row>
    <row r="98" spans="1:57" x14ac:dyDescent="0.25">
      <c r="A98" s="86" t="str">
        <f t="shared" si="1"/>
        <v/>
      </c>
      <c r="B98" s="91"/>
      <c r="C98" s="91"/>
      <c r="D98" s="91"/>
      <c r="E98" s="91"/>
      <c r="F98" s="91"/>
      <c r="G98" s="91"/>
      <c r="H98" s="91"/>
      <c r="I98" s="91"/>
      <c r="J98" s="91"/>
      <c r="K98" s="91"/>
      <c r="L98" s="91"/>
      <c r="M98" s="91"/>
      <c r="N98" s="91"/>
      <c r="O98" s="91"/>
      <c r="P98" s="91"/>
      <c r="Q98" s="91"/>
      <c r="R98" s="91"/>
      <c r="S98" s="91"/>
      <c r="T98" s="91"/>
      <c r="U98" s="91"/>
      <c r="V98" s="91"/>
      <c r="W98" s="91"/>
      <c r="X98" s="91"/>
      <c r="Y98" s="91"/>
      <c r="Z98" s="91"/>
      <c r="AA98" s="91"/>
      <c r="AB98" s="91"/>
      <c r="AC98" s="91"/>
      <c r="AD98" s="91"/>
      <c r="AE98" s="91"/>
      <c r="AF98" s="91"/>
      <c r="AG98" s="91"/>
      <c r="AH98" s="91"/>
      <c r="AI98" s="91"/>
      <c r="AJ98" s="91"/>
      <c r="AK98" s="91"/>
      <c r="AL98" s="91"/>
      <c r="AM98" s="91"/>
      <c r="AN98" s="91"/>
      <c r="AO98" s="91"/>
      <c r="AP98" s="91"/>
      <c r="AQ98" s="91"/>
      <c r="AR98" s="91"/>
      <c r="AS98" s="91"/>
      <c r="AT98" s="91"/>
      <c r="AU98" s="91"/>
      <c r="AV98" s="91"/>
      <c r="AW98" s="91"/>
      <c r="AX98" s="91"/>
      <c r="AY98" s="91"/>
      <c r="AZ98" s="91"/>
      <c r="BA98" s="91"/>
      <c r="BB98" s="91"/>
      <c r="BC98" s="91"/>
      <c r="BD98" s="91"/>
      <c r="BE98" s="91"/>
    </row>
    <row r="99" spans="1:57" x14ac:dyDescent="0.25">
      <c r="A99" s="86" t="str">
        <f t="shared" si="1"/>
        <v/>
      </c>
      <c r="B99" s="91"/>
      <c r="C99" s="91"/>
      <c r="D99" s="91"/>
      <c r="E99" s="91"/>
      <c r="F99" s="91"/>
      <c r="G99" s="91"/>
      <c r="H99" s="91"/>
      <c r="I99" s="91"/>
      <c r="J99" s="91"/>
      <c r="K99" s="91"/>
      <c r="L99" s="91"/>
      <c r="M99" s="91"/>
      <c r="N99" s="91"/>
      <c r="O99" s="91"/>
      <c r="P99" s="91"/>
      <c r="Q99" s="91"/>
      <c r="R99" s="91"/>
      <c r="S99" s="91"/>
      <c r="T99" s="91"/>
      <c r="U99" s="91"/>
      <c r="V99" s="91"/>
      <c r="W99" s="91"/>
      <c r="X99" s="91"/>
      <c r="Y99" s="91"/>
      <c r="Z99" s="91"/>
      <c r="AA99" s="91"/>
      <c r="AB99" s="91"/>
      <c r="AC99" s="91"/>
      <c r="AD99" s="91"/>
      <c r="AE99" s="91"/>
      <c r="AF99" s="91"/>
      <c r="AG99" s="91"/>
      <c r="AH99" s="91"/>
      <c r="AI99" s="91"/>
      <c r="AJ99" s="91"/>
      <c r="AK99" s="91"/>
      <c r="AL99" s="91"/>
      <c r="AM99" s="91"/>
      <c r="AN99" s="91"/>
      <c r="AO99" s="91"/>
      <c r="AP99" s="91"/>
      <c r="AQ99" s="91"/>
      <c r="AR99" s="91"/>
      <c r="AS99" s="91"/>
      <c r="AT99" s="91"/>
      <c r="AU99" s="91"/>
      <c r="AV99" s="91"/>
      <c r="AW99" s="91"/>
      <c r="AX99" s="91"/>
      <c r="AY99" s="91"/>
      <c r="AZ99" s="91"/>
      <c r="BA99" s="91"/>
      <c r="BB99" s="91"/>
      <c r="BC99" s="91"/>
      <c r="BD99" s="91"/>
      <c r="BE99" s="91"/>
    </row>
    <row r="100" spans="1:57" x14ac:dyDescent="0.25">
      <c r="A100" s="86" t="str">
        <f t="shared" si="1"/>
        <v/>
      </c>
      <c r="B100" s="91"/>
      <c r="C100" s="91"/>
      <c r="D100" s="91"/>
      <c r="E100" s="91"/>
      <c r="F100" s="91"/>
      <c r="G100" s="91"/>
      <c r="H100" s="91"/>
      <c r="I100" s="91"/>
      <c r="J100" s="91"/>
      <c r="K100" s="91"/>
      <c r="L100" s="91"/>
      <c r="M100" s="91"/>
      <c r="N100" s="91"/>
      <c r="O100" s="91"/>
      <c r="P100" s="91"/>
      <c r="Q100" s="91"/>
      <c r="R100" s="91"/>
      <c r="S100" s="91"/>
      <c r="T100" s="91"/>
      <c r="U100" s="91"/>
      <c r="V100" s="91"/>
      <c r="W100" s="91"/>
      <c r="X100" s="91"/>
      <c r="Y100" s="91"/>
      <c r="Z100" s="91"/>
      <c r="AA100" s="91"/>
      <c r="AB100" s="91"/>
      <c r="AC100" s="91"/>
      <c r="AD100" s="91"/>
      <c r="AE100" s="91"/>
      <c r="AF100" s="91"/>
      <c r="AG100" s="91"/>
      <c r="AH100" s="91"/>
      <c r="AI100" s="91"/>
      <c r="AJ100" s="91"/>
      <c r="AK100" s="91"/>
      <c r="AL100" s="91"/>
      <c r="AM100" s="91"/>
      <c r="AN100" s="91"/>
      <c r="AO100" s="91"/>
      <c r="AP100" s="91"/>
      <c r="AQ100" s="91"/>
      <c r="AR100" s="91"/>
      <c r="AS100" s="91"/>
      <c r="AT100" s="91"/>
      <c r="AU100" s="91"/>
      <c r="AV100" s="91"/>
      <c r="AW100" s="91"/>
      <c r="AX100" s="91"/>
      <c r="AY100" s="91"/>
      <c r="AZ100" s="91"/>
      <c r="BA100" s="91"/>
      <c r="BB100" s="91"/>
      <c r="BC100" s="91"/>
      <c r="BD100" s="91"/>
      <c r="BE100" s="91"/>
    </row>
    <row r="101" spans="1:57" x14ac:dyDescent="0.25">
      <c r="A101" s="86" t="str">
        <f t="shared" si="1"/>
        <v/>
      </c>
      <c r="B101" s="91"/>
      <c r="C101" s="91"/>
      <c r="D101" s="91"/>
      <c r="E101" s="91"/>
      <c r="F101" s="91"/>
      <c r="G101" s="91"/>
      <c r="H101" s="91"/>
      <c r="I101" s="91"/>
      <c r="J101" s="91"/>
      <c r="K101" s="91"/>
      <c r="L101" s="91"/>
      <c r="M101" s="91"/>
      <c r="N101" s="91"/>
      <c r="O101" s="91"/>
      <c r="P101" s="91"/>
      <c r="Q101" s="91"/>
      <c r="R101" s="91"/>
      <c r="S101" s="91"/>
      <c r="T101" s="91"/>
      <c r="U101" s="91"/>
      <c r="V101" s="91"/>
      <c r="W101" s="91"/>
      <c r="X101" s="91"/>
      <c r="Y101" s="91"/>
      <c r="Z101" s="91"/>
      <c r="AA101" s="91"/>
      <c r="AB101" s="91"/>
      <c r="AC101" s="91"/>
      <c r="AD101" s="91"/>
      <c r="AE101" s="91"/>
      <c r="AF101" s="91"/>
      <c r="AG101" s="91"/>
      <c r="AH101" s="91"/>
      <c r="AI101" s="91"/>
      <c r="AJ101" s="91"/>
      <c r="AK101" s="91"/>
      <c r="AL101" s="91"/>
      <c r="AM101" s="91"/>
      <c r="AN101" s="91"/>
      <c r="AO101" s="91"/>
      <c r="AP101" s="91"/>
      <c r="AQ101" s="91"/>
      <c r="AR101" s="91"/>
      <c r="AS101" s="91"/>
      <c r="AT101" s="91"/>
      <c r="AU101" s="91"/>
      <c r="AV101" s="91"/>
      <c r="AW101" s="91"/>
      <c r="AX101" s="91"/>
      <c r="AY101" s="91"/>
      <c r="AZ101" s="91"/>
      <c r="BA101" s="91"/>
      <c r="BB101" s="91"/>
      <c r="BC101" s="91"/>
      <c r="BD101" s="91"/>
      <c r="BE101" s="91"/>
    </row>
    <row r="102" spans="1:57" x14ac:dyDescent="0.25">
      <c r="A102" s="86" t="str">
        <f t="shared" si="1"/>
        <v/>
      </c>
      <c r="B102" s="91"/>
      <c r="C102" s="91"/>
      <c r="D102" s="91"/>
      <c r="E102" s="91"/>
      <c r="F102" s="91"/>
      <c r="G102" s="91"/>
      <c r="H102" s="91"/>
      <c r="I102" s="91"/>
      <c r="J102" s="91"/>
      <c r="K102" s="91"/>
      <c r="L102" s="91"/>
      <c r="M102" s="91"/>
      <c r="N102" s="91"/>
      <c r="O102" s="91"/>
      <c r="P102" s="91"/>
      <c r="Q102" s="91"/>
      <c r="R102" s="91"/>
      <c r="S102" s="91"/>
      <c r="T102" s="91"/>
      <c r="U102" s="91"/>
      <c r="V102" s="91"/>
      <c r="W102" s="91"/>
      <c r="X102" s="91"/>
      <c r="Y102" s="91"/>
      <c r="Z102" s="91"/>
      <c r="AA102" s="91"/>
      <c r="AB102" s="91"/>
      <c r="AC102" s="91"/>
      <c r="AD102" s="91"/>
      <c r="AE102" s="91"/>
      <c r="AF102" s="91"/>
      <c r="AG102" s="91"/>
      <c r="AH102" s="91"/>
      <c r="AI102" s="91"/>
      <c r="AJ102" s="91"/>
      <c r="AK102" s="91"/>
      <c r="AL102" s="91"/>
      <c r="AM102" s="91"/>
      <c r="AN102" s="91"/>
      <c r="AO102" s="91"/>
      <c r="AP102" s="91"/>
      <c r="AQ102" s="91"/>
      <c r="AR102" s="91"/>
      <c r="AS102" s="91"/>
      <c r="AT102" s="91"/>
      <c r="AU102" s="91"/>
      <c r="AV102" s="91"/>
      <c r="AW102" s="91"/>
      <c r="AX102" s="91"/>
      <c r="AY102" s="91"/>
      <c r="AZ102" s="91"/>
      <c r="BA102" s="91"/>
      <c r="BB102" s="91"/>
      <c r="BC102" s="91"/>
      <c r="BD102" s="91"/>
      <c r="BE102" s="91"/>
    </row>
    <row r="103" spans="1:57" x14ac:dyDescent="0.25">
      <c r="A103" s="86" t="str">
        <f t="shared" si="1"/>
        <v/>
      </c>
      <c r="B103" s="91"/>
      <c r="C103" s="91"/>
      <c r="D103" s="91"/>
      <c r="E103" s="91"/>
      <c r="F103" s="91"/>
      <c r="G103" s="91"/>
      <c r="H103" s="91"/>
      <c r="I103" s="91"/>
      <c r="J103" s="91"/>
      <c r="K103" s="91"/>
      <c r="L103" s="91"/>
      <c r="M103" s="91"/>
      <c r="N103" s="91"/>
      <c r="O103" s="91"/>
      <c r="P103" s="91"/>
      <c r="Q103" s="91"/>
      <c r="R103" s="91"/>
      <c r="S103" s="91"/>
      <c r="T103" s="91"/>
      <c r="U103" s="91"/>
      <c r="V103" s="91"/>
      <c r="W103" s="91"/>
      <c r="X103" s="91"/>
      <c r="Y103" s="91"/>
      <c r="Z103" s="91"/>
      <c r="AA103" s="91"/>
      <c r="AB103" s="91"/>
      <c r="AC103" s="91"/>
      <c r="AD103" s="91"/>
      <c r="AE103" s="91"/>
      <c r="AF103" s="91"/>
      <c r="AG103" s="91"/>
      <c r="AH103" s="91"/>
      <c r="AI103" s="91"/>
      <c r="AJ103" s="91"/>
      <c r="AK103" s="91"/>
      <c r="AL103" s="91"/>
      <c r="AM103" s="91"/>
      <c r="AN103" s="91"/>
      <c r="AO103" s="91"/>
      <c r="AP103" s="91"/>
      <c r="AQ103" s="91"/>
      <c r="AR103" s="91"/>
      <c r="AS103" s="91"/>
      <c r="AT103" s="91"/>
      <c r="AU103" s="91"/>
      <c r="AV103" s="91"/>
      <c r="AW103" s="91"/>
      <c r="AX103" s="91"/>
      <c r="AY103" s="91"/>
      <c r="AZ103" s="91"/>
      <c r="BA103" s="91"/>
      <c r="BB103" s="91"/>
      <c r="BC103" s="91"/>
      <c r="BD103" s="91"/>
      <c r="BE103" s="91"/>
    </row>
    <row r="104" spans="1:57" x14ac:dyDescent="0.25">
      <c r="A104" s="86" t="str">
        <f t="shared" si="1"/>
        <v/>
      </c>
      <c r="B104" s="91"/>
      <c r="C104" s="91"/>
      <c r="D104" s="91"/>
      <c r="E104" s="91"/>
      <c r="F104" s="91"/>
      <c r="G104" s="91"/>
      <c r="H104" s="91"/>
      <c r="I104" s="91"/>
      <c r="J104" s="91"/>
      <c r="K104" s="91"/>
      <c r="L104" s="91"/>
      <c r="M104" s="91"/>
      <c r="N104" s="91"/>
      <c r="O104" s="91"/>
      <c r="P104" s="91"/>
      <c r="Q104" s="91"/>
      <c r="R104" s="91"/>
      <c r="S104" s="91"/>
      <c r="T104" s="91"/>
      <c r="U104" s="91"/>
      <c r="V104" s="91"/>
      <c r="W104" s="91"/>
      <c r="X104" s="91"/>
      <c r="Y104" s="91"/>
      <c r="Z104" s="91"/>
      <c r="AA104" s="91"/>
      <c r="AB104" s="91"/>
      <c r="AC104" s="91"/>
      <c r="AD104" s="91"/>
      <c r="AE104" s="91"/>
      <c r="AF104" s="91"/>
      <c r="AG104" s="91"/>
      <c r="AH104" s="91"/>
      <c r="AI104" s="91"/>
      <c r="AJ104" s="91"/>
      <c r="AK104" s="91"/>
      <c r="AL104" s="91"/>
      <c r="AM104" s="91"/>
      <c r="AN104" s="91"/>
      <c r="AO104" s="91"/>
      <c r="AP104" s="91"/>
      <c r="AQ104" s="91"/>
      <c r="AR104" s="91"/>
      <c r="AS104" s="91"/>
      <c r="AT104" s="91"/>
      <c r="AU104" s="91"/>
      <c r="AV104" s="91"/>
      <c r="AW104" s="91"/>
      <c r="AX104" s="91"/>
      <c r="AY104" s="91"/>
      <c r="AZ104" s="91"/>
      <c r="BA104" s="91"/>
      <c r="BB104" s="91"/>
      <c r="BC104" s="91"/>
      <c r="BD104" s="91"/>
      <c r="BE104" s="91"/>
    </row>
    <row r="105" spans="1:57" x14ac:dyDescent="0.25">
      <c r="A105" s="86" t="str">
        <f t="shared" si="1"/>
        <v/>
      </c>
      <c r="B105" s="91"/>
      <c r="C105" s="91"/>
      <c r="D105" s="91"/>
      <c r="E105" s="91"/>
      <c r="F105" s="91"/>
      <c r="G105" s="91"/>
      <c r="H105" s="91"/>
      <c r="I105" s="91"/>
      <c r="J105" s="91"/>
      <c r="K105" s="91"/>
      <c r="L105" s="91"/>
      <c r="M105" s="91"/>
      <c r="N105" s="91"/>
      <c r="O105" s="91"/>
      <c r="P105" s="91"/>
      <c r="Q105" s="91"/>
      <c r="R105" s="91"/>
      <c r="S105" s="91"/>
      <c r="T105" s="91"/>
      <c r="U105" s="91"/>
      <c r="V105" s="91"/>
      <c r="W105" s="91"/>
      <c r="X105" s="91"/>
      <c r="Y105" s="91"/>
      <c r="Z105" s="91"/>
      <c r="AA105" s="91"/>
      <c r="AB105" s="91"/>
      <c r="AC105" s="91"/>
      <c r="AD105" s="91"/>
      <c r="AE105" s="91"/>
      <c r="AF105" s="91"/>
      <c r="AG105" s="91"/>
      <c r="AH105" s="91"/>
      <c r="AI105" s="91"/>
      <c r="AJ105" s="91"/>
      <c r="AK105" s="91"/>
      <c r="AL105" s="91"/>
      <c r="AM105" s="91"/>
      <c r="AN105" s="91"/>
      <c r="AO105" s="91"/>
      <c r="AP105" s="91"/>
      <c r="AQ105" s="91"/>
      <c r="AR105" s="91"/>
      <c r="AS105" s="91"/>
      <c r="AT105" s="91"/>
      <c r="AU105" s="91"/>
      <c r="AV105" s="91"/>
      <c r="AW105" s="91"/>
      <c r="AX105" s="91"/>
      <c r="AY105" s="91"/>
      <c r="AZ105" s="91"/>
      <c r="BA105" s="91"/>
      <c r="BB105" s="91"/>
      <c r="BC105" s="91"/>
      <c r="BD105" s="91"/>
      <c r="BE105" s="91"/>
    </row>
    <row r="106" spans="1:57" x14ac:dyDescent="0.25">
      <c r="A106" s="86" t="str">
        <f t="shared" si="1"/>
        <v/>
      </c>
      <c r="B106" s="91"/>
      <c r="C106" s="91"/>
      <c r="D106" s="91"/>
      <c r="E106" s="91"/>
      <c r="F106" s="91"/>
      <c r="G106" s="91"/>
      <c r="H106" s="91"/>
      <c r="I106" s="91"/>
      <c r="J106" s="91"/>
      <c r="K106" s="91"/>
      <c r="L106" s="91"/>
      <c r="M106" s="91"/>
      <c r="N106" s="91"/>
      <c r="O106" s="91"/>
      <c r="P106" s="91"/>
      <c r="Q106" s="91"/>
      <c r="R106" s="91"/>
      <c r="S106" s="91"/>
      <c r="T106" s="91"/>
      <c r="U106" s="91"/>
      <c r="V106" s="91"/>
      <c r="W106" s="91"/>
      <c r="X106" s="91"/>
      <c r="Y106" s="91"/>
      <c r="Z106" s="91"/>
      <c r="AA106" s="91"/>
      <c r="AB106" s="91"/>
      <c r="AC106" s="91"/>
      <c r="AD106" s="91"/>
      <c r="AE106" s="91"/>
      <c r="AF106" s="91"/>
      <c r="AG106" s="91"/>
      <c r="AH106" s="91"/>
      <c r="AI106" s="91"/>
      <c r="AJ106" s="91"/>
      <c r="AK106" s="91"/>
      <c r="AL106" s="91"/>
      <c r="AM106" s="91"/>
      <c r="AN106" s="91"/>
      <c r="AO106" s="91"/>
      <c r="AP106" s="91"/>
      <c r="AQ106" s="91"/>
      <c r="AR106" s="91"/>
      <c r="AS106" s="91"/>
      <c r="AT106" s="91"/>
      <c r="AU106" s="91"/>
      <c r="AV106" s="91"/>
      <c r="AW106" s="91"/>
      <c r="AX106" s="91"/>
      <c r="AY106" s="91"/>
      <c r="AZ106" s="91"/>
      <c r="BA106" s="91"/>
      <c r="BB106" s="91"/>
      <c r="BC106" s="91"/>
      <c r="BD106" s="91"/>
      <c r="BE106" s="91"/>
    </row>
    <row r="107" spans="1:57" x14ac:dyDescent="0.25">
      <c r="A107" s="86" t="str">
        <f t="shared" si="1"/>
        <v/>
      </c>
      <c r="B107" s="91"/>
      <c r="C107" s="91"/>
      <c r="D107" s="91"/>
      <c r="E107" s="91"/>
      <c r="F107" s="91"/>
      <c r="G107" s="91"/>
      <c r="H107" s="91"/>
      <c r="I107" s="91"/>
      <c r="J107" s="91"/>
      <c r="K107" s="91"/>
      <c r="L107" s="91"/>
      <c r="M107" s="91"/>
      <c r="N107" s="91"/>
      <c r="O107" s="91"/>
      <c r="P107" s="91"/>
      <c r="Q107" s="91"/>
      <c r="R107" s="91"/>
      <c r="S107" s="91"/>
      <c r="T107" s="91"/>
      <c r="U107" s="91"/>
      <c r="V107" s="91"/>
      <c r="W107" s="91"/>
      <c r="X107" s="91"/>
      <c r="Y107" s="91"/>
      <c r="Z107" s="91"/>
      <c r="AA107" s="91"/>
      <c r="AB107" s="91"/>
      <c r="AC107" s="91"/>
      <c r="AD107" s="91"/>
      <c r="AE107" s="91"/>
      <c r="AF107" s="91"/>
      <c r="AG107" s="91"/>
      <c r="AH107" s="91"/>
      <c r="AI107" s="91"/>
      <c r="AJ107" s="91"/>
      <c r="AK107" s="91"/>
      <c r="AL107" s="91"/>
      <c r="AM107" s="91"/>
      <c r="AN107" s="91"/>
      <c r="AO107" s="91"/>
      <c r="AP107" s="91"/>
      <c r="AQ107" s="91"/>
      <c r="AR107" s="91"/>
      <c r="AS107" s="91"/>
      <c r="AT107" s="91"/>
      <c r="AU107" s="91"/>
      <c r="AV107" s="91"/>
      <c r="AW107" s="91"/>
      <c r="AX107" s="91"/>
      <c r="AY107" s="91"/>
      <c r="AZ107" s="91"/>
      <c r="BA107" s="91"/>
      <c r="BB107" s="91"/>
      <c r="BC107" s="91"/>
      <c r="BD107" s="91"/>
      <c r="BE107" s="91"/>
    </row>
    <row r="108" spans="1:57" x14ac:dyDescent="0.25">
      <c r="A108" s="86" t="str">
        <f t="shared" si="1"/>
        <v/>
      </c>
      <c r="B108" s="91"/>
      <c r="C108" s="91"/>
      <c r="D108" s="91"/>
      <c r="E108" s="91"/>
      <c r="F108" s="91"/>
      <c r="G108" s="91"/>
      <c r="H108" s="91"/>
      <c r="I108" s="91"/>
      <c r="J108" s="91"/>
      <c r="K108" s="91"/>
      <c r="L108" s="91"/>
      <c r="M108" s="91"/>
      <c r="N108" s="91"/>
      <c r="O108" s="91"/>
      <c r="P108" s="91"/>
      <c r="Q108" s="91"/>
      <c r="R108" s="91"/>
      <c r="S108" s="91"/>
      <c r="T108" s="91"/>
      <c r="U108" s="91"/>
      <c r="V108" s="91"/>
      <c r="W108" s="91"/>
      <c r="X108" s="91"/>
      <c r="Y108" s="91"/>
      <c r="Z108" s="91"/>
      <c r="AA108" s="91"/>
      <c r="AB108" s="91"/>
      <c r="AC108" s="91"/>
      <c r="AD108" s="91"/>
      <c r="AE108" s="91"/>
      <c r="AF108" s="91"/>
      <c r="AG108" s="91"/>
      <c r="AH108" s="91"/>
      <c r="AI108" s="91"/>
      <c r="AJ108" s="91"/>
      <c r="AK108" s="91"/>
      <c r="AL108" s="91"/>
      <c r="AM108" s="91"/>
      <c r="AN108" s="91"/>
      <c r="AO108" s="91"/>
      <c r="AP108" s="91"/>
      <c r="AQ108" s="91"/>
      <c r="AR108" s="91"/>
      <c r="AS108" s="91"/>
      <c r="AT108" s="91"/>
      <c r="AU108" s="91"/>
      <c r="AV108" s="91"/>
      <c r="AW108" s="91"/>
      <c r="AX108" s="91"/>
      <c r="AY108" s="91"/>
      <c r="AZ108" s="91"/>
      <c r="BA108" s="91"/>
      <c r="BB108" s="91"/>
      <c r="BC108" s="91"/>
      <c r="BD108" s="91"/>
      <c r="BE108" s="91"/>
    </row>
    <row r="109" spans="1:57" x14ac:dyDescent="0.25">
      <c r="A109" s="86" t="str">
        <f t="shared" si="1"/>
        <v/>
      </c>
      <c r="B109" s="91"/>
      <c r="C109" s="91"/>
      <c r="D109" s="91"/>
      <c r="E109" s="91"/>
      <c r="F109" s="91"/>
      <c r="G109" s="91"/>
      <c r="H109" s="91"/>
      <c r="I109" s="91"/>
      <c r="J109" s="91"/>
      <c r="K109" s="91"/>
      <c r="L109" s="91"/>
      <c r="M109" s="91"/>
      <c r="N109" s="91"/>
      <c r="O109" s="91"/>
      <c r="P109" s="91"/>
      <c r="Q109" s="91"/>
      <c r="R109" s="91"/>
      <c r="S109" s="91"/>
      <c r="T109" s="91"/>
      <c r="U109" s="91"/>
      <c r="V109" s="91"/>
      <c r="W109" s="91"/>
      <c r="X109" s="91"/>
      <c r="Y109" s="91"/>
      <c r="Z109" s="91"/>
      <c r="AA109" s="91"/>
      <c r="AB109" s="91"/>
      <c r="AC109" s="91"/>
      <c r="AD109" s="91"/>
      <c r="AE109" s="91"/>
      <c r="AF109" s="91"/>
      <c r="AG109" s="91"/>
      <c r="AH109" s="91"/>
      <c r="AI109" s="91"/>
      <c r="AJ109" s="91"/>
      <c r="AK109" s="91"/>
      <c r="AL109" s="91"/>
      <c r="AM109" s="91"/>
      <c r="AN109" s="91"/>
      <c r="AO109" s="91"/>
      <c r="AP109" s="91"/>
      <c r="AQ109" s="91"/>
      <c r="AR109" s="91"/>
      <c r="AS109" s="91"/>
      <c r="AT109" s="91"/>
      <c r="AU109" s="91"/>
      <c r="AV109" s="91"/>
      <c r="AW109" s="91"/>
      <c r="AX109" s="91"/>
      <c r="AY109" s="91"/>
      <c r="AZ109" s="91"/>
      <c r="BA109" s="91"/>
      <c r="BB109" s="91"/>
      <c r="BC109" s="91"/>
      <c r="BD109" s="91"/>
      <c r="BE109" s="91"/>
    </row>
    <row r="110" spans="1:57" x14ac:dyDescent="0.25">
      <c r="A110" s="86" t="str">
        <f t="shared" si="1"/>
        <v/>
      </c>
      <c r="B110" s="91"/>
      <c r="C110" s="91"/>
      <c r="D110" s="91"/>
      <c r="E110" s="91"/>
      <c r="F110" s="91"/>
      <c r="G110" s="91"/>
      <c r="H110" s="91"/>
      <c r="I110" s="91"/>
      <c r="J110" s="91"/>
      <c r="K110" s="91"/>
      <c r="L110" s="91"/>
      <c r="M110" s="91"/>
      <c r="N110" s="91"/>
      <c r="O110" s="91"/>
      <c r="P110" s="91"/>
      <c r="Q110" s="91"/>
      <c r="R110" s="91"/>
      <c r="S110" s="91"/>
      <c r="T110" s="91"/>
      <c r="U110" s="91"/>
      <c r="V110" s="91"/>
      <c r="W110" s="91"/>
      <c r="X110" s="91"/>
      <c r="Y110" s="91"/>
      <c r="Z110" s="91"/>
      <c r="AA110" s="91"/>
      <c r="AB110" s="91"/>
      <c r="AC110" s="91"/>
      <c r="AD110" s="91"/>
      <c r="AE110" s="91"/>
      <c r="AF110" s="91"/>
      <c r="AG110" s="91"/>
      <c r="AH110" s="91"/>
      <c r="AI110" s="91"/>
      <c r="AJ110" s="91"/>
      <c r="AK110" s="91"/>
      <c r="AL110" s="91"/>
      <c r="AM110" s="91"/>
      <c r="AN110" s="91"/>
      <c r="AO110" s="91"/>
      <c r="AP110" s="91"/>
      <c r="AQ110" s="91"/>
      <c r="AR110" s="91"/>
      <c r="AS110" s="91"/>
      <c r="AT110" s="91"/>
      <c r="AU110" s="91"/>
      <c r="AV110" s="91"/>
      <c r="AW110" s="91"/>
      <c r="AX110" s="91"/>
      <c r="AY110" s="91"/>
      <c r="AZ110" s="91"/>
      <c r="BA110" s="91"/>
      <c r="BB110" s="91"/>
      <c r="BC110" s="91"/>
      <c r="BD110" s="91"/>
      <c r="BE110" s="91"/>
    </row>
    <row r="111" spans="1:57" x14ac:dyDescent="0.25">
      <c r="A111" s="86" t="str">
        <f t="shared" si="1"/>
        <v/>
      </c>
      <c r="B111" s="91"/>
      <c r="C111" s="91"/>
      <c r="D111" s="91"/>
      <c r="E111" s="91"/>
      <c r="F111" s="91"/>
      <c r="G111" s="91"/>
      <c r="H111" s="91"/>
      <c r="I111" s="91"/>
      <c r="J111" s="91"/>
      <c r="K111" s="91"/>
      <c r="L111" s="91"/>
      <c r="M111" s="91"/>
      <c r="N111" s="91"/>
      <c r="O111" s="91"/>
      <c r="P111" s="91"/>
      <c r="Q111" s="91"/>
      <c r="R111" s="91"/>
      <c r="S111" s="91"/>
      <c r="T111" s="91"/>
      <c r="U111" s="91"/>
      <c r="V111" s="91"/>
      <c r="W111" s="91"/>
      <c r="X111" s="91"/>
      <c r="Y111" s="91"/>
      <c r="Z111" s="91"/>
      <c r="AA111" s="91"/>
      <c r="AB111" s="91"/>
      <c r="AC111" s="91"/>
      <c r="AD111" s="91"/>
      <c r="AE111" s="91"/>
      <c r="AF111" s="91"/>
      <c r="AG111" s="91"/>
      <c r="AH111" s="91"/>
      <c r="AI111" s="91"/>
      <c r="AJ111" s="91"/>
      <c r="AK111" s="91"/>
      <c r="AL111" s="91"/>
      <c r="AM111" s="91"/>
      <c r="AN111" s="91"/>
      <c r="AO111" s="91"/>
      <c r="AP111" s="91"/>
      <c r="AQ111" s="91"/>
      <c r="AR111" s="91"/>
      <c r="AS111" s="91"/>
      <c r="AT111" s="91"/>
      <c r="AU111" s="91"/>
      <c r="AV111" s="91"/>
      <c r="AW111" s="91"/>
      <c r="AX111" s="91"/>
      <c r="AY111" s="91"/>
      <c r="AZ111" s="91"/>
      <c r="BA111" s="91"/>
      <c r="BB111" s="91"/>
      <c r="BC111" s="91"/>
      <c r="BD111" s="91"/>
      <c r="BE111" s="91"/>
    </row>
    <row r="112" spans="1:57" x14ac:dyDescent="0.25">
      <c r="A112" s="86" t="str">
        <f t="shared" si="1"/>
        <v/>
      </c>
      <c r="B112" s="91"/>
      <c r="C112" s="91"/>
      <c r="D112" s="91"/>
      <c r="E112" s="91"/>
      <c r="F112" s="91"/>
      <c r="G112" s="91"/>
      <c r="H112" s="91"/>
      <c r="I112" s="91"/>
      <c r="J112" s="91"/>
      <c r="K112" s="91"/>
      <c r="L112" s="91"/>
      <c r="M112" s="91"/>
      <c r="N112" s="91"/>
      <c r="O112" s="91"/>
      <c r="P112" s="91"/>
      <c r="Q112" s="91"/>
      <c r="R112" s="91"/>
      <c r="S112" s="91"/>
      <c r="T112" s="91"/>
      <c r="U112" s="91"/>
      <c r="V112" s="91"/>
      <c r="W112" s="91"/>
      <c r="X112" s="91"/>
      <c r="Y112" s="91"/>
      <c r="Z112" s="91"/>
      <c r="AA112" s="91"/>
      <c r="AB112" s="91"/>
      <c r="AC112" s="91"/>
      <c r="AD112" s="91"/>
      <c r="AE112" s="91"/>
      <c r="AF112" s="91"/>
      <c r="AG112" s="91"/>
      <c r="AH112" s="91"/>
      <c r="AI112" s="91"/>
      <c r="AJ112" s="91"/>
      <c r="AK112" s="91"/>
      <c r="AL112" s="91"/>
      <c r="AM112" s="91"/>
      <c r="AN112" s="91"/>
      <c r="AO112" s="91"/>
      <c r="AP112" s="91"/>
      <c r="AQ112" s="91"/>
      <c r="AR112" s="91"/>
      <c r="AS112" s="91"/>
      <c r="AT112" s="91"/>
      <c r="AU112" s="91"/>
      <c r="AV112" s="91"/>
      <c r="AW112" s="91"/>
      <c r="AX112" s="91"/>
      <c r="AY112" s="91"/>
      <c r="AZ112" s="91"/>
      <c r="BA112" s="91"/>
      <c r="BB112" s="91"/>
      <c r="BC112" s="91"/>
      <c r="BD112" s="91"/>
      <c r="BE112" s="91"/>
    </row>
    <row r="113" spans="1:57" x14ac:dyDescent="0.25">
      <c r="A113" s="86" t="str">
        <f t="shared" si="1"/>
        <v/>
      </c>
      <c r="B113" s="91"/>
      <c r="C113" s="91"/>
      <c r="D113" s="91"/>
      <c r="E113" s="91"/>
      <c r="F113" s="91"/>
      <c r="G113" s="91"/>
      <c r="H113" s="91"/>
      <c r="I113" s="91"/>
      <c r="J113" s="91"/>
      <c r="K113" s="91"/>
      <c r="L113" s="91"/>
      <c r="M113" s="91"/>
      <c r="N113" s="91"/>
      <c r="O113" s="91"/>
      <c r="P113" s="91"/>
      <c r="Q113" s="91"/>
      <c r="R113" s="91"/>
      <c r="S113" s="91"/>
      <c r="T113" s="91"/>
      <c r="U113" s="91"/>
      <c r="V113" s="91"/>
      <c r="W113" s="91"/>
      <c r="X113" s="91"/>
      <c r="Y113" s="91"/>
      <c r="Z113" s="91"/>
      <c r="AA113" s="91"/>
      <c r="AB113" s="91"/>
      <c r="AC113" s="91"/>
      <c r="AD113" s="91"/>
      <c r="AE113" s="91"/>
      <c r="AF113" s="91"/>
      <c r="AG113" s="91"/>
      <c r="AH113" s="91"/>
      <c r="AI113" s="91"/>
      <c r="AJ113" s="91"/>
      <c r="AK113" s="91"/>
      <c r="AL113" s="91"/>
      <c r="AM113" s="91"/>
      <c r="AN113" s="91"/>
      <c r="AO113" s="91"/>
      <c r="AP113" s="91"/>
      <c r="AQ113" s="91"/>
      <c r="AR113" s="91"/>
      <c r="AS113" s="91"/>
      <c r="AT113" s="91"/>
      <c r="AU113" s="91"/>
      <c r="AV113" s="91"/>
      <c r="AW113" s="91"/>
      <c r="AX113" s="91"/>
      <c r="AY113" s="91"/>
      <c r="AZ113" s="91"/>
      <c r="BA113" s="91"/>
      <c r="BB113" s="91"/>
      <c r="BC113" s="91"/>
      <c r="BD113" s="91"/>
      <c r="BE113" s="91"/>
    </row>
    <row r="114" spans="1:57" x14ac:dyDescent="0.25">
      <c r="A114" s="86" t="str">
        <f t="shared" si="1"/>
        <v/>
      </c>
      <c r="B114" s="91"/>
      <c r="C114" s="91"/>
      <c r="D114" s="91"/>
      <c r="E114" s="91"/>
      <c r="F114" s="91"/>
      <c r="G114" s="91"/>
      <c r="H114" s="91"/>
      <c r="I114" s="91"/>
      <c r="J114" s="91"/>
      <c r="K114" s="91"/>
      <c r="L114" s="91"/>
      <c r="M114" s="91"/>
      <c r="N114" s="91"/>
      <c r="O114" s="91"/>
      <c r="P114" s="91"/>
      <c r="Q114" s="91"/>
      <c r="R114" s="91"/>
      <c r="S114" s="91"/>
      <c r="T114" s="91"/>
      <c r="U114" s="91"/>
      <c r="V114" s="91"/>
      <c r="W114" s="91"/>
      <c r="X114" s="91"/>
      <c r="Y114" s="91"/>
      <c r="Z114" s="91"/>
      <c r="AA114" s="91"/>
      <c r="AB114" s="91"/>
      <c r="AC114" s="91"/>
      <c r="AD114" s="91"/>
      <c r="AE114" s="91"/>
      <c r="AF114" s="91"/>
      <c r="AG114" s="91"/>
      <c r="AH114" s="91"/>
      <c r="AI114" s="91"/>
      <c r="AJ114" s="91"/>
      <c r="AK114" s="91"/>
      <c r="AL114" s="91"/>
      <c r="AM114" s="91"/>
      <c r="AN114" s="91"/>
      <c r="AO114" s="91"/>
      <c r="AP114" s="91"/>
      <c r="AQ114" s="91"/>
      <c r="AR114" s="91"/>
      <c r="AS114" s="91"/>
      <c r="AT114" s="91"/>
      <c r="AU114" s="91"/>
      <c r="AV114" s="91"/>
      <c r="AW114" s="91"/>
      <c r="AX114" s="91"/>
      <c r="AY114" s="91"/>
      <c r="AZ114" s="91"/>
      <c r="BA114" s="91"/>
      <c r="BB114" s="91"/>
      <c r="BC114" s="91"/>
      <c r="BD114" s="91"/>
      <c r="BE114" s="91"/>
    </row>
    <row r="115" spans="1:57" x14ac:dyDescent="0.25">
      <c r="A115" s="86" t="str">
        <f t="shared" si="1"/>
        <v/>
      </c>
      <c r="B115" s="91"/>
      <c r="C115" s="91"/>
      <c r="D115" s="91"/>
      <c r="E115" s="91"/>
      <c r="F115" s="91"/>
      <c r="G115" s="91"/>
      <c r="H115" s="91"/>
      <c r="I115" s="91"/>
      <c r="J115" s="91"/>
      <c r="K115" s="91"/>
      <c r="L115" s="91"/>
      <c r="M115" s="91"/>
      <c r="N115" s="91"/>
      <c r="O115" s="91"/>
      <c r="P115" s="91"/>
      <c r="Q115" s="91"/>
      <c r="R115" s="91"/>
      <c r="S115" s="91"/>
      <c r="T115" s="91"/>
      <c r="U115" s="91"/>
      <c r="V115" s="91"/>
      <c r="W115" s="91"/>
      <c r="X115" s="91"/>
      <c r="Y115" s="91"/>
      <c r="Z115" s="91"/>
      <c r="AA115" s="91"/>
      <c r="AB115" s="91"/>
      <c r="AC115" s="91"/>
      <c r="AD115" s="91"/>
      <c r="AE115" s="91"/>
      <c r="AF115" s="91"/>
      <c r="AG115" s="91"/>
      <c r="AH115" s="91"/>
      <c r="AI115" s="91"/>
      <c r="AJ115" s="91"/>
      <c r="AK115" s="91"/>
      <c r="AL115" s="91"/>
      <c r="AM115" s="91"/>
      <c r="AN115" s="91"/>
      <c r="AO115" s="91"/>
      <c r="AP115" s="91"/>
      <c r="AQ115" s="91"/>
      <c r="AR115" s="91"/>
      <c r="AS115" s="91"/>
      <c r="AT115" s="91"/>
      <c r="AU115" s="91"/>
      <c r="AV115" s="91"/>
      <c r="AW115" s="91"/>
      <c r="AX115" s="91"/>
      <c r="AY115" s="91"/>
      <c r="AZ115" s="91"/>
      <c r="BA115" s="91"/>
      <c r="BB115" s="91"/>
      <c r="BC115" s="91"/>
      <c r="BD115" s="91"/>
      <c r="BE115" s="91"/>
    </row>
    <row r="116" spans="1:57" x14ac:dyDescent="0.25">
      <c r="A116" s="86" t="str">
        <f t="shared" si="1"/>
        <v/>
      </c>
      <c r="B116" s="91"/>
      <c r="C116" s="91"/>
      <c r="D116" s="91"/>
      <c r="E116" s="91"/>
      <c r="F116" s="91"/>
      <c r="G116" s="91"/>
      <c r="H116" s="91"/>
      <c r="I116" s="91"/>
      <c r="J116" s="91"/>
      <c r="K116" s="91"/>
      <c r="L116" s="91"/>
      <c r="M116" s="91"/>
      <c r="N116" s="91"/>
      <c r="O116" s="91"/>
      <c r="P116" s="91"/>
      <c r="Q116" s="91"/>
      <c r="R116" s="91"/>
      <c r="S116" s="91"/>
      <c r="T116" s="91"/>
      <c r="U116" s="91"/>
      <c r="V116" s="91"/>
      <c r="W116" s="91"/>
      <c r="X116" s="91"/>
      <c r="Y116" s="91"/>
      <c r="Z116" s="91"/>
      <c r="AA116" s="91"/>
      <c r="AB116" s="91"/>
      <c r="AC116" s="91"/>
      <c r="AD116" s="91"/>
      <c r="AE116" s="91"/>
      <c r="AF116" s="91"/>
      <c r="AG116" s="91"/>
      <c r="AH116" s="91"/>
      <c r="AI116" s="91"/>
      <c r="AJ116" s="91"/>
      <c r="AK116" s="91"/>
      <c r="AL116" s="91"/>
      <c r="AM116" s="91"/>
      <c r="AN116" s="91"/>
      <c r="AO116" s="91"/>
      <c r="AP116" s="91"/>
      <c r="AQ116" s="91"/>
      <c r="AR116" s="91"/>
      <c r="AS116" s="91"/>
      <c r="AT116" s="91"/>
      <c r="AU116" s="91"/>
      <c r="AV116" s="91"/>
      <c r="AW116" s="91"/>
      <c r="AX116" s="91"/>
      <c r="AY116" s="91"/>
      <c r="AZ116" s="91"/>
      <c r="BA116" s="91"/>
      <c r="BB116" s="91"/>
      <c r="BC116" s="91"/>
      <c r="BD116" s="91"/>
      <c r="BE116" s="91"/>
    </row>
    <row r="117" spans="1:57" x14ac:dyDescent="0.25">
      <c r="A117" s="86" t="str">
        <f t="shared" si="1"/>
        <v/>
      </c>
      <c r="B117" s="91"/>
      <c r="C117" s="91"/>
      <c r="D117" s="91"/>
      <c r="E117" s="91"/>
      <c r="F117" s="91"/>
      <c r="G117" s="91"/>
      <c r="H117" s="91"/>
      <c r="I117" s="91"/>
      <c r="J117" s="91"/>
      <c r="K117" s="91"/>
      <c r="L117" s="91"/>
      <c r="M117" s="91"/>
      <c r="N117" s="91"/>
      <c r="O117" s="91"/>
      <c r="P117" s="91"/>
      <c r="Q117" s="91"/>
      <c r="R117" s="91"/>
      <c r="S117" s="91"/>
      <c r="T117" s="91"/>
      <c r="U117" s="91"/>
      <c r="V117" s="91"/>
      <c r="W117" s="91"/>
      <c r="X117" s="91"/>
      <c r="Y117" s="91"/>
      <c r="Z117" s="91"/>
      <c r="AA117" s="91"/>
      <c r="AB117" s="91"/>
      <c r="AC117" s="91"/>
      <c r="AD117" s="91"/>
      <c r="AE117" s="91"/>
      <c r="AF117" s="91"/>
      <c r="AG117" s="91"/>
      <c r="AH117" s="91"/>
      <c r="AI117" s="91"/>
      <c r="AJ117" s="91"/>
      <c r="AK117" s="91"/>
      <c r="AL117" s="91"/>
      <c r="AM117" s="91"/>
      <c r="AN117" s="91"/>
      <c r="AO117" s="91"/>
      <c r="AP117" s="91"/>
      <c r="AQ117" s="91"/>
      <c r="AR117" s="91"/>
      <c r="AS117" s="91"/>
      <c r="AT117" s="91"/>
      <c r="AU117" s="91"/>
      <c r="AV117" s="91"/>
      <c r="AW117" s="91"/>
      <c r="AX117" s="91"/>
      <c r="AY117" s="91"/>
      <c r="AZ117" s="91"/>
      <c r="BA117" s="91"/>
      <c r="BB117" s="91"/>
      <c r="BC117" s="91"/>
      <c r="BD117" s="91"/>
      <c r="BE117" s="91"/>
    </row>
    <row r="118" spans="1:57" x14ac:dyDescent="0.25">
      <c r="A118" s="86" t="str">
        <f t="shared" si="1"/>
        <v/>
      </c>
      <c r="B118" s="91"/>
      <c r="C118" s="91"/>
      <c r="D118" s="91"/>
      <c r="E118" s="91"/>
      <c r="F118" s="91"/>
      <c r="G118" s="91"/>
      <c r="H118" s="91"/>
      <c r="I118" s="91"/>
      <c r="J118" s="91"/>
      <c r="K118" s="91"/>
      <c r="L118" s="91"/>
      <c r="M118" s="91"/>
      <c r="N118" s="91"/>
      <c r="O118" s="91"/>
      <c r="P118" s="91"/>
      <c r="Q118" s="91"/>
      <c r="R118" s="91"/>
      <c r="S118" s="91"/>
      <c r="T118" s="91"/>
      <c r="U118" s="91"/>
      <c r="V118" s="91"/>
      <c r="W118" s="91"/>
      <c r="X118" s="91"/>
      <c r="Y118" s="91"/>
      <c r="Z118" s="91"/>
      <c r="AA118" s="91"/>
      <c r="AB118" s="91"/>
      <c r="AC118" s="91"/>
      <c r="AD118" s="91"/>
      <c r="AE118" s="91"/>
      <c r="AF118" s="91"/>
      <c r="AG118" s="91"/>
      <c r="AH118" s="91"/>
      <c r="AI118" s="91"/>
      <c r="AJ118" s="91"/>
      <c r="AK118" s="91"/>
      <c r="AL118" s="91"/>
      <c r="AM118" s="91"/>
      <c r="AN118" s="91"/>
      <c r="AO118" s="91"/>
      <c r="AP118" s="91"/>
      <c r="AQ118" s="91"/>
      <c r="AR118" s="91"/>
      <c r="AS118" s="91"/>
      <c r="AT118" s="91"/>
      <c r="AU118" s="91"/>
      <c r="AV118" s="91"/>
      <c r="AW118" s="91"/>
      <c r="AX118" s="91"/>
      <c r="AY118" s="91"/>
      <c r="AZ118" s="91"/>
      <c r="BA118" s="91"/>
      <c r="BB118" s="91"/>
      <c r="BC118" s="91"/>
      <c r="BD118" s="91"/>
      <c r="BE118" s="91"/>
    </row>
    <row r="119" spans="1:57" x14ac:dyDescent="0.25">
      <c r="A119" s="86" t="str">
        <f t="shared" si="1"/>
        <v/>
      </c>
      <c r="B119" s="91"/>
      <c r="C119" s="91"/>
      <c r="D119" s="91"/>
      <c r="E119" s="91"/>
      <c r="F119" s="91"/>
      <c r="G119" s="91"/>
      <c r="H119" s="91"/>
      <c r="I119" s="91"/>
      <c r="J119" s="91"/>
      <c r="K119" s="91"/>
      <c r="L119" s="91"/>
      <c r="M119" s="91"/>
      <c r="N119" s="91"/>
      <c r="O119" s="91"/>
      <c r="P119" s="91"/>
      <c r="Q119" s="91"/>
      <c r="R119" s="91"/>
      <c r="S119" s="91"/>
      <c r="T119" s="91"/>
      <c r="U119" s="91"/>
      <c r="V119" s="91"/>
      <c r="W119" s="91"/>
      <c r="X119" s="91"/>
      <c r="Y119" s="91"/>
      <c r="Z119" s="91"/>
      <c r="AA119" s="91"/>
      <c r="AB119" s="91"/>
      <c r="AC119" s="91"/>
      <c r="AD119" s="91"/>
      <c r="AE119" s="91"/>
      <c r="AF119" s="91"/>
      <c r="AG119" s="91"/>
      <c r="AH119" s="91"/>
      <c r="AI119" s="91"/>
      <c r="AJ119" s="91"/>
      <c r="AK119" s="91"/>
      <c r="AL119" s="91"/>
      <c r="AM119" s="91"/>
      <c r="AN119" s="91"/>
      <c r="AO119" s="91"/>
      <c r="AP119" s="91"/>
      <c r="AQ119" s="91"/>
      <c r="AR119" s="91"/>
      <c r="AS119" s="91"/>
      <c r="AT119" s="91"/>
      <c r="AU119" s="91"/>
      <c r="AV119" s="91"/>
      <c r="AW119" s="91"/>
      <c r="AX119" s="91"/>
      <c r="AY119" s="91"/>
      <c r="AZ119" s="91"/>
      <c r="BA119" s="91"/>
      <c r="BB119" s="91"/>
      <c r="BC119" s="91"/>
      <c r="BD119" s="91"/>
      <c r="BE119" s="91"/>
    </row>
    <row r="120" spans="1:57" x14ac:dyDescent="0.25">
      <c r="A120" s="86" t="str">
        <f t="shared" si="1"/>
        <v/>
      </c>
      <c r="B120" s="91"/>
      <c r="C120" s="91"/>
      <c r="D120" s="91"/>
      <c r="E120" s="91"/>
      <c r="F120" s="91"/>
      <c r="G120" s="91"/>
      <c r="H120" s="91"/>
      <c r="I120" s="91"/>
      <c r="J120" s="91"/>
      <c r="K120" s="91"/>
      <c r="L120" s="91"/>
      <c r="M120" s="91"/>
      <c r="N120" s="91"/>
      <c r="O120" s="91"/>
      <c r="P120" s="91"/>
      <c r="Q120" s="91"/>
      <c r="R120" s="91"/>
      <c r="S120" s="91"/>
      <c r="T120" s="91"/>
      <c r="U120" s="91"/>
      <c r="V120" s="91"/>
      <c r="W120" s="91"/>
      <c r="X120" s="91"/>
      <c r="Y120" s="91"/>
      <c r="Z120" s="91"/>
      <c r="AA120" s="91"/>
      <c r="AB120" s="91"/>
      <c r="AC120" s="91"/>
      <c r="AD120" s="91"/>
      <c r="AE120" s="91"/>
      <c r="AF120" s="91"/>
      <c r="AG120" s="91"/>
      <c r="AH120" s="91"/>
      <c r="AI120" s="91"/>
      <c r="AJ120" s="91"/>
      <c r="AK120" s="91"/>
      <c r="AL120" s="91"/>
      <c r="AM120" s="91"/>
      <c r="AN120" s="91"/>
      <c r="AO120" s="91"/>
      <c r="AP120" s="91"/>
      <c r="AQ120" s="91"/>
      <c r="AR120" s="91"/>
      <c r="AS120" s="91"/>
      <c r="AT120" s="91"/>
      <c r="AU120" s="91"/>
      <c r="AV120" s="91"/>
      <c r="AW120" s="91"/>
      <c r="AX120" s="91"/>
      <c r="AY120" s="91"/>
      <c r="AZ120" s="91"/>
      <c r="BA120" s="91"/>
      <c r="BB120" s="91"/>
      <c r="BC120" s="91"/>
      <c r="BD120" s="91"/>
      <c r="BE120" s="91"/>
    </row>
    <row r="121" spans="1:57" x14ac:dyDescent="0.25">
      <c r="A121" s="86" t="str">
        <f t="shared" si="1"/>
        <v/>
      </c>
      <c r="B121" s="91"/>
      <c r="C121" s="91"/>
      <c r="D121" s="91"/>
      <c r="E121" s="91"/>
      <c r="F121" s="91"/>
      <c r="G121" s="91"/>
      <c r="H121" s="91"/>
      <c r="I121" s="91"/>
      <c r="J121" s="91"/>
      <c r="K121" s="91"/>
      <c r="L121" s="91"/>
      <c r="M121" s="91"/>
      <c r="N121" s="91"/>
      <c r="O121" s="91"/>
      <c r="P121" s="91"/>
      <c r="Q121" s="91"/>
      <c r="R121" s="91"/>
      <c r="S121" s="91"/>
      <c r="T121" s="91"/>
      <c r="U121" s="91"/>
      <c r="V121" s="91"/>
      <c r="W121" s="91"/>
      <c r="X121" s="91"/>
      <c r="Y121" s="91"/>
      <c r="Z121" s="91"/>
      <c r="AA121" s="91"/>
      <c r="AB121" s="91"/>
      <c r="AC121" s="91"/>
      <c r="AD121" s="91"/>
      <c r="AE121" s="91"/>
      <c r="AF121" s="91"/>
      <c r="AG121" s="91"/>
      <c r="AH121" s="91"/>
      <c r="AI121" s="91"/>
      <c r="AJ121" s="91"/>
      <c r="AK121" s="91"/>
      <c r="AL121" s="91"/>
      <c r="AM121" s="91"/>
      <c r="AN121" s="91"/>
      <c r="AO121" s="91"/>
      <c r="AP121" s="91"/>
      <c r="AQ121" s="91"/>
      <c r="AR121" s="91"/>
      <c r="AS121" s="91"/>
      <c r="AT121" s="91"/>
      <c r="AU121" s="91"/>
      <c r="AV121" s="91"/>
      <c r="AW121" s="91"/>
      <c r="AX121" s="91"/>
      <c r="AY121" s="91"/>
      <c r="AZ121" s="91"/>
      <c r="BA121" s="91"/>
      <c r="BB121" s="91"/>
      <c r="BC121" s="91"/>
      <c r="BD121" s="91"/>
      <c r="BE121" s="91"/>
    </row>
    <row r="122" spans="1:57" x14ac:dyDescent="0.25">
      <c r="A122" s="86" t="str">
        <f t="shared" si="1"/>
        <v/>
      </c>
      <c r="B122" s="91"/>
      <c r="C122" s="91"/>
      <c r="D122" s="91"/>
      <c r="E122" s="91"/>
      <c r="F122" s="91"/>
      <c r="G122" s="91"/>
      <c r="H122" s="91"/>
      <c r="I122" s="91"/>
      <c r="J122" s="91"/>
      <c r="K122" s="91"/>
      <c r="L122" s="91"/>
      <c r="M122" s="91"/>
      <c r="N122" s="91"/>
      <c r="O122" s="91"/>
      <c r="P122" s="91"/>
      <c r="Q122" s="91"/>
      <c r="R122" s="91"/>
      <c r="S122" s="91"/>
      <c r="T122" s="91"/>
      <c r="U122" s="91"/>
      <c r="V122" s="91"/>
      <c r="W122" s="91"/>
      <c r="X122" s="91"/>
      <c r="Y122" s="91"/>
      <c r="Z122" s="91"/>
      <c r="AA122" s="91"/>
      <c r="AB122" s="91"/>
      <c r="AC122" s="91"/>
      <c r="AD122" s="91"/>
      <c r="AE122" s="91"/>
      <c r="AF122" s="91"/>
      <c r="AG122" s="91"/>
      <c r="AH122" s="91"/>
      <c r="AI122" s="91"/>
      <c r="AJ122" s="91"/>
      <c r="AK122" s="91"/>
      <c r="AL122" s="91"/>
      <c r="AM122" s="91"/>
      <c r="AN122" s="91"/>
      <c r="AO122" s="91"/>
      <c r="AP122" s="91"/>
      <c r="AQ122" s="91"/>
      <c r="AR122" s="91"/>
      <c r="AS122" s="91"/>
      <c r="AT122" s="91"/>
      <c r="AU122" s="91"/>
      <c r="AV122" s="91"/>
      <c r="AW122" s="91"/>
      <c r="AX122" s="91"/>
      <c r="AY122" s="91"/>
      <c r="AZ122" s="91"/>
      <c r="BA122" s="91"/>
      <c r="BB122" s="91"/>
      <c r="BC122" s="91"/>
      <c r="BD122" s="91"/>
      <c r="BE122" s="91"/>
    </row>
    <row r="123" spans="1:57" x14ac:dyDescent="0.25">
      <c r="A123" s="86" t="str">
        <f t="shared" si="1"/>
        <v/>
      </c>
      <c r="B123" s="91"/>
      <c r="C123" s="91"/>
      <c r="D123" s="91"/>
      <c r="E123" s="91"/>
      <c r="F123" s="91"/>
      <c r="G123" s="91"/>
      <c r="H123" s="91"/>
      <c r="I123" s="91"/>
      <c r="J123" s="91"/>
      <c r="K123" s="91"/>
      <c r="L123" s="91"/>
      <c r="M123" s="91"/>
      <c r="N123" s="91"/>
      <c r="O123" s="91"/>
      <c r="P123" s="91"/>
      <c r="Q123" s="91"/>
      <c r="R123" s="91"/>
      <c r="S123" s="91"/>
      <c r="T123" s="91"/>
      <c r="U123" s="91"/>
      <c r="V123" s="91"/>
      <c r="W123" s="91"/>
      <c r="X123" s="91"/>
      <c r="Y123" s="91"/>
      <c r="Z123" s="91"/>
      <c r="AA123" s="91"/>
      <c r="AB123" s="91"/>
      <c r="AC123" s="91"/>
      <c r="AD123" s="91"/>
      <c r="AE123" s="91"/>
      <c r="AF123" s="91"/>
      <c r="AG123" s="91"/>
      <c r="AH123" s="91"/>
      <c r="AI123" s="91"/>
      <c r="AJ123" s="91"/>
      <c r="AK123" s="91"/>
      <c r="AL123" s="91"/>
      <c r="AM123" s="91"/>
      <c r="AN123" s="91"/>
      <c r="AO123" s="91"/>
      <c r="AP123" s="91"/>
      <c r="AQ123" s="91"/>
      <c r="AR123" s="91"/>
      <c r="AS123" s="91"/>
      <c r="AT123" s="91"/>
      <c r="AU123" s="91"/>
      <c r="AV123" s="91"/>
      <c r="AW123" s="91"/>
      <c r="AX123" s="91"/>
      <c r="AY123" s="91"/>
      <c r="AZ123" s="91"/>
      <c r="BA123" s="91"/>
      <c r="BB123" s="91"/>
      <c r="BC123" s="91"/>
      <c r="BD123" s="91"/>
      <c r="BE123" s="91"/>
    </row>
    <row r="124" spans="1:57" x14ac:dyDescent="0.25">
      <c r="A124" s="86" t="str">
        <f t="shared" si="1"/>
        <v/>
      </c>
      <c r="B124" s="91"/>
      <c r="C124" s="91"/>
      <c r="D124" s="91"/>
      <c r="E124" s="91"/>
      <c r="F124" s="91"/>
      <c r="G124" s="91"/>
      <c r="H124" s="91"/>
      <c r="I124" s="91"/>
      <c r="J124" s="91"/>
      <c r="K124" s="91"/>
      <c r="L124" s="91"/>
      <c r="M124" s="91"/>
      <c r="N124" s="91"/>
      <c r="O124" s="91"/>
      <c r="P124" s="91"/>
      <c r="Q124" s="91"/>
      <c r="R124" s="91"/>
      <c r="S124" s="91"/>
      <c r="T124" s="91"/>
      <c r="U124" s="91"/>
      <c r="V124" s="91"/>
      <c r="W124" s="91"/>
      <c r="X124" s="91"/>
      <c r="Y124" s="91"/>
      <c r="Z124" s="91"/>
      <c r="AA124" s="91"/>
      <c r="AB124" s="91"/>
      <c r="AC124" s="91"/>
      <c r="AD124" s="91"/>
      <c r="AE124" s="91"/>
      <c r="AF124" s="91"/>
      <c r="AG124" s="91"/>
      <c r="AH124" s="91"/>
      <c r="AI124" s="91"/>
      <c r="AJ124" s="91"/>
      <c r="AK124" s="91"/>
      <c r="AL124" s="91"/>
      <c r="AM124" s="91"/>
      <c r="AN124" s="91"/>
      <c r="AO124" s="91"/>
      <c r="AP124" s="91"/>
      <c r="AQ124" s="91"/>
      <c r="AR124" s="91"/>
      <c r="AS124" s="91"/>
      <c r="AT124" s="91"/>
      <c r="AU124" s="91"/>
      <c r="AV124" s="91"/>
      <c r="AW124" s="91"/>
      <c r="AX124" s="91"/>
      <c r="AY124" s="91"/>
      <c r="AZ124" s="91"/>
      <c r="BA124" s="91"/>
      <c r="BB124" s="91"/>
      <c r="BC124" s="91"/>
      <c r="BD124" s="91"/>
      <c r="BE124" s="91"/>
    </row>
    <row r="125" spans="1:57" x14ac:dyDescent="0.25">
      <c r="A125" s="86" t="str">
        <f t="shared" si="1"/>
        <v/>
      </c>
      <c r="B125" s="91"/>
      <c r="C125" s="91"/>
      <c r="D125" s="91"/>
      <c r="E125" s="91"/>
      <c r="F125" s="91"/>
      <c r="G125" s="91"/>
      <c r="H125" s="91"/>
      <c r="I125" s="91"/>
      <c r="J125" s="91"/>
      <c r="K125" s="91"/>
      <c r="L125" s="91"/>
      <c r="M125" s="91"/>
      <c r="N125" s="91"/>
      <c r="O125" s="91"/>
      <c r="P125" s="91"/>
      <c r="Q125" s="91"/>
      <c r="R125" s="91"/>
      <c r="S125" s="91"/>
      <c r="T125" s="91"/>
      <c r="U125" s="91"/>
      <c r="V125" s="91"/>
      <c r="W125" s="91"/>
      <c r="X125" s="91"/>
      <c r="Y125" s="91"/>
      <c r="Z125" s="91"/>
      <c r="AA125" s="91"/>
      <c r="AB125" s="91"/>
      <c r="AC125" s="91"/>
      <c r="AD125" s="91"/>
      <c r="AE125" s="91"/>
      <c r="AF125" s="91"/>
      <c r="AG125" s="91"/>
      <c r="AH125" s="91"/>
      <c r="AI125" s="91"/>
      <c r="AJ125" s="91"/>
      <c r="AK125" s="91"/>
      <c r="AL125" s="91"/>
      <c r="AM125" s="91"/>
      <c r="AN125" s="91"/>
      <c r="AO125" s="91"/>
      <c r="AP125" s="91"/>
      <c r="AQ125" s="91"/>
      <c r="AR125" s="91"/>
      <c r="AS125" s="91"/>
      <c r="AT125" s="91"/>
      <c r="AU125" s="91"/>
      <c r="AV125" s="91"/>
      <c r="AW125" s="91"/>
      <c r="AX125" s="91"/>
      <c r="AY125" s="91"/>
      <c r="AZ125" s="91"/>
      <c r="BA125" s="91"/>
      <c r="BB125" s="91"/>
      <c r="BC125" s="91"/>
      <c r="BD125" s="91"/>
      <c r="BE125" s="91"/>
    </row>
    <row r="126" spans="1:57" x14ac:dyDescent="0.25">
      <c r="A126" s="86" t="str">
        <f t="shared" si="1"/>
        <v/>
      </c>
      <c r="B126" s="91"/>
      <c r="C126" s="91"/>
      <c r="D126" s="91"/>
      <c r="E126" s="91"/>
      <c r="F126" s="91"/>
      <c r="G126" s="91"/>
      <c r="H126" s="91"/>
      <c r="I126" s="91"/>
      <c r="J126" s="91"/>
      <c r="K126" s="91"/>
      <c r="L126" s="91"/>
      <c r="M126" s="91"/>
      <c r="N126" s="91"/>
      <c r="O126" s="91"/>
      <c r="P126" s="91"/>
      <c r="Q126" s="91"/>
      <c r="R126" s="91"/>
      <c r="S126" s="91"/>
      <c r="T126" s="91"/>
      <c r="U126" s="91"/>
      <c r="V126" s="91"/>
      <c r="W126" s="91"/>
      <c r="X126" s="91"/>
      <c r="Y126" s="91"/>
      <c r="Z126" s="91"/>
      <c r="AA126" s="91"/>
      <c r="AB126" s="91"/>
      <c r="AC126" s="91"/>
      <c r="AD126" s="91"/>
      <c r="AE126" s="91"/>
      <c r="AF126" s="91"/>
      <c r="AG126" s="91"/>
      <c r="AH126" s="91"/>
      <c r="AI126" s="91"/>
      <c r="AJ126" s="91"/>
      <c r="AK126" s="91"/>
      <c r="AL126" s="91"/>
      <c r="AM126" s="91"/>
      <c r="AN126" s="91"/>
      <c r="AO126" s="91"/>
      <c r="AP126" s="91"/>
      <c r="AQ126" s="91"/>
      <c r="AR126" s="91"/>
      <c r="AS126" s="91"/>
      <c r="AT126" s="91"/>
      <c r="AU126" s="91"/>
      <c r="AV126" s="91"/>
      <c r="AW126" s="91"/>
      <c r="AX126" s="91"/>
      <c r="AY126" s="91"/>
      <c r="AZ126" s="91"/>
      <c r="BA126" s="91"/>
      <c r="BB126" s="91"/>
      <c r="BC126" s="91"/>
      <c r="BD126" s="91"/>
      <c r="BE126" s="91"/>
    </row>
    <row r="127" spans="1:57" x14ac:dyDescent="0.25">
      <c r="A127" s="86" t="str">
        <f t="shared" si="1"/>
        <v/>
      </c>
      <c r="B127" s="91"/>
      <c r="C127" s="91"/>
      <c r="D127" s="91"/>
      <c r="E127" s="91"/>
      <c r="F127" s="91"/>
      <c r="G127" s="91"/>
      <c r="H127" s="91"/>
      <c r="I127" s="91"/>
      <c r="J127" s="91"/>
      <c r="K127" s="91"/>
      <c r="L127" s="91"/>
      <c r="M127" s="91"/>
      <c r="N127" s="91"/>
      <c r="O127" s="91"/>
      <c r="P127" s="91"/>
      <c r="Q127" s="91"/>
      <c r="R127" s="91"/>
      <c r="S127" s="91"/>
      <c r="T127" s="91"/>
      <c r="U127" s="91"/>
      <c r="V127" s="91"/>
      <c r="W127" s="91"/>
      <c r="X127" s="91"/>
      <c r="Y127" s="91"/>
      <c r="Z127" s="91"/>
      <c r="AA127" s="91"/>
      <c r="AB127" s="91"/>
      <c r="AC127" s="91"/>
      <c r="AD127" s="91"/>
      <c r="AE127" s="91"/>
      <c r="AF127" s="91"/>
      <c r="AG127" s="91"/>
      <c r="AH127" s="91"/>
      <c r="AI127" s="91"/>
      <c r="AJ127" s="91"/>
      <c r="AK127" s="91"/>
      <c r="AL127" s="91"/>
      <c r="AM127" s="91"/>
      <c r="AN127" s="91"/>
      <c r="AO127" s="91"/>
      <c r="AP127" s="91"/>
      <c r="AQ127" s="91"/>
      <c r="AR127" s="91"/>
      <c r="AS127" s="91"/>
      <c r="AT127" s="91"/>
      <c r="AU127" s="91"/>
      <c r="AV127" s="91"/>
      <c r="AW127" s="91"/>
      <c r="AX127" s="91"/>
      <c r="AY127" s="91"/>
      <c r="AZ127" s="91"/>
      <c r="BA127" s="91"/>
      <c r="BB127" s="91"/>
      <c r="BC127" s="91"/>
      <c r="BD127" s="91"/>
      <c r="BE127" s="91"/>
    </row>
    <row r="128" spans="1:57" x14ac:dyDescent="0.25">
      <c r="A128" s="86" t="str">
        <f t="shared" si="1"/>
        <v/>
      </c>
      <c r="B128" s="91"/>
      <c r="C128" s="91"/>
      <c r="D128" s="91"/>
      <c r="E128" s="91"/>
      <c r="F128" s="91"/>
      <c r="G128" s="91"/>
      <c r="H128" s="91"/>
      <c r="I128" s="91"/>
      <c r="J128" s="91"/>
      <c r="K128" s="91"/>
      <c r="L128" s="91"/>
      <c r="M128" s="91"/>
      <c r="N128" s="91"/>
      <c r="O128" s="91"/>
      <c r="P128" s="91"/>
      <c r="Q128" s="91"/>
      <c r="R128" s="91"/>
      <c r="S128" s="91"/>
      <c r="T128" s="91"/>
      <c r="U128" s="91"/>
      <c r="V128" s="91"/>
      <c r="W128" s="91"/>
      <c r="X128" s="91"/>
      <c r="Y128" s="91"/>
      <c r="Z128" s="91"/>
      <c r="AA128" s="91"/>
      <c r="AB128" s="91"/>
      <c r="AC128" s="91"/>
      <c r="AD128" s="91"/>
      <c r="AE128" s="91"/>
      <c r="AF128" s="91"/>
      <c r="AG128" s="91"/>
      <c r="AH128" s="91"/>
      <c r="AI128" s="91"/>
      <c r="AJ128" s="91"/>
      <c r="AK128" s="91"/>
      <c r="AL128" s="91"/>
      <c r="AM128" s="91"/>
      <c r="AN128" s="91"/>
      <c r="AO128" s="91"/>
      <c r="AP128" s="91"/>
      <c r="AQ128" s="91"/>
      <c r="AR128" s="91"/>
      <c r="AS128" s="91"/>
      <c r="AT128" s="91"/>
      <c r="AU128" s="91"/>
      <c r="AV128" s="91"/>
      <c r="AW128" s="91"/>
      <c r="AX128" s="91"/>
      <c r="AY128" s="91"/>
      <c r="AZ128" s="91"/>
      <c r="BA128" s="91"/>
      <c r="BB128" s="91"/>
      <c r="BC128" s="91"/>
      <c r="BD128" s="91"/>
      <c r="BE128" s="91"/>
    </row>
    <row r="129" spans="1:57" x14ac:dyDescent="0.25">
      <c r="A129" s="86" t="str">
        <f t="shared" si="1"/>
        <v/>
      </c>
      <c r="B129" s="91"/>
      <c r="C129" s="91"/>
      <c r="D129" s="91"/>
      <c r="E129" s="91"/>
      <c r="F129" s="91"/>
      <c r="G129" s="91"/>
      <c r="H129" s="91"/>
      <c r="I129" s="91"/>
      <c r="J129" s="91"/>
      <c r="K129" s="91"/>
      <c r="L129" s="91"/>
      <c r="M129" s="91"/>
      <c r="N129" s="91"/>
      <c r="O129" s="91"/>
      <c r="P129" s="91"/>
      <c r="Q129" s="91"/>
      <c r="R129" s="91"/>
      <c r="S129" s="91"/>
      <c r="T129" s="91"/>
      <c r="U129" s="91"/>
      <c r="V129" s="91"/>
      <c r="W129" s="91"/>
      <c r="X129" s="91"/>
      <c r="Y129" s="91"/>
      <c r="Z129" s="91"/>
      <c r="AA129" s="91"/>
      <c r="AB129" s="91"/>
      <c r="AC129" s="91"/>
      <c r="AD129" s="91"/>
      <c r="AE129" s="91"/>
      <c r="AF129" s="91"/>
      <c r="AG129" s="91"/>
      <c r="AH129" s="91"/>
      <c r="AI129" s="91"/>
      <c r="AJ129" s="91"/>
      <c r="AK129" s="91"/>
      <c r="AL129" s="91"/>
      <c r="AM129" s="91"/>
      <c r="AN129" s="91"/>
      <c r="AO129" s="91"/>
      <c r="AP129" s="91"/>
      <c r="AQ129" s="91"/>
      <c r="AR129" s="91"/>
      <c r="AS129" s="91"/>
      <c r="AT129" s="91"/>
      <c r="AU129" s="91"/>
      <c r="AV129" s="91"/>
      <c r="AW129" s="91"/>
      <c r="AX129" s="91"/>
      <c r="AY129" s="91"/>
      <c r="AZ129" s="91"/>
      <c r="BA129" s="91"/>
      <c r="BB129" s="91"/>
      <c r="BC129" s="91"/>
      <c r="BD129" s="91"/>
      <c r="BE129" s="91"/>
    </row>
    <row r="130" spans="1:57" x14ac:dyDescent="0.25">
      <c r="A130" s="86" t="str">
        <f t="shared" si="1"/>
        <v/>
      </c>
      <c r="B130" s="91"/>
      <c r="C130" s="91"/>
      <c r="D130" s="91"/>
      <c r="E130" s="91"/>
      <c r="F130" s="91"/>
      <c r="G130" s="91"/>
      <c r="H130" s="91"/>
      <c r="I130" s="91"/>
      <c r="J130" s="91"/>
      <c r="K130" s="91"/>
      <c r="L130" s="91"/>
      <c r="M130" s="91"/>
      <c r="N130" s="91"/>
      <c r="O130" s="91"/>
      <c r="P130" s="91"/>
      <c r="Q130" s="91"/>
      <c r="R130" s="91"/>
      <c r="S130" s="91"/>
      <c r="T130" s="91"/>
      <c r="U130" s="91"/>
      <c r="V130" s="91"/>
      <c r="W130" s="91"/>
      <c r="X130" s="91"/>
      <c r="Y130" s="91"/>
      <c r="Z130" s="91"/>
      <c r="AA130" s="91"/>
      <c r="AB130" s="91"/>
      <c r="AC130" s="91"/>
      <c r="AD130" s="91"/>
      <c r="AE130" s="91"/>
      <c r="AF130" s="91"/>
      <c r="AG130" s="91"/>
      <c r="AH130" s="91"/>
      <c r="AI130" s="91"/>
      <c r="AJ130" s="91"/>
      <c r="AK130" s="91"/>
      <c r="AL130" s="91"/>
      <c r="AM130" s="91"/>
      <c r="AN130" s="91"/>
      <c r="AO130" s="91"/>
      <c r="AP130" s="91"/>
      <c r="AQ130" s="91"/>
      <c r="AR130" s="91"/>
      <c r="AS130" s="91"/>
      <c r="AT130" s="91"/>
      <c r="AU130" s="91"/>
      <c r="AV130" s="91"/>
      <c r="AW130" s="91"/>
      <c r="AX130" s="91"/>
      <c r="AY130" s="91"/>
      <c r="AZ130" s="91"/>
      <c r="BA130" s="91"/>
      <c r="BB130" s="91"/>
      <c r="BC130" s="91"/>
      <c r="BD130" s="91"/>
      <c r="BE130" s="91"/>
    </row>
    <row r="131" spans="1:57" x14ac:dyDescent="0.25">
      <c r="A131" s="86" t="str">
        <f t="shared" ref="A131:A194" si="2">E131&amp;F131</f>
        <v/>
      </c>
      <c r="B131" s="91"/>
      <c r="C131" s="91"/>
      <c r="D131" s="91"/>
      <c r="E131" s="91"/>
      <c r="F131" s="91"/>
      <c r="G131" s="91"/>
      <c r="H131" s="91"/>
      <c r="I131" s="91"/>
      <c r="J131" s="91"/>
      <c r="K131" s="91"/>
      <c r="L131" s="91"/>
      <c r="M131" s="91"/>
      <c r="N131" s="91"/>
      <c r="O131" s="91"/>
      <c r="P131" s="91"/>
      <c r="Q131" s="91"/>
      <c r="R131" s="91"/>
      <c r="S131" s="91"/>
      <c r="T131" s="91"/>
      <c r="U131" s="91"/>
      <c r="V131" s="91"/>
      <c r="W131" s="91"/>
      <c r="X131" s="91"/>
      <c r="Y131" s="91"/>
      <c r="Z131" s="91"/>
      <c r="AA131" s="91"/>
      <c r="AB131" s="91"/>
      <c r="AC131" s="91"/>
      <c r="AD131" s="91"/>
      <c r="AE131" s="91"/>
      <c r="AF131" s="91"/>
      <c r="AG131" s="91"/>
      <c r="AH131" s="91"/>
      <c r="AI131" s="91"/>
      <c r="AJ131" s="91"/>
      <c r="AK131" s="91"/>
      <c r="AL131" s="91"/>
      <c r="AM131" s="91"/>
      <c r="AN131" s="91"/>
      <c r="AO131" s="91"/>
      <c r="AP131" s="91"/>
      <c r="AQ131" s="91"/>
      <c r="AR131" s="91"/>
      <c r="AS131" s="91"/>
      <c r="AT131" s="91"/>
      <c r="AU131" s="91"/>
      <c r="AV131" s="91"/>
      <c r="AW131" s="91"/>
      <c r="AX131" s="91"/>
      <c r="AY131" s="91"/>
      <c r="AZ131" s="91"/>
      <c r="BA131" s="91"/>
      <c r="BB131" s="91"/>
      <c r="BC131" s="91"/>
      <c r="BD131" s="91"/>
      <c r="BE131" s="91"/>
    </row>
    <row r="132" spans="1:57" x14ac:dyDescent="0.25">
      <c r="A132" s="86" t="str">
        <f t="shared" si="2"/>
        <v/>
      </c>
      <c r="B132" s="91"/>
      <c r="C132" s="91"/>
      <c r="D132" s="91"/>
      <c r="E132" s="91"/>
      <c r="F132" s="91"/>
      <c r="G132" s="91"/>
      <c r="H132" s="91"/>
      <c r="I132" s="91"/>
      <c r="J132" s="91"/>
      <c r="K132" s="91"/>
      <c r="L132" s="91"/>
      <c r="M132" s="91"/>
      <c r="N132" s="91"/>
      <c r="O132" s="91"/>
      <c r="P132" s="91"/>
      <c r="Q132" s="91"/>
      <c r="R132" s="91"/>
      <c r="S132" s="91"/>
      <c r="T132" s="91"/>
      <c r="U132" s="91"/>
      <c r="V132" s="91"/>
      <c r="W132" s="91"/>
      <c r="X132" s="91"/>
      <c r="Y132" s="91"/>
      <c r="Z132" s="91"/>
      <c r="AA132" s="91"/>
      <c r="AB132" s="91"/>
      <c r="AC132" s="91"/>
      <c r="AD132" s="91"/>
      <c r="AE132" s="91"/>
      <c r="AF132" s="91"/>
      <c r="AG132" s="91"/>
      <c r="AH132" s="91"/>
      <c r="AI132" s="91"/>
      <c r="AJ132" s="91"/>
      <c r="AK132" s="91"/>
      <c r="AL132" s="91"/>
      <c r="AM132" s="91"/>
      <c r="AN132" s="91"/>
      <c r="AO132" s="91"/>
      <c r="AP132" s="91"/>
      <c r="AQ132" s="91"/>
      <c r="AR132" s="91"/>
      <c r="AS132" s="91"/>
      <c r="AT132" s="91"/>
      <c r="AU132" s="91"/>
      <c r="AV132" s="91"/>
      <c r="AW132" s="91"/>
      <c r="AX132" s="91"/>
      <c r="AY132" s="91"/>
      <c r="AZ132" s="91"/>
      <c r="BA132" s="91"/>
      <c r="BB132" s="91"/>
      <c r="BC132" s="91"/>
      <c r="BD132" s="91"/>
      <c r="BE132" s="91"/>
    </row>
    <row r="133" spans="1:57" x14ac:dyDescent="0.25">
      <c r="A133" s="86" t="str">
        <f t="shared" si="2"/>
        <v/>
      </c>
      <c r="B133" s="91"/>
      <c r="C133" s="91"/>
      <c r="D133" s="91"/>
      <c r="E133" s="91"/>
      <c r="F133" s="91"/>
      <c r="G133" s="91"/>
      <c r="H133" s="91"/>
      <c r="I133" s="91"/>
      <c r="J133" s="91"/>
      <c r="K133" s="91"/>
      <c r="L133" s="91"/>
      <c r="M133" s="91"/>
      <c r="N133" s="91"/>
      <c r="O133" s="91"/>
      <c r="P133" s="91"/>
      <c r="Q133" s="91"/>
      <c r="R133" s="91"/>
      <c r="S133" s="91"/>
      <c r="T133" s="91"/>
      <c r="U133" s="91"/>
      <c r="V133" s="91"/>
      <c r="W133" s="91"/>
      <c r="X133" s="91"/>
      <c r="Y133" s="91"/>
      <c r="Z133" s="91"/>
      <c r="AA133" s="91"/>
      <c r="AB133" s="91"/>
      <c r="AC133" s="91"/>
      <c r="AD133" s="91"/>
      <c r="AE133" s="91"/>
      <c r="AF133" s="91"/>
      <c r="AG133" s="91"/>
      <c r="AH133" s="91"/>
      <c r="AI133" s="91"/>
      <c r="AJ133" s="91"/>
      <c r="AK133" s="91"/>
      <c r="AL133" s="91"/>
      <c r="AM133" s="91"/>
      <c r="AN133" s="91"/>
      <c r="AO133" s="91"/>
      <c r="AP133" s="91"/>
      <c r="AQ133" s="91"/>
      <c r="AR133" s="91"/>
      <c r="AS133" s="91"/>
      <c r="AT133" s="91"/>
      <c r="AU133" s="91"/>
      <c r="AV133" s="91"/>
      <c r="AW133" s="91"/>
      <c r="AX133" s="91"/>
      <c r="AY133" s="91"/>
      <c r="AZ133" s="91"/>
      <c r="BA133" s="91"/>
      <c r="BB133" s="91"/>
      <c r="BC133" s="91"/>
      <c r="BD133" s="91"/>
      <c r="BE133" s="91"/>
    </row>
    <row r="134" spans="1:57" x14ac:dyDescent="0.25">
      <c r="A134" s="86" t="str">
        <f t="shared" si="2"/>
        <v/>
      </c>
      <c r="B134" s="91"/>
      <c r="C134" s="91"/>
      <c r="D134" s="91"/>
      <c r="E134" s="91"/>
      <c r="F134" s="91"/>
      <c r="G134" s="91"/>
      <c r="H134" s="91"/>
      <c r="I134" s="91"/>
      <c r="J134" s="91"/>
      <c r="K134" s="91"/>
      <c r="L134" s="91"/>
      <c r="M134" s="91"/>
      <c r="N134" s="91"/>
      <c r="O134" s="91"/>
      <c r="P134" s="91"/>
      <c r="Q134" s="91"/>
      <c r="R134" s="91"/>
      <c r="S134" s="91"/>
      <c r="T134" s="91"/>
      <c r="U134" s="91"/>
      <c r="V134" s="91"/>
      <c r="W134" s="91"/>
      <c r="X134" s="91"/>
      <c r="Y134" s="91"/>
      <c r="Z134" s="91"/>
      <c r="AA134" s="91"/>
      <c r="AB134" s="91"/>
      <c r="AC134" s="91"/>
      <c r="AD134" s="91"/>
      <c r="AE134" s="91"/>
      <c r="AF134" s="91"/>
      <c r="AG134" s="91"/>
      <c r="AH134" s="91"/>
      <c r="AI134" s="91"/>
      <c r="AJ134" s="91"/>
      <c r="AK134" s="91"/>
      <c r="AL134" s="91"/>
      <c r="AM134" s="91"/>
      <c r="AN134" s="91"/>
      <c r="AO134" s="91"/>
      <c r="AP134" s="91"/>
      <c r="AQ134" s="91"/>
      <c r="AR134" s="91"/>
      <c r="AS134" s="91"/>
      <c r="AT134" s="91"/>
      <c r="AU134" s="91"/>
      <c r="AV134" s="91"/>
      <c r="AW134" s="91"/>
      <c r="AX134" s="91"/>
      <c r="AY134" s="91"/>
      <c r="AZ134" s="91"/>
      <c r="BA134" s="91"/>
      <c r="BB134" s="91"/>
      <c r="BC134" s="91"/>
      <c r="BD134" s="91"/>
      <c r="BE134" s="91"/>
    </row>
    <row r="135" spans="1:57" x14ac:dyDescent="0.25">
      <c r="A135" s="86" t="str">
        <f t="shared" si="2"/>
        <v/>
      </c>
      <c r="B135" s="91"/>
      <c r="C135" s="91"/>
      <c r="D135" s="91"/>
      <c r="E135" s="91"/>
      <c r="F135" s="91"/>
      <c r="G135" s="91"/>
      <c r="H135" s="91"/>
      <c r="I135" s="91"/>
      <c r="J135" s="91"/>
      <c r="K135" s="91"/>
      <c r="L135" s="91"/>
      <c r="M135" s="91"/>
      <c r="N135" s="91"/>
      <c r="O135" s="91"/>
      <c r="P135" s="91"/>
      <c r="Q135" s="91"/>
      <c r="R135" s="91"/>
      <c r="S135" s="91"/>
      <c r="T135" s="91"/>
      <c r="U135" s="91"/>
      <c r="V135" s="91"/>
      <c r="W135" s="91"/>
      <c r="X135" s="91"/>
      <c r="Y135" s="91"/>
      <c r="Z135" s="91"/>
      <c r="AA135" s="91"/>
      <c r="AB135" s="91"/>
      <c r="AC135" s="91"/>
      <c r="AD135" s="91"/>
      <c r="AE135" s="91"/>
      <c r="AF135" s="91"/>
      <c r="AG135" s="91"/>
      <c r="AH135" s="91"/>
      <c r="AI135" s="91"/>
      <c r="AJ135" s="91"/>
      <c r="AK135" s="91"/>
      <c r="AL135" s="91"/>
      <c r="AM135" s="91"/>
      <c r="AN135" s="91"/>
      <c r="AO135" s="91"/>
      <c r="AP135" s="91"/>
      <c r="AQ135" s="91"/>
      <c r="AR135" s="91"/>
      <c r="AS135" s="91"/>
      <c r="AT135" s="91"/>
      <c r="AU135" s="91"/>
      <c r="AV135" s="91"/>
      <c r="AW135" s="91"/>
      <c r="AX135" s="91"/>
      <c r="AY135" s="91"/>
      <c r="AZ135" s="91"/>
      <c r="BA135" s="91"/>
      <c r="BB135" s="91"/>
      <c r="BC135" s="91"/>
      <c r="BD135" s="91"/>
      <c r="BE135" s="91"/>
    </row>
    <row r="136" spans="1:57" x14ac:dyDescent="0.25">
      <c r="A136" s="86" t="str">
        <f t="shared" si="2"/>
        <v/>
      </c>
      <c r="B136" s="91"/>
      <c r="C136" s="91"/>
      <c r="D136" s="91"/>
      <c r="E136" s="91"/>
      <c r="F136" s="91"/>
      <c r="G136" s="91"/>
      <c r="H136" s="91"/>
      <c r="I136" s="91"/>
      <c r="J136" s="91"/>
      <c r="K136" s="91"/>
      <c r="L136" s="91"/>
      <c r="M136" s="91"/>
      <c r="N136" s="91"/>
      <c r="O136" s="91"/>
      <c r="P136" s="91"/>
      <c r="Q136" s="91"/>
      <c r="R136" s="91"/>
      <c r="S136" s="91"/>
      <c r="T136" s="91"/>
      <c r="U136" s="91"/>
      <c r="V136" s="91"/>
      <c r="W136" s="91"/>
      <c r="X136" s="91"/>
      <c r="Y136" s="91"/>
      <c r="Z136" s="91"/>
      <c r="AA136" s="91"/>
      <c r="AB136" s="91"/>
      <c r="AC136" s="91"/>
      <c r="AD136" s="91"/>
      <c r="AE136" s="91"/>
      <c r="AF136" s="91"/>
      <c r="AG136" s="91"/>
      <c r="AH136" s="91"/>
      <c r="AI136" s="91"/>
      <c r="AJ136" s="91"/>
      <c r="AK136" s="91"/>
      <c r="AL136" s="91"/>
      <c r="AM136" s="91"/>
      <c r="AN136" s="91"/>
      <c r="AO136" s="91"/>
      <c r="AP136" s="91"/>
      <c r="AQ136" s="91"/>
      <c r="AR136" s="91"/>
      <c r="AS136" s="91"/>
      <c r="AT136" s="91"/>
      <c r="AU136" s="91"/>
      <c r="AV136" s="91"/>
      <c r="AW136" s="91"/>
      <c r="AX136" s="91"/>
      <c r="AY136" s="91"/>
      <c r="AZ136" s="91"/>
      <c r="BA136" s="91"/>
      <c r="BB136" s="91"/>
      <c r="BC136" s="91"/>
      <c r="BD136" s="91"/>
      <c r="BE136" s="91"/>
    </row>
    <row r="137" spans="1:57" x14ac:dyDescent="0.25">
      <c r="A137" s="86" t="str">
        <f t="shared" si="2"/>
        <v/>
      </c>
      <c r="B137" s="91"/>
      <c r="C137" s="91"/>
      <c r="D137" s="91"/>
      <c r="E137" s="91"/>
      <c r="F137" s="91"/>
      <c r="G137" s="91"/>
      <c r="H137" s="91"/>
      <c r="I137" s="91"/>
      <c r="J137" s="91"/>
      <c r="K137" s="91"/>
      <c r="L137" s="91"/>
      <c r="M137" s="91"/>
      <c r="N137" s="91"/>
      <c r="O137" s="91"/>
      <c r="P137" s="91"/>
      <c r="Q137" s="91"/>
      <c r="R137" s="91"/>
      <c r="S137" s="91"/>
      <c r="T137" s="91"/>
      <c r="U137" s="91"/>
      <c r="V137" s="91"/>
      <c r="W137" s="91"/>
      <c r="X137" s="91"/>
      <c r="Y137" s="91"/>
      <c r="Z137" s="91"/>
      <c r="AA137" s="91"/>
      <c r="AB137" s="91"/>
      <c r="AC137" s="91"/>
      <c r="AD137" s="91"/>
      <c r="AE137" s="91"/>
      <c r="AF137" s="91"/>
      <c r="AG137" s="91"/>
      <c r="AH137" s="91"/>
      <c r="AI137" s="91"/>
      <c r="AJ137" s="91"/>
      <c r="AK137" s="91"/>
      <c r="AL137" s="91"/>
      <c r="AM137" s="91"/>
      <c r="AN137" s="91"/>
      <c r="AO137" s="91"/>
      <c r="AP137" s="91"/>
      <c r="AQ137" s="91"/>
      <c r="AR137" s="91"/>
      <c r="AS137" s="91"/>
      <c r="AT137" s="91"/>
      <c r="AU137" s="91"/>
      <c r="AV137" s="91"/>
      <c r="AW137" s="91"/>
      <c r="AX137" s="91"/>
      <c r="AY137" s="91"/>
      <c r="AZ137" s="91"/>
      <c r="BA137" s="91"/>
      <c r="BB137" s="91"/>
      <c r="BC137" s="91"/>
      <c r="BD137" s="91"/>
      <c r="BE137" s="91"/>
    </row>
    <row r="138" spans="1:57" x14ac:dyDescent="0.25">
      <c r="A138" s="86" t="str">
        <f t="shared" si="2"/>
        <v/>
      </c>
      <c r="B138" s="91"/>
      <c r="C138" s="91"/>
      <c r="D138" s="91"/>
      <c r="E138" s="91"/>
      <c r="F138" s="91"/>
      <c r="G138" s="91"/>
      <c r="H138" s="91"/>
      <c r="I138" s="91"/>
      <c r="J138" s="91"/>
      <c r="K138" s="91"/>
      <c r="L138" s="91"/>
      <c r="M138" s="91"/>
      <c r="N138" s="91"/>
      <c r="O138" s="91"/>
      <c r="P138" s="91"/>
      <c r="Q138" s="91"/>
      <c r="R138" s="91"/>
      <c r="S138" s="91"/>
      <c r="T138" s="91"/>
      <c r="U138" s="91"/>
      <c r="V138" s="91"/>
      <c r="W138" s="91"/>
      <c r="X138" s="91"/>
      <c r="Y138" s="91"/>
      <c r="Z138" s="91"/>
      <c r="AA138" s="91"/>
      <c r="AB138" s="91"/>
      <c r="AC138" s="91"/>
      <c r="AD138" s="91"/>
      <c r="AE138" s="91"/>
      <c r="AF138" s="91"/>
      <c r="AG138" s="91"/>
      <c r="AH138" s="91"/>
      <c r="AI138" s="91"/>
      <c r="AJ138" s="91"/>
      <c r="AK138" s="91"/>
      <c r="AL138" s="91"/>
      <c r="AM138" s="91"/>
      <c r="AN138" s="91"/>
      <c r="AO138" s="91"/>
      <c r="AP138" s="91"/>
      <c r="AQ138" s="91"/>
      <c r="AR138" s="91"/>
      <c r="AS138" s="91"/>
      <c r="AT138" s="91"/>
      <c r="AU138" s="91"/>
      <c r="AV138" s="91"/>
      <c r="AW138" s="91"/>
      <c r="AX138" s="91"/>
      <c r="AY138" s="91"/>
      <c r="AZ138" s="91"/>
      <c r="BA138" s="91"/>
      <c r="BB138" s="91"/>
      <c r="BC138" s="91"/>
      <c r="BD138" s="91"/>
      <c r="BE138" s="91"/>
    </row>
    <row r="139" spans="1:57" x14ac:dyDescent="0.25">
      <c r="A139" s="86" t="str">
        <f t="shared" si="2"/>
        <v/>
      </c>
      <c r="B139" s="91"/>
      <c r="C139" s="91"/>
      <c r="D139" s="91"/>
      <c r="E139" s="91"/>
      <c r="F139" s="91"/>
      <c r="G139" s="91"/>
      <c r="H139" s="91"/>
      <c r="I139" s="91"/>
      <c r="J139" s="91"/>
      <c r="K139" s="91"/>
      <c r="L139" s="91"/>
      <c r="M139" s="91"/>
      <c r="N139" s="91"/>
      <c r="O139" s="91"/>
      <c r="P139" s="91"/>
      <c r="Q139" s="91"/>
      <c r="R139" s="91"/>
      <c r="S139" s="91"/>
      <c r="T139" s="91"/>
      <c r="U139" s="91"/>
      <c r="V139" s="91"/>
      <c r="W139" s="91"/>
      <c r="X139" s="91"/>
      <c r="Y139" s="91"/>
      <c r="Z139" s="91"/>
      <c r="AA139" s="91"/>
      <c r="AB139" s="91"/>
      <c r="AC139" s="91"/>
      <c r="AD139" s="91"/>
      <c r="AE139" s="91"/>
      <c r="AF139" s="91"/>
      <c r="AG139" s="91"/>
      <c r="AH139" s="91"/>
      <c r="AI139" s="91"/>
      <c r="AJ139" s="91"/>
      <c r="AK139" s="91"/>
      <c r="AL139" s="91"/>
      <c r="AM139" s="91"/>
      <c r="AN139" s="91"/>
      <c r="AO139" s="91"/>
      <c r="AP139" s="91"/>
      <c r="AQ139" s="91"/>
      <c r="AR139" s="91"/>
      <c r="AS139" s="91"/>
      <c r="AT139" s="91"/>
      <c r="AU139" s="91"/>
      <c r="AV139" s="91"/>
      <c r="AW139" s="91"/>
      <c r="AX139" s="91"/>
      <c r="AY139" s="91"/>
      <c r="AZ139" s="91"/>
      <c r="BA139" s="91"/>
      <c r="BB139" s="91"/>
      <c r="BC139" s="91"/>
      <c r="BD139" s="91"/>
      <c r="BE139" s="91"/>
    </row>
    <row r="140" spans="1:57" x14ac:dyDescent="0.25">
      <c r="A140" s="86" t="str">
        <f t="shared" si="2"/>
        <v/>
      </c>
      <c r="B140" s="91"/>
      <c r="C140" s="91"/>
      <c r="D140" s="91"/>
      <c r="E140" s="91"/>
      <c r="F140" s="91"/>
      <c r="G140" s="91"/>
      <c r="H140" s="91"/>
      <c r="I140" s="91"/>
      <c r="J140" s="91"/>
      <c r="K140" s="91"/>
      <c r="L140" s="91"/>
      <c r="M140" s="91"/>
      <c r="N140" s="91"/>
      <c r="O140" s="91"/>
      <c r="P140" s="91"/>
      <c r="Q140" s="91"/>
      <c r="R140" s="91"/>
      <c r="S140" s="91"/>
      <c r="T140" s="91"/>
      <c r="U140" s="91"/>
      <c r="V140" s="91"/>
      <c r="W140" s="91"/>
      <c r="X140" s="91"/>
      <c r="Y140" s="91"/>
      <c r="Z140" s="91"/>
      <c r="AA140" s="91"/>
      <c r="AB140" s="91"/>
      <c r="AC140" s="91"/>
      <c r="AD140" s="91"/>
      <c r="AE140" s="91"/>
      <c r="AF140" s="91"/>
      <c r="AG140" s="91"/>
      <c r="AH140" s="91"/>
      <c r="AI140" s="91"/>
      <c r="AJ140" s="91"/>
      <c r="AK140" s="91"/>
      <c r="AL140" s="91"/>
      <c r="AM140" s="91"/>
      <c r="AN140" s="91"/>
      <c r="AO140" s="91"/>
      <c r="AP140" s="91"/>
      <c r="AQ140" s="91"/>
      <c r="AR140" s="91"/>
      <c r="AS140" s="91"/>
      <c r="AT140" s="91"/>
      <c r="AU140" s="91"/>
      <c r="AV140" s="91"/>
      <c r="AW140" s="91"/>
      <c r="AX140" s="91"/>
      <c r="AY140" s="91"/>
      <c r="AZ140" s="91"/>
      <c r="BA140" s="91"/>
      <c r="BB140" s="91"/>
      <c r="BC140" s="91"/>
      <c r="BD140" s="91"/>
      <c r="BE140" s="91"/>
    </row>
    <row r="141" spans="1:57" x14ac:dyDescent="0.25">
      <c r="A141" s="86" t="str">
        <f t="shared" si="2"/>
        <v/>
      </c>
      <c r="B141" s="91"/>
      <c r="C141" s="91"/>
      <c r="D141" s="91"/>
      <c r="E141" s="91"/>
      <c r="F141" s="91"/>
      <c r="G141" s="91"/>
      <c r="H141" s="91"/>
      <c r="I141" s="91"/>
      <c r="J141" s="91"/>
      <c r="K141" s="91"/>
      <c r="L141" s="91"/>
      <c r="M141" s="91"/>
      <c r="N141" s="91"/>
      <c r="O141" s="91"/>
      <c r="P141" s="91"/>
      <c r="Q141" s="91"/>
      <c r="R141" s="91"/>
      <c r="S141" s="91"/>
      <c r="T141" s="91"/>
      <c r="U141" s="91"/>
      <c r="V141" s="91"/>
      <c r="W141" s="91"/>
      <c r="X141" s="91"/>
      <c r="Y141" s="91"/>
      <c r="Z141" s="91"/>
      <c r="AA141" s="91"/>
      <c r="AB141" s="91"/>
      <c r="AC141" s="91"/>
      <c r="AD141" s="91"/>
      <c r="AE141" s="91"/>
      <c r="AF141" s="91"/>
      <c r="AG141" s="91"/>
      <c r="AH141" s="91"/>
      <c r="AI141" s="91"/>
      <c r="AJ141" s="91"/>
      <c r="AK141" s="91"/>
      <c r="AL141" s="91"/>
      <c r="AM141" s="91"/>
      <c r="AN141" s="91"/>
      <c r="AO141" s="91"/>
      <c r="AP141" s="91"/>
      <c r="AQ141" s="91"/>
      <c r="AR141" s="91"/>
      <c r="AS141" s="91"/>
      <c r="AT141" s="91"/>
      <c r="AU141" s="91"/>
      <c r="AV141" s="91"/>
      <c r="AW141" s="91"/>
      <c r="AX141" s="91"/>
      <c r="AY141" s="91"/>
      <c r="AZ141" s="91"/>
      <c r="BA141" s="91"/>
      <c r="BB141" s="91"/>
      <c r="BC141" s="91"/>
      <c r="BD141" s="91"/>
      <c r="BE141" s="91"/>
    </row>
    <row r="142" spans="1:57" x14ac:dyDescent="0.25">
      <c r="A142" s="86" t="str">
        <f t="shared" si="2"/>
        <v/>
      </c>
      <c r="B142" s="91"/>
      <c r="C142" s="91"/>
      <c r="D142" s="91"/>
      <c r="E142" s="91"/>
      <c r="F142" s="91"/>
      <c r="G142" s="91"/>
      <c r="H142" s="91"/>
      <c r="I142" s="91"/>
      <c r="J142" s="91"/>
      <c r="K142" s="91"/>
      <c r="L142" s="91"/>
      <c r="M142" s="91"/>
      <c r="N142" s="91"/>
      <c r="O142" s="91"/>
      <c r="P142" s="91"/>
      <c r="Q142" s="91"/>
      <c r="R142" s="91"/>
      <c r="S142" s="91"/>
      <c r="T142" s="91"/>
      <c r="U142" s="91"/>
      <c r="V142" s="91"/>
      <c r="W142" s="91"/>
      <c r="X142" s="91"/>
      <c r="Y142" s="91"/>
      <c r="Z142" s="91"/>
      <c r="AA142" s="91"/>
      <c r="AB142" s="91"/>
      <c r="AC142" s="91"/>
      <c r="AD142" s="91"/>
      <c r="AE142" s="91"/>
      <c r="AF142" s="91"/>
      <c r="AG142" s="91"/>
      <c r="AH142" s="91"/>
      <c r="AI142" s="91"/>
      <c r="AJ142" s="91"/>
      <c r="AK142" s="91"/>
      <c r="AL142" s="91"/>
      <c r="AM142" s="91"/>
      <c r="AN142" s="91"/>
      <c r="AO142" s="91"/>
      <c r="AP142" s="91"/>
      <c r="AQ142" s="91"/>
      <c r="AR142" s="91"/>
      <c r="AS142" s="91"/>
      <c r="AT142" s="91"/>
      <c r="AU142" s="91"/>
      <c r="AV142" s="91"/>
      <c r="AW142" s="91"/>
      <c r="AX142" s="91"/>
      <c r="AY142" s="91"/>
      <c r="AZ142" s="91"/>
      <c r="BA142" s="91"/>
      <c r="BB142" s="91"/>
      <c r="BC142" s="91"/>
      <c r="BD142" s="91"/>
      <c r="BE142" s="91"/>
    </row>
    <row r="143" spans="1:57" x14ac:dyDescent="0.25">
      <c r="A143" s="86" t="str">
        <f t="shared" si="2"/>
        <v/>
      </c>
      <c r="B143" s="91"/>
      <c r="C143" s="91"/>
      <c r="D143" s="91"/>
      <c r="E143" s="91"/>
      <c r="F143" s="91"/>
      <c r="G143" s="91"/>
      <c r="H143" s="91"/>
      <c r="I143" s="91"/>
      <c r="J143" s="91"/>
      <c r="K143" s="91"/>
      <c r="L143" s="91"/>
      <c r="M143" s="91"/>
      <c r="N143" s="91"/>
      <c r="O143" s="91"/>
      <c r="P143" s="91"/>
      <c r="Q143" s="91"/>
      <c r="R143" s="91"/>
      <c r="S143" s="91"/>
      <c r="T143" s="91"/>
      <c r="U143" s="91"/>
      <c r="V143" s="91"/>
      <c r="W143" s="91"/>
      <c r="X143" s="91"/>
      <c r="Y143" s="91"/>
      <c r="Z143" s="91"/>
      <c r="AA143" s="91"/>
      <c r="AB143" s="91"/>
      <c r="AC143" s="91"/>
      <c r="AD143" s="91"/>
      <c r="AE143" s="91"/>
      <c r="AF143" s="91"/>
      <c r="AG143" s="91"/>
      <c r="AH143" s="91"/>
      <c r="AI143" s="91"/>
      <c r="AJ143" s="91"/>
      <c r="AK143" s="91"/>
      <c r="AL143" s="91"/>
      <c r="AM143" s="91"/>
      <c r="AN143" s="91"/>
      <c r="AO143" s="91"/>
      <c r="AP143" s="91"/>
      <c r="AQ143" s="91"/>
      <c r="AR143" s="91"/>
      <c r="AS143" s="91"/>
      <c r="AT143" s="91"/>
      <c r="AU143" s="91"/>
      <c r="AV143" s="91"/>
      <c r="AW143" s="91"/>
      <c r="AX143" s="91"/>
      <c r="AY143" s="91"/>
      <c r="AZ143" s="91"/>
      <c r="BA143" s="91"/>
      <c r="BB143" s="91"/>
      <c r="BC143" s="91"/>
      <c r="BD143" s="91"/>
      <c r="BE143" s="91"/>
    </row>
    <row r="144" spans="1:57" x14ac:dyDescent="0.25">
      <c r="A144" s="86" t="str">
        <f t="shared" si="2"/>
        <v/>
      </c>
      <c r="B144" s="91"/>
      <c r="C144" s="91"/>
      <c r="D144" s="91"/>
      <c r="E144" s="91"/>
      <c r="F144" s="91"/>
      <c r="G144" s="91"/>
      <c r="H144" s="91"/>
      <c r="I144" s="91"/>
      <c r="J144" s="91"/>
      <c r="K144" s="91"/>
      <c r="L144" s="91"/>
      <c r="M144" s="91"/>
      <c r="N144" s="91"/>
      <c r="O144" s="91"/>
      <c r="P144" s="91"/>
      <c r="Q144" s="91"/>
      <c r="R144" s="91"/>
      <c r="S144" s="91"/>
      <c r="T144" s="91"/>
      <c r="U144" s="91"/>
      <c r="V144" s="91"/>
      <c r="W144" s="91"/>
      <c r="X144" s="91"/>
      <c r="Y144" s="91"/>
      <c r="Z144" s="91"/>
      <c r="AA144" s="91"/>
      <c r="AB144" s="91"/>
      <c r="AC144" s="91"/>
      <c r="AD144" s="91"/>
      <c r="AE144" s="91"/>
      <c r="AF144" s="91"/>
      <c r="AG144" s="91"/>
      <c r="AH144" s="91"/>
      <c r="AI144" s="91"/>
      <c r="AJ144" s="91"/>
      <c r="AK144" s="91"/>
      <c r="AL144" s="91"/>
      <c r="AM144" s="91"/>
      <c r="AN144" s="91"/>
      <c r="AO144" s="91"/>
      <c r="AP144" s="91"/>
      <c r="AQ144" s="91"/>
      <c r="AR144" s="91"/>
      <c r="AS144" s="91"/>
      <c r="AT144" s="91"/>
      <c r="AU144" s="91"/>
      <c r="AV144" s="91"/>
      <c r="AW144" s="91"/>
      <c r="AX144" s="91"/>
      <c r="AY144" s="91"/>
      <c r="AZ144" s="91"/>
      <c r="BA144" s="91"/>
      <c r="BB144" s="91"/>
      <c r="BC144" s="91"/>
      <c r="BD144" s="91"/>
      <c r="BE144" s="91"/>
    </row>
    <row r="145" spans="1:57" x14ac:dyDescent="0.25">
      <c r="A145" s="86" t="str">
        <f t="shared" si="2"/>
        <v/>
      </c>
      <c r="B145" s="91"/>
      <c r="C145" s="91"/>
      <c r="D145" s="91"/>
      <c r="E145" s="91"/>
      <c r="F145" s="91"/>
      <c r="G145" s="91"/>
      <c r="H145" s="91"/>
      <c r="I145" s="91"/>
      <c r="J145" s="91"/>
      <c r="K145" s="91"/>
      <c r="L145" s="91"/>
      <c r="M145" s="91"/>
      <c r="N145" s="91"/>
      <c r="O145" s="91"/>
      <c r="P145" s="91"/>
      <c r="Q145" s="91"/>
      <c r="R145" s="91"/>
      <c r="S145" s="91"/>
      <c r="T145" s="91"/>
      <c r="U145" s="91"/>
      <c r="V145" s="91"/>
      <c r="W145" s="91"/>
      <c r="X145" s="91"/>
      <c r="Y145" s="91"/>
      <c r="Z145" s="91"/>
      <c r="AA145" s="91"/>
      <c r="AB145" s="91"/>
      <c r="AC145" s="91"/>
      <c r="AD145" s="91"/>
      <c r="AE145" s="91"/>
      <c r="AF145" s="91"/>
      <c r="AG145" s="91"/>
      <c r="AH145" s="91"/>
      <c r="AI145" s="91"/>
      <c r="AJ145" s="91"/>
      <c r="AK145" s="91"/>
      <c r="AL145" s="91"/>
      <c r="AM145" s="91"/>
      <c r="AN145" s="91"/>
      <c r="AO145" s="91"/>
      <c r="AP145" s="91"/>
      <c r="AQ145" s="91"/>
      <c r="AR145" s="91"/>
      <c r="AS145" s="91"/>
      <c r="AT145" s="91"/>
      <c r="AU145" s="91"/>
      <c r="AV145" s="91"/>
      <c r="AW145" s="91"/>
      <c r="AX145" s="91"/>
      <c r="AY145" s="91"/>
      <c r="AZ145" s="91"/>
      <c r="BA145" s="91"/>
      <c r="BB145" s="91"/>
      <c r="BC145" s="91"/>
      <c r="BD145" s="91"/>
      <c r="BE145" s="91"/>
    </row>
    <row r="146" spans="1:57" x14ac:dyDescent="0.25">
      <c r="A146" s="86" t="str">
        <f t="shared" si="2"/>
        <v/>
      </c>
      <c r="B146" s="91"/>
      <c r="C146" s="91"/>
      <c r="D146" s="91"/>
      <c r="E146" s="91"/>
      <c r="F146" s="91"/>
      <c r="G146" s="91"/>
      <c r="H146" s="91"/>
      <c r="I146" s="91"/>
      <c r="J146" s="91"/>
      <c r="K146" s="91"/>
      <c r="L146" s="91"/>
      <c r="M146" s="91"/>
      <c r="N146" s="91"/>
      <c r="O146" s="91"/>
      <c r="P146" s="91"/>
      <c r="Q146" s="91"/>
      <c r="R146" s="91"/>
      <c r="S146" s="91"/>
      <c r="T146" s="91"/>
      <c r="U146" s="91"/>
      <c r="V146" s="91"/>
      <c r="W146" s="91"/>
      <c r="X146" s="91"/>
      <c r="Y146" s="91"/>
      <c r="Z146" s="91"/>
      <c r="AA146" s="91"/>
      <c r="AB146" s="91"/>
      <c r="AC146" s="91"/>
      <c r="AD146" s="91"/>
      <c r="AE146" s="91"/>
      <c r="AF146" s="91"/>
      <c r="AG146" s="91"/>
      <c r="AH146" s="91"/>
      <c r="AI146" s="91"/>
      <c r="AJ146" s="91"/>
      <c r="AK146" s="91"/>
      <c r="AL146" s="91"/>
      <c r="AM146" s="91"/>
      <c r="AN146" s="91"/>
      <c r="AO146" s="91"/>
      <c r="AP146" s="91"/>
      <c r="AQ146" s="91"/>
      <c r="AR146" s="91"/>
      <c r="AS146" s="91"/>
      <c r="AT146" s="91"/>
      <c r="AU146" s="91"/>
      <c r="AV146" s="91"/>
      <c r="AW146" s="91"/>
      <c r="AX146" s="91"/>
      <c r="AY146" s="91"/>
      <c r="AZ146" s="91"/>
      <c r="BA146" s="91"/>
      <c r="BB146" s="91"/>
      <c r="BC146" s="91"/>
      <c r="BD146" s="91"/>
      <c r="BE146" s="91"/>
    </row>
    <row r="147" spans="1:57" x14ac:dyDescent="0.25">
      <c r="A147" s="86" t="str">
        <f t="shared" si="2"/>
        <v/>
      </c>
      <c r="B147" s="91"/>
      <c r="C147" s="91"/>
      <c r="D147" s="91"/>
      <c r="E147" s="91"/>
      <c r="F147" s="91"/>
      <c r="G147" s="91"/>
      <c r="H147" s="91"/>
      <c r="I147" s="91"/>
      <c r="J147" s="91"/>
      <c r="K147" s="91"/>
      <c r="L147" s="91"/>
      <c r="M147" s="91"/>
      <c r="N147" s="91"/>
      <c r="O147" s="91"/>
      <c r="P147" s="91"/>
      <c r="Q147" s="91"/>
      <c r="R147" s="91"/>
      <c r="S147" s="91"/>
      <c r="T147" s="91"/>
      <c r="U147" s="91"/>
      <c r="V147" s="91"/>
      <c r="W147" s="91"/>
      <c r="X147" s="91"/>
      <c r="Y147" s="91"/>
      <c r="Z147" s="91"/>
      <c r="AA147" s="91"/>
      <c r="AB147" s="91"/>
      <c r="AC147" s="91"/>
      <c r="AD147" s="91"/>
      <c r="AE147" s="91"/>
      <c r="AF147" s="91"/>
      <c r="AG147" s="91"/>
      <c r="AH147" s="91"/>
      <c r="AI147" s="91"/>
      <c r="AJ147" s="91"/>
      <c r="AK147" s="91"/>
      <c r="AL147" s="91"/>
      <c r="AM147" s="91"/>
      <c r="AN147" s="91"/>
      <c r="AO147" s="91"/>
      <c r="AP147" s="91"/>
      <c r="AQ147" s="91"/>
      <c r="AR147" s="91"/>
      <c r="AS147" s="91"/>
      <c r="AT147" s="91"/>
      <c r="AU147" s="91"/>
      <c r="AV147" s="91"/>
      <c r="AW147" s="91"/>
      <c r="AX147" s="91"/>
      <c r="AY147" s="91"/>
      <c r="AZ147" s="91"/>
      <c r="BA147" s="91"/>
      <c r="BB147" s="91"/>
      <c r="BC147" s="91"/>
      <c r="BD147" s="91"/>
      <c r="BE147" s="91"/>
    </row>
    <row r="148" spans="1:57" x14ac:dyDescent="0.25">
      <c r="A148" s="86" t="str">
        <f t="shared" si="2"/>
        <v/>
      </c>
      <c r="B148" s="91"/>
      <c r="C148" s="91"/>
      <c r="D148" s="91"/>
      <c r="E148" s="91"/>
      <c r="F148" s="91"/>
      <c r="G148" s="91"/>
      <c r="H148" s="91"/>
      <c r="I148" s="91"/>
      <c r="J148" s="91"/>
      <c r="K148" s="91"/>
      <c r="L148" s="91"/>
      <c r="M148" s="91"/>
      <c r="N148" s="91"/>
      <c r="O148" s="91"/>
      <c r="P148" s="91"/>
      <c r="Q148" s="91"/>
      <c r="R148" s="91"/>
      <c r="S148" s="91"/>
      <c r="T148" s="91"/>
      <c r="U148" s="91"/>
      <c r="V148" s="91"/>
      <c r="W148" s="91"/>
      <c r="X148" s="91"/>
      <c r="Y148" s="91"/>
      <c r="Z148" s="91"/>
      <c r="AA148" s="91"/>
      <c r="AB148" s="91"/>
      <c r="AC148" s="91"/>
      <c r="AD148" s="91"/>
      <c r="AE148" s="91"/>
      <c r="AF148" s="91"/>
      <c r="AG148" s="91"/>
      <c r="AH148" s="91"/>
      <c r="AI148" s="91"/>
      <c r="AJ148" s="91"/>
      <c r="AK148" s="91"/>
      <c r="AL148" s="91"/>
      <c r="AM148" s="91"/>
      <c r="AN148" s="91"/>
      <c r="AO148" s="91"/>
      <c r="AP148" s="91"/>
      <c r="AQ148" s="91"/>
      <c r="AR148" s="91"/>
      <c r="AS148" s="91"/>
      <c r="AT148" s="91"/>
      <c r="AU148" s="91"/>
      <c r="AV148" s="91"/>
      <c r="AW148" s="91"/>
      <c r="AX148" s="91"/>
      <c r="AY148" s="91"/>
      <c r="AZ148" s="91"/>
      <c r="BA148" s="91"/>
      <c r="BB148" s="91"/>
      <c r="BC148" s="91"/>
      <c r="BD148" s="91"/>
      <c r="BE148" s="91"/>
    </row>
    <row r="149" spans="1:57" x14ac:dyDescent="0.25">
      <c r="A149" s="86" t="str">
        <f t="shared" si="2"/>
        <v/>
      </c>
      <c r="B149" s="91"/>
      <c r="C149" s="91"/>
      <c r="D149" s="91"/>
      <c r="E149" s="91"/>
      <c r="F149" s="91"/>
      <c r="G149" s="91"/>
      <c r="H149" s="91"/>
      <c r="I149" s="91"/>
      <c r="J149" s="91"/>
      <c r="K149" s="91"/>
      <c r="L149" s="91"/>
      <c r="M149" s="91"/>
      <c r="N149" s="91"/>
      <c r="O149" s="91"/>
      <c r="P149" s="91"/>
      <c r="Q149" s="91"/>
      <c r="R149" s="91"/>
      <c r="S149" s="91"/>
      <c r="T149" s="91"/>
      <c r="U149" s="91"/>
      <c r="V149" s="91"/>
      <c r="W149" s="91"/>
      <c r="X149" s="91"/>
      <c r="Y149" s="91"/>
      <c r="Z149" s="91"/>
      <c r="AA149" s="91"/>
      <c r="AB149" s="91"/>
      <c r="AC149" s="91"/>
      <c r="AD149" s="91"/>
      <c r="AE149" s="91"/>
      <c r="AF149" s="91"/>
      <c r="AG149" s="91"/>
      <c r="AH149" s="91"/>
      <c r="AI149" s="91"/>
      <c r="AJ149" s="91"/>
      <c r="AK149" s="91"/>
      <c r="AL149" s="91"/>
      <c r="AM149" s="91"/>
      <c r="AN149" s="91"/>
      <c r="AO149" s="91"/>
      <c r="AP149" s="91"/>
      <c r="AQ149" s="91"/>
      <c r="AR149" s="91"/>
      <c r="AS149" s="91"/>
      <c r="AT149" s="91"/>
      <c r="AU149" s="91"/>
      <c r="AV149" s="91"/>
      <c r="AW149" s="91"/>
      <c r="AX149" s="91"/>
      <c r="AY149" s="91"/>
      <c r="AZ149" s="91"/>
      <c r="BA149" s="91"/>
      <c r="BB149" s="91"/>
      <c r="BC149" s="91"/>
      <c r="BD149" s="91"/>
      <c r="BE149" s="91"/>
    </row>
    <row r="150" spans="1:57" x14ac:dyDescent="0.25">
      <c r="A150" s="86" t="str">
        <f t="shared" si="2"/>
        <v/>
      </c>
      <c r="B150" s="91"/>
      <c r="C150" s="91"/>
      <c r="D150" s="91"/>
      <c r="E150" s="91"/>
      <c r="F150" s="91"/>
      <c r="G150" s="91"/>
      <c r="H150" s="91"/>
      <c r="I150" s="91"/>
      <c r="J150" s="91"/>
      <c r="K150" s="91"/>
      <c r="L150" s="91"/>
      <c r="M150" s="91"/>
      <c r="N150" s="91"/>
      <c r="O150" s="91"/>
      <c r="P150" s="91"/>
      <c r="Q150" s="91"/>
      <c r="R150" s="91"/>
      <c r="S150" s="91"/>
      <c r="T150" s="91"/>
      <c r="U150" s="91"/>
      <c r="V150" s="91"/>
      <c r="W150" s="91"/>
      <c r="X150" s="91"/>
      <c r="Y150" s="91"/>
      <c r="Z150" s="91"/>
      <c r="AA150" s="91"/>
      <c r="AB150" s="91"/>
      <c r="AC150" s="91"/>
      <c r="AD150" s="91"/>
      <c r="AE150" s="91"/>
      <c r="AF150" s="91"/>
      <c r="AG150" s="91"/>
      <c r="AH150" s="91"/>
      <c r="AI150" s="91"/>
      <c r="AJ150" s="91"/>
      <c r="AK150" s="91"/>
      <c r="AL150" s="91"/>
      <c r="AM150" s="91"/>
      <c r="AN150" s="91"/>
      <c r="AO150" s="91"/>
      <c r="AP150" s="91"/>
      <c r="AQ150" s="91"/>
      <c r="AR150" s="91"/>
      <c r="AS150" s="91"/>
      <c r="AT150" s="91"/>
      <c r="AU150" s="91"/>
      <c r="AV150" s="91"/>
      <c r="AW150" s="91"/>
      <c r="AX150" s="91"/>
      <c r="AY150" s="91"/>
      <c r="AZ150" s="91"/>
      <c r="BA150" s="91"/>
      <c r="BB150" s="91"/>
      <c r="BC150" s="91"/>
      <c r="BD150" s="91"/>
      <c r="BE150" s="91"/>
    </row>
    <row r="151" spans="1:57" x14ac:dyDescent="0.25">
      <c r="A151" s="86" t="str">
        <f t="shared" si="2"/>
        <v/>
      </c>
      <c r="B151" s="91"/>
      <c r="C151" s="91"/>
      <c r="D151" s="91"/>
      <c r="E151" s="91"/>
      <c r="F151" s="91"/>
      <c r="G151" s="91"/>
      <c r="H151" s="91"/>
      <c r="I151" s="91"/>
      <c r="J151" s="91"/>
      <c r="K151" s="91"/>
      <c r="L151" s="91"/>
      <c r="M151" s="91"/>
      <c r="N151" s="91"/>
      <c r="O151" s="91"/>
      <c r="P151" s="91"/>
      <c r="Q151" s="91"/>
      <c r="R151" s="91"/>
      <c r="S151" s="91"/>
      <c r="T151" s="91"/>
      <c r="U151" s="91"/>
      <c r="V151" s="91"/>
      <c r="W151" s="91"/>
      <c r="X151" s="91"/>
      <c r="Y151" s="91"/>
      <c r="Z151" s="91"/>
      <c r="AA151" s="91"/>
      <c r="AB151" s="91"/>
      <c r="AC151" s="91"/>
      <c r="AD151" s="91"/>
      <c r="AE151" s="91"/>
      <c r="AF151" s="91"/>
      <c r="AG151" s="91"/>
      <c r="AH151" s="91"/>
      <c r="AI151" s="91"/>
      <c r="AJ151" s="91"/>
      <c r="AK151" s="91"/>
      <c r="AL151" s="91"/>
      <c r="AM151" s="91"/>
      <c r="AN151" s="91"/>
      <c r="AO151" s="91"/>
      <c r="AP151" s="91"/>
      <c r="AQ151" s="91"/>
      <c r="AR151" s="91"/>
      <c r="AS151" s="91"/>
      <c r="AT151" s="91"/>
      <c r="AU151" s="91"/>
      <c r="AV151" s="91"/>
      <c r="AW151" s="91"/>
      <c r="AX151" s="91"/>
      <c r="AY151" s="91"/>
      <c r="AZ151" s="91"/>
      <c r="BA151" s="91"/>
      <c r="BB151" s="91"/>
      <c r="BC151" s="91"/>
      <c r="BD151" s="91"/>
      <c r="BE151" s="91"/>
    </row>
    <row r="152" spans="1:57" x14ac:dyDescent="0.25">
      <c r="A152" s="86" t="str">
        <f t="shared" si="2"/>
        <v/>
      </c>
      <c r="B152" s="91"/>
      <c r="C152" s="91"/>
      <c r="D152" s="91"/>
      <c r="E152" s="91"/>
      <c r="F152" s="91"/>
      <c r="G152" s="91"/>
      <c r="H152" s="91"/>
      <c r="I152" s="91"/>
      <c r="J152" s="91"/>
      <c r="K152" s="91"/>
      <c r="L152" s="91"/>
      <c r="M152" s="91"/>
      <c r="N152" s="91"/>
      <c r="O152" s="91"/>
      <c r="P152" s="91"/>
      <c r="Q152" s="91"/>
      <c r="R152" s="91"/>
      <c r="S152" s="91"/>
      <c r="T152" s="91"/>
      <c r="U152" s="91"/>
      <c r="V152" s="91"/>
      <c r="W152" s="91"/>
      <c r="X152" s="91"/>
      <c r="Y152" s="91"/>
      <c r="Z152" s="91"/>
      <c r="AA152" s="91"/>
      <c r="AB152" s="91"/>
      <c r="AC152" s="91"/>
      <c r="AD152" s="91"/>
      <c r="AE152" s="91"/>
      <c r="AF152" s="91"/>
      <c r="AG152" s="91"/>
      <c r="AH152" s="91"/>
      <c r="AI152" s="91"/>
      <c r="AJ152" s="91"/>
      <c r="AK152" s="91"/>
      <c r="AL152" s="91"/>
      <c r="AM152" s="91"/>
      <c r="AN152" s="91"/>
      <c r="AO152" s="91"/>
      <c r="AP152" s="91"/>
      <c r="AQ152" s="91"/>
      <c r="AR152" s="91"/>
      <c r="AS152" s="91"/>
      <c r="AT152" s="91"/>
      <c r="AU152" s="91"/>
      <c r="AV152" s="91"/>
      <c r="AW152" s="91"/>
      <c r="AX152" s="91"/>
      <c r="AY152" s="91"/>
      <c r="AZ152" s="91"/>
      <c r="BA152" s="91"/>
      <c r="BB152" s="91"/>
      <c r="BC152" s="91"/>
      <c r="BD152" s="91"/>
      <c r="BE152" s="91"/>
    </row>
    <row r="153" spans="1:57" x14ac:dyDescent="0.25">
      <c r="A153" s="86" t="str">
        <f t="shared" si="2"/>
        <v/>
      </c>
      <c r="B153" s="91"/>
      <c r="C153" s="91"/>
      <c r="D153" s="91"/>
      <c r="E153" s="91"/>
      <c r="F153" s="91"/>
      <c r="G153" s="91"/>
      <c r="H153" s="91"/>
      <c r="I153" s="91"/>
      <c r="J153" s="91"/>
      <c r="K153" s="91"/>
      <c r="L153" s="91"/>
      <c r="M153" s="91"/>
      <c r="N153" s="91"/>
      <c r="O153" s="91"/>
      <c r="P153" s="91"/>
      <c r="Q153" s="91"/>
      <c r="R153" s="91"/>
      <c r="S153" s="91"/>
      <c r="T153" s="91"/>
      <c r="U153" s="91"/>
      <c r="V153" s="91"/>
      <c r="W153" s="91"/>
      <c r="X153" s="91"/>
      <c r="Y153" s="91"/>
      <c r="Z153" s="91"/>
      <c r="AA153" s="91"/>
      <c r="AB153" s="91"/>
      <c r="AC153" s="91"/>
      <c r="AD153" s="91"/>
      <c r="AE153" s="91"/>
      <c r="AF153" s="91"/>
      <c r="AG153" s="91"/>
      <c r="AH153" s="91"/>
      <c r="AI153" s="91"/>
      <c r="AJ153" s="91"/>
      <c r="AK153" s="91"/>
      <c r="AL153" s="91"/>
      <c r="AM153" s="91"/>
      <c r="AN153" s="91"/>
      <c r="AO153" s="91"/>
      <c r="AP153" s="91"/>
      <c r="AQ153" s="91"/>
      <c r="AR153" s="91"/>
      <c r="AS153" s="91"/>
      <c r="AT153" s="91"/>
      <c r="AU153" s="91"/>
      <c r="AV153" s="91"/>
      <c r="AW153" s="91"/>
      <c r="AX153" s="91"/>
      <c r="AY153" s="91"/>
      <c r="AZ153" s="91"/>
      <c r="BA153" s="91"/>
      <c r="BB153" s="91"/>
      <c r="BC153" s="91"/>
      <c r="BD153" s="91"/>
      <c r="BE153" s="91"/>
    </row>
    <row r="154" spans="1:57" x14ac:dyDescent="0.25">
      <c r="A154" s="86" t="str">
        <f t="shared" si="2"/>
        <v/>
      </c>
      <c r="B154" s="91"/>
      <c r="C154" s="91"/>
      <c r="D154" s="91"/>
      <c r="E154" s="91"/>
      <c r="F154" s="91"/>
      <c r="G154" s="91"/>
      <c r="H154" s="91"/>
      <c r="I154" s="91"/>
      <c r="J154" s="91"/>
      <c r="K154" s="91"/>
      <c r="L154" s="91"/>
      <c r="M154" s="91"/>
      <c r="N154" s="91"/>
      <c r="O154" s="91"/>
      <c r="P154" s="91"/>
      <c r="Q154" s="91"/>
      <c r="R154" s="91"/>
      <c r="S154" s="91"/>
      <c r="T154" s="91"/>
      <c r="U154" s="91"/>
      <c r="V154" s="91"/>
      <c r="W154" s="91"/>
      <c r="X154" s="91"/>
      <c r="Y154" s="91"/>
      <c r="Z154" s="91"/>
      <c r="AA154" s="91"/>
      <c r="AB154" s="91"/>
      <c r="AC154" s="91"/>
      <c r="AD154" s="91"/>
      <c r="AE154" s="91"/>
      <c r="AF154" s="91"/>
      <c r="AG154" s="91"/>
      <c r="AH154" s="91"/>
      <c r="AI154" s="91"/>
      <c r="AJ154" s="91"/>
      <c r="AK154" s="91"/>
      <c r="AL154" s="91"/>
      <c r="AM154" s="91"/>
      <c r="AN154" s="91"/>
      <c r="AO154" s="91"/>
      <c r="AP154" s="91"/>
      <c r="AQ154" s="91"/>
      <c r="AR154" s="91"/>
      <c r="AS154" s="91"/>
      <c r="AT154" s="91"/>
      <c r="AU154" s="91"/>
      <c r="AV154" s="91"/>
      <c r="AW154" s="91"/>
      <c r="AX154" s="91"/>
      <c r="AY154" s="91"/>
      <c r="AZ154" s="91"/>
      <c r="BA154" s="91"/>
      <c r="BB154" s="91"/>
      <c r="BC154" s="91"/>
      <c r="BD154" s="91"/>
      <c r="BE154" s="91"/>
    </row>
    <row r="155" spans="1:57" x14ac:dyDescent="0.25">
      <c r="A155" s="86" t="str">
        <f t="shared" si="2"/>
        <v/>
      </c>
      <c r="B155" s="91"/>
      <c r="C155" s="91"/>
      <c r="D155" s="91"/>
      <c r="E155" s="91"/>
      <c r="F155" s="91"/>
      <c r="G155" s="91"/>
      <c r="H155" s="91"/>
      <c r="I155" s="91"/>
      <c r="J155" s="91"/>
      <c r="K155" s="91"/>
      <c r="L155" s="91"/>
      <c r="M155" s="91"/>
      <c r="N155" s="91"/>
      <c r="O155" s="91"/>
      <c r="P155" s="91"/>
      <c r="Q155" s="91"/>
      <c r="R155" s="91"/>
      <c r="S155" s="91"/>
      <c r="T155" s="91"/>
      <c r="U155" s="91"/>
      <c r="V155" s="91"/>
      <c r="W155" s="91"/>
      <c r="X155" s="91"/>
      <c r="Y155" s="91"/>
      <c r="Z155" s="91"/>
      <c r="AA155" s="91"/>
      <c r="AB155" s="91"/>
      <c r="AC155" s="91"/>
      <c r="AD155" s="91"/>
      <c r="AE155" s="91"/>
      <c r="AF155" s="91"/>
      <c r="AG155" s="91"/>
      <c r="AH155" s="91"/>
      <c r="AI155" s="91"/>
      <c r="AJ155" s="91"/>
      <c r="AK155" s="91"/>
      <c r="AL155" s="91"/>
      <c r="AM155" s="91"/>
      <c r="AN155" s="91"/>
      <c r="AO155" s="91"/>
      <c r="AP155" s="91"/>
      <c r="AQ155" s="91"/>
      <c r="AR155" s="91"/>
      <c r="AS155" s="91"/>
      <c r="AT155" s="91"/>
      <c r="AU155" s="91"/>
      <c r="AV155" s="91"/>
      <c r="AW155" s="91"/>
      <c r="AX155" s="91"/>
      <c r="AY155" s="91"/>
      <c r="AZ155" s="91"/>
      <c r="BA155" s="91"/>
      <c r="BB155" s="91"/>
      <c r="BC155" s="91"/>
      <c r="BD155" s="91"/>
      <c r="BE155" s="91"/>
    </row>
    <row r="156" spans="1:57" x14ac:dyDescent="0.25">
      <c r="A156" s="86" t="str">
        <f t="shared" si="2"/>
        <v/>
      </c>
      <c r="B156" s="91"/>
      <c r="C156" s="91"/>
      <c r="D156" s="91"/>
      <c r="E156" s="91"/>
      <c r="F156" s="91"/>
      <c r="G156" s="91"/>
      <c r="H156" s="91"/>
      <c r="I156" s="91"/>
      <c r="J156" s="91"/>
      <c r="K156" s="91"/>
      <c r="L156" s="91"/>
      <c r="M156" s="91"/>
      <c r="N156" s="91"/>
      <c r="O156" s="91"/>
      <c r="P156" s="91"/>
      <c r="Q156" s="91"/>
      <c r="R156" s="91"/>
      <c r="S156" s="91"/>
      <c r="T156" s="91"/>
      <c r="U156" s="91"/>
      <c r="V156" s="91"/>
      <c r="W156" s="91"/>
      <c r="X156" s="91"/>
      <c r="Y156" s="91"/>
      <c r="Z156" s="91"/>
      <c r="AA156" s="91"/>
      <c r="AB156" s="91"/>
      <c r="AC156" s="91"/>
      <c r="AD156" s="91"/>
      <c r="AE156" s="91"/>
      <c r="AF156" s="91"/>
      <c r="AG156" s="91"/>
      <c r="AH156" s="91"/>
      <c r="AI156" s="91"/>
      <c r="AJ156" s="91"/>
      <c r="AK156" s="91"/>
      <c r="AL156" s="91"/>
      <c r="AM156" s="91"/>
      <c r="AN156" s="91"/>
      <c r="AO156" s="91"/>
      <c r="AP156" s="91"/>
      <c r="AQ156" s="91"/>
      <c r="AR156" s="91"/>
      <c r="AS156" s="91"/>
      <c r="AT156" s="91"/>
      <c r="AU156" s="91"/>
      <c r="AV156" s="91"/>
      <c r="AW156" s="91"/>
      <c r="AX156" s="91"/>
      <c r="AY156" s="91"/>
      <c r="AZ156" s="91"/>
      <c r="BA156" s="91"/>
      <c r="BB156" s="91"/>
      <c r="BC156" s="91"/>
      <c r="BD156" s="91"/>
      <c r="BE156" s="91"/>
    </row>
    <row r="157" spans="1:57" x14ac:dyDescent="0.25">
      <c r="A157" s="86" t="str">
        <f t="shared" si="2"/>
        <v/>
      </c>
      <c r="B157" s="91"/>
      <c r="C157" s="91"/>
      <c r="D157" s="91"/>
      <c r="E157" s="91"/>
      <c r="F157" s="91"/>
      <c r="G157" s="91"/>
      <c r="H157" s="91"/>
      <c r="I157" s="91"/>
      <c r="J157" s="91"/>
      <c r="K157" s="91"/>
      <c r="L157" s="91"/>
      <c r="M157" s="91"/>
      <c r="N157" s="91"/>
      <c r="O157" s="91"/>
      <c r="P157" s="91"/>
      <c r="Q157" s="91"/>
      <c r="R157" s="91"/>
      <c r="S157" s="91"/>
      <c r="T157" s="91"/>
      <c r="U157" s="91"/>
      <c r="V157" s="91"/>
      <c r="W157" s="91"/>
      <c r="X157" s="91"/>
      <c r="Y157" s="91"/>
      <c r="Z157" s="91"/>
      <c r="AA157" s="91"/>
      <c r="AB157" s="91"/>
      <c r="AC157" s="91"/>
      <c r="AD157" s="91"/>
      <c r="AE157" s="91"/>
      <c r="AF157" s="91"/>
      <c r="AG157" s="91"/>
      <c r="AH157" s="91"/>
      <c r="AI157" s="91"/>
      <c r="AJ157" s="91"/>
      <c r="AK157" s="91"/>
      <c r="AL157" s="91"/>
      <c r="AM157" s="91"/>
      <c r="AN157" s="91"/>
      <c r="AO157" s="91"/>
      <c r="AP157" s="91"/>
      <c r="AQ157" s="91"/>
      <c r="AR157" s="91"/>
      <c r="AS157" s="91"/>
      <c r="AT157" s="91"/>
      <c r="AU157" s="91"/>
      <c r="AV157" s="91"/>
      <c r="AW157" s="91"/>
      <c r="AX157" s="91"/>
      <c r="AY157" s="91"/>
      <c r="AZ157" s="91"/>
      <c r="BA157" s="91"/>
      <c r="BB157" s="91"/>
      <c r="BC157" s="91"/>
      <c r="BD157" s="91"/>
      <c r="BE157" s="91"/>
    </row>
    <row r="158" spans="1:57" x14ac:dyDescent="0.25">
      <c r="A158" s="86" t="str">
        <f t="shared" si="2"/>
        <v/>
      </c>
      <c r="B158" s="91"/>
      <c r="C158" s="91"/>
      <c r="D158" s="91"/>
      <c r="E158" s="91"/>
      <c r="F158" s="91"/>
      <c r="G158" s="91"/>
      <c r="H158" s="91"/>
      <c r="I158" s="91"/>
      <c r="J158" s="91"/>
      <c r="K158" s="91"/>
      <c r="L158" s="91"/>
      <c r="M158" s="91"/>
      <c r="N158" s="91"/>
      <c r="O158" s="91"/>
      <c r="P158" s="91"/>
      <c r="Q158" s="91"/>
      <c r="R158" s="91"/>
      <c r="S158" s="91"/>
      <c r="T158" s="91"/>
      <c r="U158" s="91"/>
      <c r="V158" s="91"/>
      <c r="W158" s="91"/>
      <c r="X158" s="91"/>
      <c r="Y158" s="91"/>
      <c r="Z158" s="91"/>
      <c r="AA158" s="91"/>
      <c r="AB158" s="91"/>
      <c r="AC158" s="91"/>
      <c r="AD158" s="91"/>
      <c r="AE158" s="91"/>
      <c r="AF158" s="91"/>
      <c r="AG158" s="91"/>
      <c r="AH158" s="91"/>
      <c r="AI158" s="91"/>
      <c r="AJ158" s="91"/>
      <c r="AK158" s="91"/>
      <c r="AL158" s="91"/>
      <c r="AM158" s="91"/>
      <c r="AN158" s="91"/>
      <c r="AO158" s="91"/>
      <c r="AP158" s="91"/>
      <c r="AQ158" s="91"/>
      <c r="AR158" s="91"/>
      <c r="AS158" s="91"/>
      <c r="AT158" s="91"/>
      <c r="AU158" s="91"/>
      <c r="AV158" s="91"/>
      <c r="AW158" s="91"/>
      <c r="AX158" s="91"/>
      <c r="AY158" s="91"/>
      <c r="AZ158" s="91"/>
      <c r="BA158" s="91"/>
      <c r="BB158" s="91"/>
      <c r="BC158" s="91"/>
      <c r="BD158" s="91"/>
      <c r="BE158" s="91"/>
    </row>
    <row r="159" spans="1:57" x14ac:dyDescent="0.25">
      <c r="A159" s="86" t="str">
        <f t="shared" si="2"/>
        <v/>
      </c>
      <c r="B159" s="91"/>
      <c r="C159" s="91"/>
      <c r="D159" s="91"/>
      <c r="E159" s="91"/>
      <c r="F159" s="91"/>
      <c r="G159" s="91"/>
      <c r="H159" s="91"/>
      <c r="I159" s="91"/>
      <c r="J159" s="91"/>
      <c r="K159" s="91"/>
      <c r="L159" s="91"/>
      <c r="M159" s="91"/>
      <c r="N159" s="91"/>
      <c r="O159" s="91"/>
      <c r="P159" s="91"/>
      <c r="Q159" s="91"/>
      <c r="R159" s="91"/>
      <c r="S159" s="91"/>
      <c r="T159" s="91"/>
      <c r="U159" s="91"/>
      <c r="V159" s="91"/>
      <c r="W159" s="91"/>
      <c r="X159" s="91"/>
      <c r="Y159" s="91"/>
      <c r="Z159" s="91"/>
      <c r="AA159" s="91"/>
      <c r="AB159" s="91"/>
      <c r="AC159" s="91"/>
      <c r="AD159" s="91"/>
      <c r="AE159" s="91"/>
      <c r="AF159" s="91"/>
      <c r="AG159" s="91"/>
      <c r="AH159" s="91"/>
      <c r="AI159" s="91"/>
      <c r="AJ159" s="91"/>
      <c r="AK159" s="91"/>
      <c r="AL159" s="91"/>
      <c r="AM159" s="91"/>
      <c r="AN159" s="91"/>
      <c r="AO159" s="91"/>
      <c r="AP159" s="91"/>
      <c r="AQ159" s="91"/>
      <c r="AR159" s="91"/>
      <c r="AS159" s="91"/>
      <c r="AT159" s="91"/>
      <c r="AU159" s="91"/>
      <c r="AV159" s="91"/>
      <c r="AW159" s="91"/>
      <c r="AX159" s="91"/>
      <c r="AY159" s="91"/>
      <c r="AZ159" s="91"/>
      <c r="BA159" s="91"/>
      <c r="BB159" s="91"/>
      <c r="BC159" s="91"/>
      <c r="BD159" s="91"/>
      <c r="BE159" s="91"/>
    </row>
    <row r="160" spans="1:57" x14ac:dyDescent="0.25">
      <c r="A160" s="86" t="str">
        <f t="shared" si="2"/>
        <v/>
      </c>
      <c r="B160" s="91"/>
      <c r="C160" s="91"/>
      <c r="D160" s="91"/>
      <c r="E160" s="91"/>
      <c r="F160" s="91"/>
      <c r="G160" s="91"/>
      <c r="H160" s="91"/>
      <c r="I160" s="91"/>
      <c r="J160" s="91"/>
      <c r="K160" s="91"/>
      <c r="L160" s="91"/>
      <c r="M160" s="91"/>
      <c r="N160" s="91"/>
      <c r="O160" s="91"/>
      <c r="P160" s="91"/>
      <c r="Q160" s="91"/>
      <c r="R160" s="91"/>
      <c r="S160" s="91"/>
      <c r="T160" s="91"/>
      <c r="U160" s="91"/>
      <c r="V160" s="91"/>
      <c r="W160" s="91"/>
      <c r="X160" s="91"/>
      <c r="Y160" s="91"/>
      <c r="Z160" s="91"/>
      <c r="AA160" s="91"/>
      <c r="AB160" s="91"/>
      <c r="AC160" s="91"/>
      <c r="AD160" s="91"/>
      <c r="AE160" s="91"/>
      <c r="AF160" s="91"/>
      <c r="AG160" s="91"/>
      <c r="AH160" s="91"/>
      <c r="AI160" s="91"/>
      <c r="AJ160" s="91"/>
      <c r="AK160" s="91"/>
      <c r="AL160" s="91"/>
      <c r="AM160" s="91"/>
      <c r="AN160" s="91"/>
      <c r="AO160" s="91"/>
      <c r="AP160" s="91"/>
      <c r="AQ160" s="91"/>
      <c r="AR160" s="91"/>
      <c r="AS160" s="91"/>
      <c r="AT160" s="91"/>
      <c r="AU160" s="91"/>
      <c r="AV160" s="91"/>
      <c r="AW160" s="91"/>
      <c r="AX160" s="91"/>
      <c r="AY160" s="91"/>
      <c r="AZ160" s="91"/>
      <c r="BA160" s="91"/>
      <c r="BB160" s="91"/>
      <c r="BC160" s="91"/>
      <c r="BD160" s="91"/>
      <c r="BE160" s="91"/>
    </row>
    <row r="161" spans="1:57" x14ac:dyDescent="0.25">
      <c r="A161" s="86" t="str">
        <f t="shared" si="2"/>
        <v/>
      </c>
      <c r="B161" s="91"/>
      <c r="C161" s="91"/>
      <c r="D161" s="91"/>
      <c r="E161" s="91"/>
      <c r="F161" s="91"/>
      <c r="G161" s="91"/>
      <c r="H161" s="91"/>
      <c r="I161" s="91"/>
      <c r="J161" s="91"/>
      <c r="K161" s="91"/>
      <c r="L161" s="91"/>
      <c r="M161" s="91"/>
      <c r="N161" s="91"/>
      <c r="O161" s="91"/>
      <c r="P161" s="91"/>
      <c r="Q161" s="91"/>
      <c r="R161" s="91"/>
      <c r="S161" s="91"/>
      <c r="T161" s="91"/>
      <c r="U161" s="91"/>
      <c r="V161" s="91"/>
      <c r="W161" s="91"/>
      <c r="X161" s="91"/>
      <c r="Y161" s="91"/>
      <c r="Z161" s="91"/>
      <c r="AA161" s="91"/>
      <c r="AB161" s="91"/>
      <c r="AC161" s="91"/>
      <c r="AD161" s="91"/>
      <c r="AE161" s="91"/>
      <c r="AF161" s="91"/>
      <c r="AG161" s="91"/>
      <c r="AH161" s="91"/>
      <c r="AI161" s="91"/>
      <c r="AJ161" s="91"/>
      <c r="AK161" s="91"/>
      <c r="AL161" s="91"/>
      <c r="AM161" s="91"/>
      <c r="AN161" s="91"/>
      <c r="AO161" s="91"/>
      <c r="AP161" s="91"/>
      <c r="AQ161" s="91"/>
      <c r="AR161" s="91"/>
      <c r="AS161" s="91"/>
      <c r="AT161" s="91"/>
      <c r="AU161" s="91"/>
      <c r="AV161" s="91"/>
      <c r="AW161" s="91"/>
      <c r="AX161" s="91"/>
      <c r="AY161" s="91"/>
      <c r="AZ161" s="91"/>
      <c r="BA161" s="91"/>
      <c r="BB161" s="91"/>
      <c r="BC161" s="91"/>
      <c r="BD161" s="91"/>
      <c r="BE161" s="91"/>
    </row>
    <row r="162" spans="1:57" x14ac:dyDescent="0.25">
      <c r="A162" s="86" t="str">
        <f t="shared" si="2"/>
        <v/>
      </c>
      <c r="B162" s="91"/>
      <c r="C162" s="91"/>
      <c r="D162" s="91"/>
      <c r="E162" s="91"/>
      <c r="F162" s="91"/>
      <c r="G162" s="91"/>
      <c r="H162" s="91"/>
      <c r="I162" s="91"/>
      <c r="J162" s="91"/>
      <c r="K162" s="91"/>
      <c r="L162" s="91"/>
      <c r="M162" s="91"/>
      <c r="N162" s="91"/>
      <c r="O162" s="91"/>
      <c r="P162" s="91"/>
      <c r="Q162" s="91"/>
      <c r="R162" s="91"/>
      <c r="S162" s="91"/>
      <c r="T162" s="91"/>
      <c r="U162" s="91"/>
      <c r="V162" s="91"/>
      <c r="W162" s="91"/>
      <c r="X162" s="91"/>
      <c r="Y162" s="91"/>
      <c r="Z162" s="91"/>
      <c r="AA162" s="91"/>
      <c r="AB162" s="91"/>
      <c r="AC162" s="91"/>
      <c r="AD162" s="91"/>
      <c r="AE162" s="91"/>
      <c r="AF162" s="91"/>
      <c r="AG162" s="91"/>
      <c r="AH162" s="91"/>
      <c r="AI162" s="91"/>
      <c r="AJ162" s="91"/>
      <c r="AK162" s="91"/>
      <c r="AL162" s="91"/>
      <c r="AM162" s="91"/>
      <c r="AN162" s="91"/>
      <c r="AO162" s="91"/>
      <c r="AP162" s="91"/>
      <c r="AQ162" s="91"/>
      <c r="AR162" s="91"/>
      <c r="AS162" s="91"/>
      <c r="AT162" s="91"/>
      <c r="AU162" s="91"/>
      <c r="AV162" s="91"/>
      <c r="AW162" s="91"/>
      <c r="AX162" s="91"/>
      <c r="AY162" s="91"/>
      <c r="AZ162" s="91"/>
      <c r="BA162" s="91"/>
      <c r="BB162" s="91"/>
      <c r="BC162" s="91"/>
      <c r="BD162" s="91"/>
      <c r="BE162" s="91"/>
    </row>
    <row r="163" spans="1:57" x14ac:dyDescent="0.25">
      <c r="A163" s="86" t="str">
        <f t="shared" si="2"/>
        <v/>
      </c>
      <c r="B163" s="91"/>
      <c r="C163" s="91"/>
      <c r="D163" s="91"/>
      <c r="E163" s="91"/>
      <c r="F163" s="91"/>
      <c r="G163" s="91"/>
      <c r="H163" s="91"/>
      <c r="I163" s="91"/>
      <c r="J163" s="91"/>
      <c r="K163" s="91"/>
      <c r="L163" s="91"/>
      <c r="M163" s="91"/>
      <c r="N163" s="91"/>
      <c r="O163" s="91"/>
      <c r="P163" s="91"/>
      <c r="Q163" s="91"/>
      <c r="R163" s="91"/>
      <c r="S163" s="91"/>
      <c r="T163" s="91"/>
      <c r="U163" s="91"/>
      <c r="V163" s="91"/>
      <c r="W163" s="91"/>
      <c r="X163" s="91"/>
      <c r="Y163" s="91"/>
      <c r="Z163" s="91"/>
      <c r="AA163" s="91"/>
      <c r="AB163" s="91"/>
      <c r="AC163" s="91"/>
      <c r="AD163" s="91"/>
      <c r="AE163" s="91"/>
      <c r="AF163" s="91"/>
      <c r="AG163" s="91"/>
      <c r="AH163" s="91"/>
      <c r="AI163" s="91"/>
      <c r="AJ163" s="91"/>
      <c r="AK163" s="91"/>
      <c r="AL163" s="91"/>
      <c r="AM163" s="91"/>
      <c r="AN163" s="91"/>
      <c r="AO163" s="91"/>
      <c r="AP163" s="91"/>
      <c r="AQ163" s="91"/>
      <c r="AR163" s="91"/>
      <c r="AS163" s="91"/>
      <c r="AT163" s="91"/>
      <c r="AU163" s="91"/>
      <c r="AV163" s="91"/>
      <c r="AW163" s="91"/>
      <c r="AX163" s="91"/>
      <c r="AY163" s="91"/>
      <c r="AZ163" s="91"/>
      <c r="BA163" s="91"/>
      <c r="BB163" s="91"/>
      <c r="BC163" s="91"/>
      <c r="BD163" s="91"/>
      <c r="BE163" s="91"/>
    </row>
    <row r="164" spans="1:57" x14ac:dyDescent="0.25">
      <c r="A164" s="86" t="str">
        <f t="shared" si="2"/>
        <v/>
      </c>
      <c r="B164" s="91"/>
      <c r="C164" s="91"/>
      <c r="D164" s="91"/>
      <c r="E164" s="91"/>
      <c r="F164" s="91"/>
      <c r="G164" s="91"/>
      <c r="H164" s="91"/>
      <c r="I164" s="91"/>
      <c r="J164" s="91"/>
      <c r="K164" s="91"/>
      <c r="L164" s="91"/>
      <c r="M164" s="91"/>
      <c r="N164" s="91"/>
      <c r="O164" s="91"/>
      <c r="P164" s="91"/>
      <c r="Q164" s="91"/>
      <c r="R164" s="91"/>
      <c r="S164" s="91"/>
      <c r="T164" s="91"/>
      <c r="U164" s="91"/>
      <c r="V164" s="91"/>
      <c r="W164" s="91"/>
      <c r="X164" s="91"/>
      <c r="Y164" s="91"/>
      <c r="Z164" s="91"/>
      <c r="AA164" s="91"/>
      <c r="AB164" s="91"/>
      <c r="AC164" s="91"/>
      <c r="AD164" s="91"/>
      <c r="AE164" s="91"/>
      <c r="AF164" s="91"/>
      <c r="AG164" s="91"/>
      <c r="AH164" s="91"/>
      <c r="AI164" s="91"/>
      <c r="AJ164" s="91"/>
      <c r="AK164" s="91"/>
      <c r="AL164" s="91"/>
      <c r="AM164" s="91"/>
      <c r="AN164" s="91"/>
      <c r="AO164" s="91"/>
      <c r="AP164" s="91"/>
      <c r="AQ164" s="91"/>
      <c r="AR164" s="91"/>
      <c r="AS164" s="91"/>
      <c r="AT164" s="91"/>
      <c r="AU164" s="91"/>
      <c r="AV164" s="91"/>
      <c r="AW164" s="91"/>
      <c r="AX164" s="91"/>
      <c r="AY164" s="91"/>
      <c r="AZ164" s="91"/>
      <c r="BA164" s="91"/>
      <c r="BB164" s="91"/>
      <c r="BC164" s="91"/>
      <c r="BD164" s="91"/>
      <c r="BE164" s="91"/>
    </row>
    <row r="165" spans="1:57" x14ac:dyDescent="0.25">
      <c r="A165" s="86" t="str">
        <f t="shared" si="2"/>
        <v/>
      </c>
      <c r="B165" s="91"/>
      <c r="C165" s="91"/>
      <c r="D165" s="91"/>
      <c r="E165" s="91"/>
      <c r="F165" s="91"/>
      <c r="G165" s="91"/>
      <c r="H165" s="91"/>
      <c r="I165" s="91"/>
      <c r="J165" s="91"/>
      <c r="K165" s="91"/>
      <c r="L165" s="91"/>
      <c r="M165" s="91"/>
      <c r="N165" s="91"/>
      <c r="O165" s="91"/>
      <c r="P165" s="91"/>
      <c r="Q165" s="91"/>
      <c r="R165" s="91"/>
      <c r="S165" s="91"/>
      <c r="T165" s="91"/>
      <c r="U165" s="91"/>
      <c r="V165" s="91"/>
      <c r="W165" s="91"/>
      <c r="X165" s="91"/>
      <c r="Y165" s="91"/>
      <c r="Z165" s="91"/>
      <c r="AA165" s="91"/>
      <c r="AB165" s="91"/>
      <c r="AC165" s="91"/>
      <c r="AD165" s="91"/>
      <c r="AE165" s="91"/>
      <c r="AF165" s="91"/>
      <c r="AG165" s="91"/>
      <c r="AH165" s="91"/>
      <c r="AI165" s="91"/>
      <c r="AJ165" s="91"/>
      <c r="AK165" s="91"/>
      <c r="AL165" s="91"/>
      <c r="AM165" s="91"/>
      <c r="AN165" s="91"/>
      <c r="AO165" s="91"/>
      <c r="AP165" s="91"/>
      <c r="AQ165" s="91"/>
      <c r="AR165" s="91"/>
      <c r="AS165" s="91"/>
      <c r="AT165" s="91"/>
      <c r="AU165" s="91"/>
      <c r="AV165" s="91"/>
      <c r="AW165" s="91"/>
      <c r="AX165" s="91"/>
      <c r="AY165" s="91"/>
      <c r="AZ165" s="91"/>
      <c r="BA165" s="91"/>
      <c r="BB165" s="91"/>
      <c r="BC165" s="91"/>
      <c r="BD165" s="91"/>
      <c r="BE165" s="91"/>
    </row>
    <row r="166" spans="1:57" x14ac:dyDescent="0.25">
      <c r="A166" s="86" t="str">
        <f t="shared" si="2"/>
        <v/>
      </c>
      <c r="B166" s="91"/>
      <c r="C166" s="91"/>
      <c r="D166" s="91"/>
      <c r="E166" s="91"/>
      <c r="F166" s="91"/>
      <c r="G166" s="91"/>
      <c r="H166" s="91"/>
      <c r="I166" s="91"/>
      <c r="J166" s="91"/>
      <c r="K166" s="91"/>
      <c r="L166" s="91"/>
      <c r="M166" s="91"/>
      <c r="N166" s="91"/>
      <c r="O166" s="91"/>
      <c r="P166" s="91"/>
      <c r="Q166" s="91"/>
      <c r="R166" s="91"/>
      <c r="S166" s="91"/>
      <c r="T166" s="91"/>
      <c r="U166" s="91"/>
      <c r="V166" s="91"/>
      <c r="W166" s="91"/>
      <c r="X166" s="91"/>
      <c r="Y166" s="91"/>
      <c r="Z166" s="91"/>
      <c r="AA166" s="91"/>
      <c r="AB166" s="91"/>
      <c r="AC166" s="91"/>
      <c r="AD166" s="91"/>
      <c r="AE166" s="91"/>
      <c r="AF166" s="91"/>
      <c r="AG166" s="91"/>
      <c r="AH166" s="91"/>
      <c r="AI166" s="91"/>
      <c r="AJ166" s="91"/>
      <c r="AK166" s="91"/>
      <c r="AL166" s="91"/>
      <c r="AM166" s="91"/>
      <c r="AN166" s="91"/>
      <c r="AO166" s="91"/>
      <c r="AP166" s="91"/>
      <c r="AQ166" s="91"/>
      <c r="AR166" s="91"/>
      <c r="AS166" s="91"/>
      <c r="AT166" s="91"/>
      <c r="AU166" s="91"/>
      <c r="AV166" s="91"/>
      <c r="AW166" s="91"/>
      <c r="AX166" s="91"/>
      <c r="AY166" s="91"/>
      <c r="AZ166" s="91"/>
      <c r="BA166" s="91"/>
      <c r="BB166" s="91"/>
      <c r="BC166" s="91"/>
      <c r="BD166" s="91"/>
      <c r="BE166" s="91"/>
    </row>
    <row r="167" spans="1:57" x14ac:dyDescent="0.25">
      <c r="A167" s="86" t="str">
        <f t="shared" si="2"/>
        <v/>
      </c>
      <c r="B167" s="91"/>
      <c r="C167" s="91"/>
      <c r="D167" s="91"/>
      <c r="E167" s="91"/>
      <c r="F167" s="91"/>
      <c r="G167" s="91"/>
      <c r="H167" s="91"/>
      <c r="I167" s="91"/>
      <c r="J167" s="91"/>
      <c r="K167" s="91"/>
      <c r="L167" s="91"/>
      <c r="M167" s="91"/>
      <c r="N167" s="91"/>
      <c r="O167" s="91"/>
      <c r="P167" s="91"/>
      <c r="Q167" s="91"/>
      <c r="R167" s="91"/>
      <c r="S167" s="91"/>
      <c r="T167" s="91"/>
      <c r="U167" s="91"/>
      <c r="V167" s="91"/>
      <c r="W167" s="91"/>
      <c r="X167" s="91"/>
      <c r="Y167" s="91"/>
      <c r="Z167" s="91"/>
      <c r="AA167" s="91"/>
      <c r="AB167" s="91"/>
      <c r="AC167" s="91"/>
      <c r="AD167" s="91"/>
      <c r="AE167" s="91"/>
      <c r="AF167" s="91"/>
      <c r="AG167" s="91"/>
      <c r="AH167" s="91"/>
      <c r="AI167" s="91"/>
      <c r="AJ167" s="91"/>
      <c r="AK167" s="91"/>
      <c r="AL167" s="91"/>
      <c r="AM167" s="91"/>
      <c r="AN167" s="91"/>
      <c r="AO167" s="91"/>
      <c r="AP167" s="91"/>
      <c r="AQ167" s="91"/>
      <c r="AR167" s="91"/>
      <c r="AS167" s="91"/>
      <c r="AT167" s="91"/>
      <c r="AU167" s="91"/>
      <c r="AV167" s="91"/>
      <c r="AW167" s="91"/>
      <c r="AX167" s="91"/>
      <c r="AY167" s="91"/>
      <c r="AZ167" s="91"/>
      <c r="BA167" s="91"/>
      <c r="BB167" s="91"/>
      <c r="BC167" s="91"/>
      <c r="BD167" s="91"/>
      <c r="BE167" s="91"/>
    </row>
    <row r="168" spans="1:57" x14ac:dyDescent="0.25">
      <c r="A168" s="86" t="str">
        <f t="shared" si="2"/>
        <v/>
      </c>
      <c r="B168" s="91"/>
      <c r="C168" s="91"/>
      <c r="D168" s="91"/>
      <c r="E168" s="91"/>
      <c r="F168" s="91"/>
      <c r="G168" s="91"/>
      <c r="H168" s="91"/>
      <c r="I168" s="91"/>
      <c r="J168" s="91"/>
      <c r="K168" s="91"/>
      <c r="L168" s="91"/>
      <c r="M168" s="91"/>
      <c r="N168" s="91"/>
      <c r="O168" s="91"/>
      <c r="P168" s="91"/>
      <c r="Q168" s="91"/>
      <c r="R168" s="91"/>
      <c r="S168" s="91"/>
      <c r="T168" s="91"/>
      <c r="U168" s="91"/>
      <c r="V168" s="91"/>
      <c r="W168" s="91"/>
      <c r="X168" s="91"/>
      <c r="Y168" s="91"/>
      <c r="Z168" s="91"/>
      <c r="AA168" s="91"/>
      <c r="AB168" s="91"/>
      <c r="AC168" s="91"/>
      <c r="AD168" s="91"/>
      <c r="AE168" s="91"/>
      <c r="AF168" s="91"/>
      <c r="AG168" s="91"/>
      <c r="AH168" s="91"/>
      <c r="AI168" s="91"/>
      <c r="AJ168" s="91"/>
      <c r="AK168" s="91"/>
      <c r="AL168" s="91"/>
      <c r="AM168" s="91"/>
      <c r="AN168" s="91"/>
      <c r="AO168" s="91"/>
      <c r="AP168" s="91"/>
      <c r="AQ168" s="91"/>
      <c r="AR168" s="91"/>
      <c r="AS168" s="91"/>
      <c r="AT168" s="91"/>
      <c r="AU168" s="91"/>
      <c r="AV168" s="91"/>
      <c r="AW168" s="91"/>
      <c r="AX168" s="91"/>
      <c r="AY168" s="91"/>
      <c r="AZ168" s="91"/>
      <c r="BA168" s="91"/>
      <c r="BB168" s="91"/>
      <c r="BC168" s="91"/>
      <c r="BD168" s="91"/>
      <c r="BE168" s="91"/>
    </row>
    <row r="169" spans="1:57" x14ac:dyDescent="0.25">
      <c r="A169" s="86" t="str">
        <f t="shared" si="2"/>
        <v/>
      </c>
      <c r="B169" s="91"/>
      <c r="C169" s="91"/>
      <c r="D169" s="91"/>
      <c r="E169" s="91"/>
      <c r="F169" s="91"/>
      <c r="G169" s="91"/>
      <c r="H169" s="91"/>
      <c r="I169" s="91"/>
      <c r="J169" s="91"/>
      <c r="K169" s="91"/>
      <c r="L169" s="91"/>
      <c r="M169" s="91"/>
      <c r="N169" s="91"/>
      <c r="O169" s="91"/>
      <c r="P169" s="91"/>
      <c r="Q169" s="91"/>
      <c r="R169" s="91"/>
      <c r="S169" s="91"/>
      <c r="T169" s="91"/>
      <c r="U169" s="91"/>
      <c r="V169" s="91"/>
      <c r="W169" s="91"/>
      <c r="X169" s="91"/>
      <c r="Y169" s="91"/>
      <c r="Z169" s="91"/>
      <c r="AA169" s="91"/>
      <c r="AB169" s="91"/>
      <c r="AC169" s="91"/>
      <c r="AD169" s="91"/>
      <c r="AE169" s="91"/>
      <c r="AF169" s="91"/>
      <c r="AG169" s="91"/>
      <c r="AH169" s="91"/>
      <c r="AI169" s="91"/>
      <c r="AJ169" s="91"/>
      <c r="AK169" s="91"/>
      <c r="AL169" s="91"/>
      <c r="AM169" s="91"/>
      <c r="AN169" s="91"/>
      <c r="AO169" s="91"/>
      <c r="AP169" s="91"/>
      <c r="AQ169" s="91"/>
      <c r="AR169" s="91"/>
      <c r="AS169" s="91"/>
      <c r="AT169" s="91"/>
      <c r="AU169" s="91"/>
      <c r="AV169" s="91"/>
      <c r="AW169" s="91"/>
      <c r="AX169" s="91"/>
      <c r="AY169" s="91"/>
      <c r="AZ169" s="91"/>
      <c r="BA169" s="91"/>
      <c r="BB169" s="91"/>
      <c r="BC169" s="91"/>
      <c r="BD169" s="91"/>
      <c r="BE169" s="91"/>
    </row>
    <row r="170" spans="1:57" x14ac:dyDescent="0.25">
      <c r="A170" s="86" t="str">
        <f t="shared" si="2"/>
        <v/>
      </c>
      <c r="B170" s="91"/>
      <c r="C170" s="91"/>
      <c r="D170" s="91"/>
      <c r="E170" s="91"/>
      <c r="F170" s="91"/>
      <c r="G170" s="91"/>
      <c r="H170" s="91"/>
      <c r="I170" s="91"/>
      <c r="J170" s="91"/>
      <c r="K170" s="91"/>
      <c r="L170" s="91"/>
      <c r="M170" s="91"/>
      <c r="N170" s="91"/>
      <c r="O170" s="91"/>
      <c r="P170" s="91"/>
      <c r="Q170" s="91"/>
      <c r="R170" s="91"/>
      <c r="S170" s="91"/>
      <c r="T170" s="91"/>
      <c r="U170" s="91"/>
      <c r="V170" s="91"/>
      <c r="W170" s="91"/>
      <c r="X170" s="91"/>
      <c r="Y170" s="91"/>
      <c r="Z170" s="91"/>
      <c r="AA170" s="91"/>
      <c r="AB170" s="91"/>
      <c r="AC170" s="91"/>
      <c r="AD170" s="91"/>
      <c r="AE170" s="91"/>
      <c r="AF170" s="91"/>
      <c r="AG170" s="91"/>
      <c r="AH170" s="91"/>
      <c r="AI170" s="91"/>
      <c r="AJ170" s="91"/>
      <c r="AK170" s="91"/>
      <c r="AL170" s="91"/>
      <c r="AM170" s="91"/>
      <c r="AN170" s="91"/>
      <c r="AO170" s="91"/>
      <c r="AP170" s="91"/>
      <c r="AQ170" s="91"/>
      <c r="AR170" s="91"/>
      <c r="AS170" s="91"/>
      <c r="AT170" s="91"/>
      <c r="AU170" s="91"/>
      <c r="AV170" s="91"/>
      <c r="AW170" s="91"/>
      <c r="AX170" s="91"/>
      <c r="AY170" s="91"/>
      <c r="AZ170" s="91"/>
      <c r="BA170" s="91"/>
      <c r="BB170" s="91"/>
      <c r="BC170" s="91"/>
      <c r="BD170" s="91"/>
      <c r="BE170" s="91"/>
    </row>
    <row r="171" spans="1:57" x14ac:dyDescent="0.25">
      <c r="A171" s="86" t="str">
        <f t="shared" si="2"/>
        <v/>
      </c>
      <c r="B171" s="91"/>
      <c r="C171" s="91"/>
      <c r="D171" s="91"/>
      <c r="E171" s="91"/>
      <c r="F171" s="91"/>
      <c r="G171" s="91"/>
      <c r="H171" s="91"/>
      <c r="I171" s="91"/>
      <c r="J171" s="91"/>
      <c r="K171" s="91"/>
      <c r="L171" s="91"/>
      <c r="M171" s="91"/>
      <c r="N171" s="91"/>
      <c r="O171" s="91"/>
      <c r="P171" s="91"/>
      <c r="Q171" s="91"/>
      <c r="R171" s="91"/>
      <c r="S171" s="91"/>
      <c r="T171" s="91"/>
      <c r="U171" s="91"/>
      <c r="V171" s="91"/>
      <c r="W171" s="91"/>
      <c r="X171" s="91"/>
      <c r="Y171" s="91"/>
      <c r="Z171" s="91"/>
      <c r="AA171" s="91"/>
      <c r="AB171" s="91"/>
      <c r="AC171" s="91"/>
      <c r="AD171" s="91"/>
      <c r="AE171" s="91"/>
      <c r="AF171" s="91"/>
      <c r="AG171" s="91"/>
      <c r="AH171" s="91"/>
      <c r="AI171" s="91"/>
      <c r="AJ171" s="91"/>
      <c r="AK171" s="91"/>
      <c r="AL171" s="91"/>
      <c r="AM171" s="91"/>
      <c r="AN171" s="91"/>
      <c r="AO171" s="91"/>
      <c r="AP171" s="91"/>
      <c r="AQ171" s="91"/>
      <c r="AR171" s="91"/>
      <c r="AS171" s="91"/>
      <c r="AT171" s="91"/>
      <c r="AU171" s="91"/>
      <c r="AV171" s="91"/>
      <c r="AW171" s="91"/>
      <c r="AX171" s="91"/>
      <c r="AY171" s="91"/>
      <c r="AZ171" s="91"/>
      <c r="BA171" s="91"/>
      <c r="BB171" s="91"/>
      <c r="BC171" s="91"/>
      <c r="BD171" s="91"/>
      <c r="BE171" s="91"/>
    </row>
    <row r="172" spans="1:57" x14ac:dyDescent="0.25">
      <c r="A172" s="86" t="str">
        <f t="shared" si="2"/>
        <v/>
      </c>
      <c r="B172" s="91"/>
      <c r="C172" s="91"/>
      <c r="D172" s="91"/>
      <c r="E172" s="91"/>
      <c r="F172" s="91"/>
      <c r="G172" s="91"/>
      <c r="H172" s="91"/>
      <c r="I172" s="91"/>
      <c r="J172" s="91"/>
      <c r="K172" s="91"/>
      <c r="L172" s="91"/>
      <c r="M172" s="91"/>
      <c r="N172" s="91"/>
      <c r="O172" s="91"/>
      <c r="P172" s="91"/>
      <c r="Q172" s="91"/>
      <c r="R172" s="91"/>
      <c r="S172" s="91"/>
      <c r="T172" s="91"/>
      <c r="U172" s="91"/>
      <c r="V172" s="91"/>
      <c r="W172" s="91"/>
      <c r="X172" s="91"/>
      <c r="Y172" s="91"/>
      <c r="Z172" s="91"/>
      <c r="AA172" s="91"/>
      <c r="AB172" s="91"/>
      <c r="AC172" s="91"/>
      <c r="AD172" s="91"/>
      <c r="AE172" s="91"/>
      <c r="AF172" s="91"/>
      <c r="AG172" s="91"/>
      <c r="AH172" s="91"/>
      <c r="AI172" s="91"/>
      <c r="AJ172" s="91"/>
      <c r="AK172" s="91"/>
      <c r="AL172" s="91"/>
      <c r="AM172" s="91"/>
      <c r="AN172" s="91"/>
      <c r="AO172" s="91"/>
      <c r="AP172" s="91"/>
      <c r="AQ172" s="91"/>
      <c r="AR172" s="91"/>
      <c r="AS172" s="91"/>
      <c r="AT172" s="91"/>
      <c r="AU172" s="91"/>
      <c r="AV172" s="91"/>
      <c r="AW172" s="91"/>
      <c r="AX172" s="91"/>
      <c r="AY172" s="91"/>
      <c r="AZ172" s="91"/>
      <c r="BA172" s="91"/>
      <c r="BB172" s="91"/>
      <c r="BC172" s="91"/>
      <c r="BD172" s="91"/>
      <c r="BE172" s="91"/>
    </row>
    <row r="173" spans="1:57" x14ac:dyDescent="0.25">
      <c r="A173" s="86" t="str">
        <f t="shared" si="2"/>
        <v/>
      </c>
      <c r="B173" s="91"/>
      <c r="C173" s="91"/>
      <c r="D173" s="91"/>
      <c r="E173" s="91"/>
      <c r="F173" s="91"/>
      <c r="G173" s="91"/>
      <c r="H173" s="91"/>
      <c r="I173" s="91"/>
      <c r="J173" s="91"/>
      <c r="K173" s="91"/>
      <c r="L173" s="91"/>
      <c r="M173" s="91"/>
      <c r="N173" s="91"/>
      <c r="O173" s="91"/>
      <c r="P173" s="91"/>
      <c r="Q173" s="91"/>
      <c r="R173" s="91"/>
      <c r="S173" s="91"/>
      <c r="T173" s="91"/>
      <c r="U173" s="91"/>
      <c r="V173" s="91"/>
      <c r="W173" s="91"/>
      <c r="X173" s="91"/>
      <c r="Y173" s="91"/>
      <c r="Z173" s="91"/>
      <c r="AA173" s="91"/>
      <c r="AB173" s="91"/>
      <c r="AC173" s="91"/>
      <c r="AD173" s="91"/>
      <c r="AE173" s="91"/>
      <c r="AF173" s="91"/>
      <c r="AG173" s="91"/>
      <c r="AH173" s="91"/>
      <c r="AI173" s="91"/>
      <c r="AJ173" s="91"/>
      <c r="AK173" s="91"/>
      <c r="AL173" s="91"/>
      <c r="AM173" s="91"/>
      <c r="AN173" s="91"/>
      <c r="AO173" s="91"/>
      <c r="AP173" s="91"/>
      <c r="AQ173" s="91"/>
      <c r="AR173" s="91"/>
      <c r="AS173" s="91"/>
      <c r="AT173" s="91"/>
      <c r="AU173" s="91"/>
      <c r="AV173" s="91"/>
      <c r="AW173" s="91"/>
      <c r="AX173" s="91"/>
      <c r="AY173" s="91"/>
      <c r="AZ173" s="91"/>
      <c r="BA173" s="91"/>
      <c r="BB173" s="91"/>
      <c r="BC173" s="91"/>
      <c r="BD173" s="91"/>
      <c r="BE173" s="91"/>
    </row>
    <row r="174" spans="1:57" x14ac:dyDescent="0.25">
      <c r="A174" s="86" t="str">
        <f t="shared" si="2"/>
        <v/>
      </c>
      <c r="B174" s="91"/>
      <c r="C174" s="91"/>
      <c r="D174" s="91"/>
      <c r="E174" s="91"/>
      <c r="F174" s="91"/>
      <c r="G174" s="91"/>
      <c r="H174" s="91"/>
      <c r="I174" s="91"/>
      <c r="J174" s="91"/>
      <c r="K174" s="91"/>
      <c r="L174" s="91"/>
      <c r="M174" s="91"/>
      <c r="N174" s="91"/>
      <c r="O174" s="91"/>
      <c r="P174" s="91"/>
      <c r="Q174" s="91"/>
      <c r="R174" s="91"/>
      <c r="S174" s="91"/>
      <c r="T174" s="91"/>
      <c r="U174" s="91"/>
      <c r="V174" s="91"/>
      <c r="W174" s="91"/>
      <c r="X174" s="91"/>
      <c r="Y174" s="91"/>
      <c r="Z174" s="91"/>
      <c r="AA174" s="91"/>
      <c r="AB174" s="91"/>
      <c r="AC174" s="91"/>
      <c r="AD174" s="91"/>
      <c r="AE174" s="91"/>
      <c r="AF174" s="91"/>
      <c r="AG174" s="91"/>
      <c r="AH174" s="91"/>
      <c r="AI174" s="91"/>
      <c r="AJ174" s="91"/>
      <c r="AK174" s="91"/>
      <c r="AL174" s="91"/>
      <c r="AM174" s="91"/>
      <c r="AN174" s="91"/>
      <c r="AO174" s="91"/>
      <c r="AP174" s="91"/>
      <c r="AQ174" s="91"/>
      <c r="AR174" s="91"/>
      <c r="AS174" s="91"/>
      <c r="AT174" s="91"/>
      <c r="AU174" s="91"/>
      <c r="AV174" s="91"/>
      <c r="AW174" s="91"/>
      <c r="AX174" s="91"/>
      <c r="AY174" s="91"/>
      <c r="AZ174" s="91"/>
      <c r="BA174" s="91"/>
      <c r="BB174" s="91"/>
      <c r="BC174" s="91"/>
      <c r="BD174" s="91"/>
      <c r="BE174" s="91"/>
    </row>
    <row r="175" spans="1:57" x14ac:dyDescent="0.25">
      <c r="A175" s="86" t="str">
        <f t="shared" si="2"/>
        <v/>
      </c>
      <c r="B175" s="91"/>
      <c r="C175" s="91"/>
      <c r="D175" s="91"/>
      <c r="E175" s="91"/>
      <c r="F175" s="91"/>
      <c r="G175" s="91"/>
      <c r="H175" s="91"/>
      <c r="I175" s="91"/>
      <c r="J175" s="91"/>
      <c r="K175" s="91"/>
      <c r="L175" s="91"/>
      <c r="M175" s="91"/>
      <c r="N175" s="91"/>
      <c r="O175" s="91"/>
      <c r="P175" s="91"/>
      <c r="Q175" s="91"/>
      <c r="R175" s="91"/>
      <c r="S175" s="91"/>
      <c r="T175" s="91"/>
      <c r="U175" s="91"/>
      <c r="V175" s="91"/>
      <c r="W175" s="91"/>
      <c r="X175" s="91"/>
      <c r="Y175" s="91"/>
      <c r="Z175" s="91"/>
      <c r="AA175" s="91"/>
      <c r="AB175" s="91"/>
      <c r="AC175" s="91"/>
      <c r="AD175" s="91"/>
      <c r="AE175" s="91"/>
      <c r="AF175" s="91"/>
      <c r="AG175" s="91"/>
      <c r="AH175" s="91"/>
      <c r="AI175" s="91"/>
      <c r="AJ175" s="91"/>
      <c r="AK175" s="91"/>
      <c r="AL175" s="91"/>
      <c r="AM175" s="91"/>
      <c r="AN175" s="91"/>
      <c r="AO175" s="91"/>
      <c r="AP175" s="91"/>
      <c r="AQ175" s="91"/>
      <c r="AR175" s="91"/>
      <c r="AS175" s="91"/>
      <c r="AT175" s="91"/>
      <c r="AU175" s="91"/>
      <c r="AV175" s="91"/>
      <c r="AW175" s="91"/>
      <c r="AX175" s="91"/>
      <c r="AY175" s="91"/>
      <c r="AZ175" s="91"/>
      <c r="BA175" s="91"/>
      <c r="BB175" s="91"/>
      <c r="BC175" s="91"/>
      <c r="BD175" s="91"/>
      <c r="BE175" s="91"/>
    </row>
    <row r="176" spans="1:57" x14ac:dyDescent="0.25">
      <c r="A176" s="86" t="str">
        <f t="shared" si="2"/>
        <v/>
      </c>
      <c r="B176" s="91"/>
      <c r="C176" s="91"/>
      <c r="D176" s="91"/>
      <c r="E176" s="91"/>
      <c r="F176" s="91"/>
      <c r="G176" s="91"/>
      <c r="H176" s="91"/>
      <c r="I176" s="91"/>
      <c r="J176" s="91"/>
      <c r="K176" s="91"/>
      <c r="L176" s="91"/>
      <c r="M176" s="91"/>
      <c r="N176" s="91"/>
      <c r="O176" s="91"/>
      <c r="P176" s="91"/>
      <c r="Q176" s="91"/>
      <c r="R176" s="91"/>
      <c r="S176" s="91"/>
      <c r="T176" s="91"/>
      <c r="U176" s="91"/>
      <c r="V176" s="91"/>
      <c r="W176" s="91"/>
      <c r="X176" s="91"/>
      <c r="Y176" s="91"/>
      <c r="Z176" s="91"/>
      <c r="AA176" s="91"/>
      <c r="AB176" s="91"/>
      <c r="AC176" s="91"/>
      <c r="AD176" s="91"/>
      <c r="AE176" s="91"/>
      <c r="AF176" s="91"/>
      <c r="AG176" s="91"/>
      <c r="AH176" s="91"/>
      <c r="AI176" s="91"/>
      <c r="AJ176" s="91"/>
      <c r="AK176" s="91"/>
      <c r="AL176" s="91"/>
      <c r="AM176" s="91"/>
      <c r="AN176" s="91"/>
      <c r="AO176" s="91"/>
      <c r="AP176" s="91"/>
      <c r="AQ176" s="91"/>
      <c r="AR176" s="91"/>
      <c r="AS176" s="91"/>
      <c r="AT176" s="91"/>
      <c r="AU176" s="91"/>
      <c r="AV176" s="91"/>
      <c r="AW176" s="91"/>
      <c r="AX176" s="91"/>
      <c r="AY176" s="91"/>
      <c r="AZ176" s="91"/>
      <c r="BA176" s="91"/>
      <c r="BB176" s="91"/>
      <c r="BC176" s="91"/>
      <c r="BD176" s="91"/>
      <c r="BE176" s="91"/>
    </row>
    <row r="177" spans="1:57" x14ac:dyDescent="0.25">
      <c r="A177" s="86" t="str">
        <f t="shared" si="2"/>
        <v/>
      </c>
      <c r="B177" s="91"/>
      <c r="C177" s="91"/>
      <c r="D177" s="91"/>
      <c r="E177" s="91"/>
      <c r="F177" s="91"/>
      <c r="G177" s="91"/>
      <c r="H177" s="91"/>
      <c r="I177" s="91"/>
      <c r="J177" s="91"/>
      <c r="K177" s="91"/>
      <c r="L177" s="91"/>
      <c r="M177" s="91"/>
      <c r="N177" s="91"/>
      <c r="O177" s="91"/>
      <c r="P177" s="91"/>
      <c r="Q177" s="91"/>
      <c r="R177" s="91"/>
      <c r="S177" s="91"/>
      <c r="T177" s="91"/>
      <c r="U177" s="91"/>
      <c r="V177" s="91"/>
      <c r="W177" s="91"/>
      <c r="X177" s="91"/>
      <c r="Y177" s="91"/>
      <c r="Z177" s="91"/>
      <c r="AA177" s="91"/>
      <c r="AB177" s="91"/>
      <c r="AC177" s="91"/>
      <c r="AD177" s="91"/>
      <c r="AE177" s="91"/>
      <c r="AF177" s="91"/>
      <c r="AG177" s="91"/>
      <c r="AH177" s="91"/>
      <c r="AI177" s="91"/>
      <c r="AJ177" s="91"/>
      <c r="AK177" s="91"/>
      <c r="AL177" s="91"/>
      <c r="AM177" s="91"/>
      <c r="AN177" s="91"/>
      <c r="AO177" s="91"/>
      <c r="AP177" s="91"/>
      <c r="AQ177" s="91"/>
      <c r="AR177" s="91"/>
      <c r="AS177" s="91"/>
      <c r="AT177" s="91"/>
      <c r="AU177" s="91"/>
      <c r="AV177" s="91"/>
      <c r="AW177" s="91"/>
      <c r="AX177" s="91"/>
      <c r="AY177" s="91"/>
      <c r="AZ177" s="91"/>
      <c r="BA177" s="91"/>
      <c r="BB177" s="91"/>
      <c r="BC177" s="91"/>
      <c r="BD177" s="91"/>
      <c r="BE177" s="91"/>
    </row>
    <row r="178" spans="1:57" x14ac:dyDescent="0.25">
      <c r="A178" s="86" t="str">
        <f t="shared" si="2"/>
        <v/>
      </c>
      <c r="B178" s="91"/>
      <c r="C178" s="91"/>
      <c r="D178" s="91"/>
      <c r="E178" s="91"/>
      <c r="F178" s="91"/>
      <c r="G178" s="91"/>
      <c r="H178" s="91"/>
      <c r="I178" s="91"/>
      <c r="J178" s="91"/>
      <c r="K178" s="91"/>
      <c r="L178" s="91"/>
      <c r="M178" s="91"/>
      <c r="N178" s="91"/>
      <c r="O178" s="91"/>
      <c r="P178" s="91"/>
      <c r="Q178" s="91"/>
      <c r="R178" s="91"/>
      <c r="S178" s="91"/>
      <c r="T178" s="91"/>
      <c r="U178" s="91"/>
      <c r="V178" s="91"/>
      <c r="W178" s="91"/>
      <c r="X178" s="91"/>
      <c r="Y178" s="91"/>
      <c r="Z178" s="91"/>
      <c r="AA178" s="91"/>
      <c r="AB178" s="91"/>
      <c r="AC178" s="91"/>
      <c r="AD178" s="91"/>
      <c r="AE178" s="91"/>
      <c r="AF178" s="91"/>
      <c r="AG178" s="91"/>
      <c r="AH178" s="91"/>
      <c r="AI178" s="91"/>
      <c r="AJ178" s="91"/>
      <c r="AK178" s="91"/>
      <c r="AL178" s="91"/>
      <c r="AM178" s="91"/>
      <c r="AN178" s="91"/>
      <c r="AO178" s="91"/>
      <c r="AP178" s="91"/>
      <c r="AQ178" s="91"/>
      <c r="AR178" s="91"/>
      <c r="AS178" s="91"/>
      <c r="AT178" s="91"/>
      <c r="AU178" s="91"/>
      <c r="AV178" s="91"/>
      <c r="AW178" s="91"/>
      <c r="AX178" s="91"/>
      <c r="AY178" s="91"/>
      <c r="AZ178" s="91"/>
      <c r="BA178" s="91"/>
      <c r="BB178" s="91"/>
      <c r="BC178" s="91"/>
      <c r="BD178" s="91"/>
      <c r="BE178" s="91"/>
    </row>
    <row r="179" spans="1:57" x14ac:dyDescent="0.25">
      <c r="A179" s="86" t="str">
        <f t="shared" si="2"/>
        <v/>
      </c>
      <c r="B179" s="91"/>
      <c r="C179" s="91"/>
      <c r="D179" s="91"/>
      <c r="E179" s="91"/>
      <c r="F179" s="91"/>
      <c r="G179" s="91"/>
      <c r="H179" s="91"/>
      <c r="I179" s="91"/>
      <c r="J179" s="91"/>
      <c r="K179" s="91"/>
      <c r="L179" s="91"/>
      <c r="M179" s="91"/>
      <c r="N179" s="91"/>
      <c r="O179" s="91"/>
      <c r="P179" s="91"/>
      <c r="Q179" s="91"/>
      <c r="R179" s="91"/>
      <c r="S179" s="91"/>
      <c r="T179" s="91"/>
      <c r="U179" s="91"/>
      <c r="V179" s="91"/>
      <c r="W179" s="91"/>
      <c r="X179" s="91"/>
      <c r="Y179" s="91"/>
      <c r="Z179" s="91"/>
      <c r="AA179" s="91"/>
      <c r="AB179" s="91"/>
      <c r="AC179" s="91"/>
      <c r="AD179" s="91"/>
      <c r="AE179" s="91"/>
      <c r="AF179" s="91"/>
      <c r="AG179" s="91"/>
      <c r="AH179" s="91"/>
      <c r="AI179" s="91"/>
      <c r="AJ179" s="91"/>
      <c r="AK179" s="91"/>
      <c r="AL179" s="91"/>
      <c r="AM179" s="91"/>
      <c r="AN179" s="91"/>
      <c r="AO179" s="91"/>
      <c r="AP179" s="91"/>
      <c r="AQ179" s="91"/>
      <c r="AR179" s="91"/>
      <c r="AS179" s="91"/>
      <c r="AT179" s="91"/>
      <c r="AU179" s="91"/>
      <c r="AV179" s="91"/>
      <c r="AW179" s="91"/>
      <c r="AX179" s="91"/>
      <c r="AY179" s="91"/>
      <c r="AZ179" s="91"/>
      <c r="BA179" s="91"/>
      <c r="BB179" s="91"/>
      <c r="BC179" s="91"/>
      <c r="BD179" s="91"/>
      <c r="BE179" s="91"/>
    </row>
    <row r="180" spans="1:57" x14ac:dyDescent="0.25">
      <c r="A180" s="86" t="str">
        <f t="shared" si="2"/>
        <v/>
      </c>
      <c r="B180" s="91"/>
      <c r="C180" s="91"/>
      <c r="D180" s="91"/>
      <c r="E180" s="91"/>
      <c r="F180" s="91"/>
      <c r="G180" s="91"/>
      <c r="H180" s="91"/>
      <c r="I180" s="91"/>
      <c r="J180" s="91"/>
      <c r="K180" s="91"/>
      <c r="L180" s="91"/>
      <c r="M180" s="91"/>
      <c r="N180" s="91"/>
      <c r="O180" s="91"/>
      <c r="P180" s="91"/>
      <c r="Q180" s="91"/>
      <c r="R180" s="91"/>
      <c r="S180" s="91"/>
      <c r="T180" s="91"/>
      <c r="U180" s="91"/>
      <c r="V180" s="91"/>
      <c r="W180" s="91"/>
      <c r="X180" s="91"/>
      <c r="Y180" s="91"/>
      <c r="Z180" s="91"/>
      <c r="AA180" s="91"/>
      <c r="AB180" s="91"/>
      <c r="AC180" s="91"/>
      <c r="AD180" s="91"/>
      <c r="AE180" s="91"/>
      <c r="AF180" s="91"/>
      <c r="AG180" s="91"/>
      <c r="AH180" s="91"/>
      <c r="AI180" s="91"/>
      <c r="AJ180" s="91"/>
      <c r="AK180" s="91"/>
      <c r="AL180" s="91"/>
      <c r="AM180" s="91"/>
      <c r="AN180" s="91"/>
      <c r="AO180" s="91"/>
      <c r="AP180" s="91"/>
      <c r="AQ180" s="91"/>
      <c r="AR180" s="91"/>
      <c r="AS180" s="91"/>
      <c r="AT180" s="91"/>
      <c r="AU180" s="91"/>
      <c r="AV180" s="91"/>
      <c r="AW180" s="91"/>
      <c r="AX180" s="91"/>
      <c r="AY180" s="91"/>
      <c r="AZ180" s="91"/>
      <c r="BA180" s="91"/>
      <c r="BB180" s="91"/>
      <c r="BC180" s="91"/>
      <c r="BD180" s="91"/>
      <c r="BE180" s="91"/>
    </row>
    <row r="181" spans="1:57" x14ac:dyDescent="0.25">
      <c r="A181" s="86" t="str">
        <f t="shared" si="2"/>
        <v/>
      </c>
      <c r="B181" s="91"/>
      <c r="C181" s="91"/>
      <c r="D181" s="91"/>
      <c r="E181" s="91"/>
      <c r="F181" s="91"/>
      <c r="G181" s="91"/>
      <c r="H181" s="91"/>
      <c r="I181" s="91"/>
      <c r="J181" s="91"/>
      <c r="K181" s="91"/>
      <c r="L181" s="91"/>
      <c r="M181" s="91"/>
      <c r="N181" s="91"/>
      <c r="O181" s="91"/>
      <c r="P181" s="91"/>
      <c r="Q181" s="91"/>
      <c r="R181" s="91"/>
      <c r="S181" s="91"/>
      <c r="T181" s="91"/>
      <c r="U181" s="91"/>
      <c r="V181" s="91"/>
      <c r="W181" s="91"/>
      <c r="X181" s="91"/>
      <c r="Y181" s="91"/>
      <c r="Z181" s="91"/>
      <c r="AA181" s="91"/>
      <c r="AB181" s="91"/>
      <c r="AC181" s="91"/>
      <c r="AD181" s="91"/>
      <c r="AE181" s="91"/>
      <c r="AF181" s="91"/>
      <c r="AG181" s="91"/>
      <c r="AH181" s="91"/>
      <c r="AI181" s="91"/>
      <c r="AJ181" s="91"/>
      <c r="AK181" s="91"/>
      <c r="AL181" s="91"/>
      <c r="AM181" s="91"/>
      <c r="AN181" s="91"/>
      <c r="AO181" s="91"/>
      <c r="AP181" s="91"/>
      <c r="AQ181" s="91"/>
      <c r="AR181" s="91"/>
      <c r="AS181" s="91"/>
      <c r="AT181" s="91"/>
      <c r="AU181" s="91"/>
      <c r="AV181" s="91"/>
      <c r="AW181" s="91"/>
      <c r="AX181" s="91"/>
      <c r="AY181" s="91"/>
      <c r="AZ181" s="91"/>
      <c r="BA181" s="91"/>
      <c r="BB181" s="91"/>
      <c r="BC181" s="91"/>
      <c r="BD181" s="91"/>
      <c r="BE181" s="91"/>
    </row>
    <row r="182" spans="1:57" x14ac:dyDescent="0.25">
      <c r="A182" s="86" t="str">
        <f t="shared" si="2"/>
        <v/>
      </c>
      <c r="B182" s="91"/>
      <c r="C182" s="91"/>
      <c r="D182" s="91"/>
      <c r="E182" s="91"/>
      <c r="F182" s="91"/>
      <c r="G182" s="91"/>
      <c r="H182" s="91"/>
      <c r="I182" s="91"/>
      <c r="J182" s="91"/>
      <c r="K182" s="91"/>
      <c r="L182" s="91"/>
      <c r="M182" s="91"/>
      <c r="N182" s="91"/>
      <c r="O182" s="91"/>
      <c r="P182" s="91"/>
      <c r="Q182" s="91"/>
      <c r="R182" s="91"/>
      <c r="S182" s="91"/>
      <c r="T182" s="91"/>
      <c r="U182" s="91"/>
      <c r="V182" s="91"/>
      <c r="W182" s="91"/>
      <c r="X182" s="91"/>
      <c r="Y182" s="91"/>
      <c r="Z182" s="91"/>
      <c r="AA182" s="91"/>
      <c r="AB182" s="91"/>
      <c r="AC182" s="91"/>
      <c r="AD182" s="91"/>
      <c r="AE182" s="91"/>
      <c r="AF182" s="91"/>
      <c r="AG182" s="91"/>
      <c r="AH182" s="91"/>
      <c r="AI182" s="91"/>
      <c r="AJ182" s="91"/>
      <c r="AK182" s="91"/>
      <c r="AL182" s="91"/>
      <c r="AM182" s="91"/>
      <c r="AN182" s="91"/>
      <c r="AO182" s="91"/>
      <c r="AP182" s="91"/>
      <c r="AQ182" s="91"/>
      <c r="AR182" s="91"/>
      <c r="AS182" s="91"/>
      <c r="AT182" s="91"/>
      <c r="AU182" s="91"/>
      <c r="AV182" s="91"/>
      <c r="AW182" s="91"/>
      <c r="AX182" s="91"/>
      <c r="AY182" s="91"/>
      <c r="AZ182" s="91"/>
      <c r="BA182" s="91"/>
      <c r="BB182" s="91"/>
      <c r="BC182" s="91"/>
      <c r="BD182" s="91"/>
      <c r="BE182" s="91"/>
    </row>
    <row r="183" spans="1:57" x14ac:dyDescent="0.25">
      <c r="A183" s="86" t="str">
        <f t="shared" si="2"/>
        <v/>
      </c>
      <c r="B183" s="91"/>
      <c r="C183" s="91"/>
      <c r="D183" s="91"/>
      <c r="E183" s="91"/>
      <c r="F183" s="91"/>
      <c r="G183" s="91"/>
      <c r="H183" s="91"/>
      <c r="I183" s="91"/>
      <c r="J183" s="91"/>
      <c r="K183" s="91"/>
      <c r="L183" s="91"/>
      <c r="M183" s="91"/>
      <c r="N183" s="91"/>
      <c r="O183" s="91"/>
      <c r="P183" s="91"/>
      <c r="Q183" s="91"/>
      <c r="R183" s="91"/>
      <c r="S183" s="91"/>
      <c r="T183" s="91"/>
      <c r="U183" s="91"/>
      <c r="V183" s="91"/>
      <c r="W183" s="91"/>
      <c r="X183" s="91"/>
      <c r="Y183" s="91"/>
      <c r="Z183" s="91"/>
      <c r="AA183" s="91"/>
      <c r="AB183" s="91"/>
      <c r="AC183" s="91"/>
      <c r="AD183" s="91"/>
      <c r="AE183" s="91"/>
      <c r="AF183" s="91"/>
      <c r="AG183" s="91"/>
      <c r="AH183" s="91"/>
      <c r="AI183" s="91"/>
      <c r="AJ183" s="91"/>
      <c r="AK183" s="91"/>
      <c r="AL183" s="91"/>
      <c r="AM183" s="91"/>
      <c r="AN183" s="91"/>
      <c r="AO183" s="91"/>
      <c r="AP183" s="91"/>
      <c r="AQ183" s="91"/>
      <c r="AR183" s="91"/>
      <c r="AS183" s="91"/>
      <c r="AT183" s="91"/>
      <c r="AU183" s="91"/>
      <c r="AV183" s="91"/>
      <c r="AW183" s="91"/>
      <c r="AX183" s="91"/>
      <c r="AY183" s="91"/>
      <c r="AZ183" s="91"/>
      <c r="BA183" s="91"/>
      <c r="BB183" s="91"/>
      <c r="BC183" s="91"/>
      <c r="BD183" s="91"/>
      <c r="BE183" s="91"/>
    </row>
    <row r="184" spans="1:57" x14ac:dyDescent="0.25">
      <c r="A184" s="86" t="str">
        <f t="shared" si="2"/>
        <v/>
      </c>
      <c r="B184" s="91"/>
      <c r="C184" s="91"/>
      <c r="D184" s="91"/>
      <c r="E184" s="91"/>
      <c r="F184" s="91"/>
      <c r="G184" s="91"/>
      <c r="H184" s="91"/>
      <c r="I184" s="91"/>
      <c r="J184" s="91"/>
      <c r="K184" s="91"/>
      <c r="L184" s="91"/>
      <c r="M184" s="91"/>
      <c r="N184" s="91"/>
      <c r="O184" s="91"/>
      <c r="P184" s="91"/>
      <c r="Q184" s="91"/>
      <c r="R184" s="91"/>
      <c r="S184" s="91"/>
      <c r="T184" s="91"/>
      <c r="U184" s="91"/>
      <c r="V184" s="91"/>
      <c r="W184" s="91"/>
      <c r="X184" s="91"/>
      <c r="Y184" s="91"/>
      <c r="Z184" s="91"/>
      <c r="AA184" s="91"/>
      <c r="AB184" s="91"/>
      <c r="AC184" s="91"/>
      <c r="AD184" s="91"/>
      <c r="AE184" s="91"/>
      <c r="AF184" s="91"/>
      <c r="AG184" s="91"/>
      <c r="AH184" s="91"/>
      <c r="AI184" s="91"/>
      <c r="AJ184" s="91"/>
      <c r="AK184" s="91"/>
      <c r="AL184" s="91"/>
      <c r="AM184" s="91"/>
      <c r="AN184" s="91"/>
      <c r="AO184" s="91"/>
      <c r="AP184" s="91"/>
      <c r="AQ184" s="91"/>
      <c r="AR184" s="91"/>
      <c r="AS184" s="91"/>
      <c r="AT184" s="91"/>
      <c r="AU184" s="91"/>
      <c r="AV184" s="91"/>
      <c r="AW184" s="91"/>
      <c r="AX184" s="91"/>
      <c r="AY184" s="91"/>
      <c r="AZ184" s="91"/>
      <c r="BA184" s="91"/>
      <c r="BB184" s="91"/>
      <c r="BC184" s="91"/>
      <c r="BD184" s="91"/>
      <c r="BE184" s="91"/>
    </row>
    <row r="185" spans="1:57" x14ac:dyDescent="0.25">
      <c r="A185" s="86" t="str">
        <f t="shared" si="2"/>
        <v/>
      </c>
      <c r="B185" s="91"/>
      <c r="C185" s="91"/>
      <c r="D185" s="91"/>
      <c r="E185" s="91"/>
      <c r="F185" s="91"/>
      <c r="G185" s="91"/>
      <c r="H185" s="91"/>
      <c r="I185" s="91"/>
      <c r="J185" s="91"/>
      <c r="K185" s="91"/>
      <c r="L185" s="91"/>
      <c r="M185" s="91"/>
      <c r="N185" s="91"/>
      <c r="O185" s="91"/>
      <c r="P185" s="91"/>
      <c r="Q185" s="91"/>
      <c r="R185" s="91"/>
      <c r="S185" s="91"/>
      <c r="T185" s="91"/>
      <c r="U185" s="91"/>
      <c r="V185" s="91"/>
      <c r="W185" s="91"/>
      <c r="X185" s="91"/>
      <c r="Y185" s="91"/>
      <c r="Z185" s="91"/>
      <c r="AA185" s="91"/>
      <c r="AB185" s="91"/>
      <c r="AC185" s="91"/>
      <c r="AD185" s="91"/>
      <c r="AE185" s="91"/>
      <c r="AF185" s="91"/>
      <c r="AG185" s="91"/>
      <c r="AH185" s="91"/>
      <c r="AI185" s="91"/>
      <c r="AJ185" s="91"/>
      <c r="AK185" s="91"/>
      <c r="AL185" s="91"/>
      <c r="AM185" s="91"/>
      <c r="AN185" s="91"/>
      <c r="AO185" s="91"/>
      <c r="AP185" s="91"/>
      <c r="AQ185" s="91"/>
      <c r="AR185" s="91"/>
      <c r="AS185" s="91"/>
      <c r="AT185" s="91"/>
      <c r="AU185" s="91"/>
      <c r="AV185" s="91"/>
      <c r="AW185" s="91"/>
      <c r="AX185" s="91"/>
      <c r="AY185" s="91"/>
      <c r="AZ185" s="91"/>
      <c r="BA185" s="91"/>
      <c r="BB185" s="91"/>
      <c r="BC185" s="91"/>
      <c r="BD185" s="91"/>
      <c r="BE185" s="91"/>
    </row>
    <row r="186" spans="1:57" x14ac:dyDescent="0.25">
      <c r="A186" s="86" t="str">
        <f t="shared" si="2"/>
        <v/>
      </c>
      <c r="B186" s="91"/>
      <c r="C186" s="91"/>
      <c r="D186" s="91"/>
      <c r="E186" s="91"/>
      <c r="F186" s="91"/>
      <c r="G186" s="91"/>
      <c r="H186" s="91"/>
      <c r="I186" s="91"/>
      <c r="J186" s="91"/>
      <c r="K186" s="91"/>
      <c r="L186" s="91"/>
      <c r="M186" s="91"/>
      <c r="N186" s="91"/>
      <c r="O186" s="91"/>
      <c r="P186" s="91"/>
      <c r="Q186" s="91"/>
      <c r="R186" s="91"/>
      <c r="S186" s="91"/>
      <c r="T186" s="91"/>
      <c r="U186" s="91"/>
      <c r="V186" s="91"/>
      <c r="W186" s="91"/>
      <c r="X186" s="91"/>
      <c r="Y186" s="91"/>
      <c r="Z186" s="91"/>
      <c r="AA186" s="91"/>
      <c r="AB186" s="91"/>
      <c r="AC186" s="91"/>
      <c r="AD186" s="91"/>
      <c r="AE186" s="91"/>
      <c r="AF186" s="91"/>
      <c r="AG186" s="91"/>
      <c r="AH186" s="91"/>
      <c r="AI186" s="91"/>
      <c r="AJ186" s="91"/>
      <c r="AK186" s="91"/>
      <c r="AL186" s="91"/>
      <c r="AM186" s="91"/>
      <c r="AN186" s="91"/>
      <c r="AO186" s="91"/>
      <c r="AP186" s="91"/>
      <c r="AQ186" s="91"/>
      <c r="AR186" s="91"/>
      <c r="AS186" s="91"/>
      <c r="AT186" s="91"/>
      <c r="AU186" s="91"/>
      <c r="AV186" s="91"/>
      <c r="AW186" s="91"/>
      <c r="AX186" s="91"/>
      <c r="AY186" s="91"/>
      <c r="AZ186" s="91"/>
      <c r="BA186" s="91"/>
      <c r="BB186" s="91"/>
      <c r="BC186" s="91"/>
      <c r="BD186" s="91"/>
      <c r="BE186" s="91"/>
    </row>
    <row r="187" spans="1:57" x14ac:dyDescent="0.25">
      <c r="A187" s="86" t="str">
        <f t="shared" si="2"/>
        <v/>
      </c>
      <c r="B187" s="91"/>
      <c r="C187" s="91"/>
      <c r="D187" s="91"/>
      <c r="E187" s="91"/>
      <c r="F187" s="91"/>
      <c r="G187" s="91"/>
      <c r="H187" s="91"/>
      <c r="I187" s="91"/>
      <c r="J187" s="91"/>
      <c r="K187" s="91"/>
      <c r="L187" s="91"/>
      <c r="M187" s="91"/>
      <c r="N187" s="91"/>
      <c r="O187" s="91"/>
      <c r="P187" s="91"/>
      <c r="Q187" s="91"/>
      <c r="R187" s="91"/>
      <c r="S187" s="91"/>
      <c r="T187" s="91"/>
      <c r="U187" s="91"/>
      <c r="V187" s="91"/>
      <c r="W187" s="91"/>
      <c r="X187" s="91"/>
      <c r="Y187" s="91"/>
      <c r="Z187" s="91"/>
      <c r="AA187" s="91"/>
      <c r="AB187" s="91"/>
      <c r="AC187" s="91"/>
      <c r="AD187" s="91"/>
      <c r="AE187" s="91"/>
      <c r="AF187" s="91"/>
      <c r="AG187" s="91"/>
      <c r="AH187" s="91"/>
      <c r="AI187" s="91"/>
      <c r="AJ187" s="91"/>
      <c r="AK187" s="91"/>
      <c r="AL187" s="91"/>
      <c r="AM187" s="91"/>
      <c r="AN187" s="91"/>
      <c r="AO187" s="91"/>
      <c r="AP187" s="91"/>
      <c r="AQ187" s="91"/>
      <c r="AR187" s="91"/>
      <c r="AS187" s="91"/>
      <c r="AT187" s="91"/>
      <c r="AU187" s="91"/>
      <c r="AV187" s="91"/>
      <c r="AW187" s="91"/>
      <c r="AX187" s="91"/>
      <c r="AY187" s="91"/>
      <c r="AZ187" s="91"/>
      <c r="BA187" s="91"/>
      <c r="BB187" s="91"/>
      <c r="BC187" s="91"/>
      <c r="BD187" s="91"/>
      <c r="BE187" s="91"/>
    </row>
    <row r="188" spans="1:57" x14ac:dyDescent="0.25">
      <c r="A188" s="86" t="str">
        <f t="shared" si="2"/>
        <v/>
      </c>
      <c r="B188" s="91"/>
      <c r="C188" s="91"/>
      <c r="D188" s="91"/>
      <c r="E188" s="91"/>
      <c r="F188" s="91"/>
      <c r="G188" s="91"/>
      <c r="H188" s="91"/>
      <c r="I188" s="91"/>
      <c r="J188" s="91"/>
      <c r="K188" s="91"/>
      <c r="L188" s="91"/>
      <c r="M188" s="91"/>
      <c r="N188" s="91"/>
      <c r="O188" s="91"/>
      <c r="P188" s="91"/>
      <c r="Q188" s="91"/>
      <c r="R188" s="91"/>
      <c r="S188" s="91"/>
      <c r="T188" s="91"/>
      <c r="U188" s="91"/>
      <c r="V188" s="91"/>
      <c r="W188" s="91"/>
      <c r="X188" s="91"/>
      <c r="Y188" s="91"/>
      <c r="Z188" s="91"/>
      <c r="AA188" s="91"/>
      <c r="AB188" s="91"/>
      <c r="AC188" s="91"/>
      <c r="AD188" s="91"/>
      <c r="AE188" s="91"/>
      <c r="AF188" s="91"/>
      <c r="AG188" s="91"/>
      <c r="AH188" s="91"/>
      <c r="AI188" s="91"/>
      <c r="AJ188" s="91"/>
      <c r="AK188" s="91"/>
      <c r="AL188" s="91"/>
      <c r="AM188" s="91"/>
      <c r="AN188" s="91"/>
      <c r="AO188" s="91"/>
      <c r="AP188" s="91"/>
      <c r="AQ188" s="91"/>
      <c r="AR188" s="91"/>
      <c r="AS188" s="91"/>
      <c r="AT188" s="91"/>
      <c r="AU188" s="91"/>
      <c r="AV188" s="91"/>
      <c r="AW188" s="91"/>
      <c r="AX188" s="91"/>
      <c r="AY188" s="91"/>
      <c r="AZ188" s="91"/>
      <c r="BA188" s="91"/>
      <c r="BB188" s="91"/>
      <c r="BC188" s="91"/>
      <c r="BD188" s="91"/>
      <c r="BE188" s="91"/>
    </row>
    <row r="189" spans="1:57" x14ac:dyDescent="0.25">
      <c r="A189" s="86" t="str">
        <f t="shared" si="2"/>
        <v/>
      </c>
      <c r="B189" s="91"/>
      <c r="C189" s="91"/>
      <c r="D189" s="91"/>
      <c r="E189" s="91"/>
      <c r="F189" s="91"/>
      <c r="G189" s="91"/>
      <c r="H189" s="91"/>
      <c r="I189" s="91"/>
      <c r="J189" s="91"/>
      <c r="K189" s="91"/>
      <c r="L189" s="91"/>
      <c r="M189" s="91"/>
      <c r="N189" s="91"/>
      <c r="O189" s="91"/>
      <c r="P189" s="91"/>
      <c r="Q189" s="91"/>
      <c r="R189" s="91"/>
      <c r="S189" s="91"/>
      <c r="T189" s="91"/>
      <c r="U189" s="91"/>
      <c r="V189" s="91"/>
      <c r="W189" s="91"/>
      <c r="X189" s="91"/>
      <c r="Y189" s="91"/>
      <c r="Z189" s="91"/>
      <c r="AA189" s="91"/>
      <c r="AB189" s="91"/>
      <c r="AC189" s="91"/>
      <c r="AD189" s="91"/>
      <c r="AE189" s="91"/>
      <c r="AF189" s="91"/>
      <c r="AG189" s="91"/>
      <c r="AH189" s="91"/>
      <c r="AI189" s="91"/>
      <c r="AJ189" s="91"/>
      <c r="AK189" s="91"/>
      <c r="AL189" s="91"/>
      <c r="AM189" s="91"/>
      <c r="AN189" s="91"/>
      <c r="AO189" s="91"/>
      <c r="AP189" s="91"/>
      <c r="AQ189" s="91"/>
      <c r="AR189" s="91"/>
      <c r="AS189" s="91"/>
      <c r="AT189" s="91"/>
      <c r="AU189" s="91"/>
      <c r="AV189" s="91"/>
      <c r="AW189" s="91"/>
      <c r="AX189" s="91"/>
      <c r="AY189" s="91"/>
      <c r="AZ189" s="91"/>
      <c r="BA189" s="91"/>
      <c r="BB189" s="91"/>
      <c r="BC189" s="91"/>
      <c r="BD189" s="91"/>
      <c r="BE189" s="91"/>
    </row>
    <row r="190" spans="1:57" x14ac:dyDescent="0.25">
      <c r="A190" s="86" t="str">
        <f t="shared" si="2"/>
        <v/>
      </c>
      <c r="B190" s="91"/>
      <c r="C190" s="91"/>
      <c r="D190" s="91"/>
      <c r="E190" s="91"/>
      <c r="F190" s="91"/>
      <c r="G190" s="91"/>
      <c r="H190" s="91"/>
      <c r="I190" s="91"/>
      <c r="J190" s="91"/>
      <c r="K190" s="91"/>
      <c r="L190" s="91"/>
      <c r="M190" s="91"/>
      <c r="N190" s="91"/>
      <c r="O190" s="91"/>
      <c r="P190" s="91"/>
      <c r="Q190" s="91"/>
      <c r="R190" s="91"/>
      <c r="S190" s="91"/>
      <c r="T190" s="91"/>
      <c r="U190" s="91"/>
      <c r="V190" s="91"/>
      <c r="W190" s="91"/>
      <c r="X190" s="91"/>
      <c r="Y190" s="91"/>
      <c r="Z190" s="91"/>
      <c r="AA190" s="91"/>
      <c r="AB190" s="91"/>
      <c r="AC190" s="91"/>
      <c r="AD190" s="91"/>
      <c r="AE190" s="91"/>
      <c r="AF190" s="91"/>
      <c r="AG190" s="91"/>
      <c r="AH190" s="91"/>
      <c r="AI190" s="91"/>
      <c r="AJ190" s="91"/>
      <c r="AK190" s="91"/>
      <c r="AL190" s="91"/>
      <c r="AM190" s="91"/>
      <c r="AN190" s="91"/>
      <c r="AO190" s="91"/>
      <c r="AP190" s="91"/>
      <c r="AQ190" s="91"/>
      <c r="AR190" s="91"/>
      <c r="AS190" s="91"/>
      <c r="AT190" s="91"/>
      <c r="AU190" s="91"/>
      <c r="AV190" s="91"/>
      <c r="AW190" s="91"/>
      <c r="AX190" s="91"/>
      <c r="AY190" s="91"/>
      <c r="AZ190" s="91"/>
      <c r="BA190" s="91"/>
      <c r="BB190" s="91"/>
      <c r="BC190" s="91"/>
      <c r="BD190" s="91"/>
      <c r="BE190" s="91"/>
    </row>
    <row r="191" spans="1:57" x14ac:dyDescent="0.25">
      <c r="A191" s="86" t="str">
        <f t="shared" si="2"/>
        <v/>
      </c>
      <c r="B191" s="91"/>
      <c r="C191" s="91"/>
      <c r="D191" s="91"/>
      <c r="E191" s="91"/>
      <c r="F191" s="91"/>
      <c r="G191" s="91"/>
      <c r="H191" s="91"/>
      <c r="I191" s="91"/>
      <c r="J191" s="91"/>
      <c r="K191" s="91"/>
      <c r="L191" s="91"/>
      <c r="M191" s="91"/>
      <c r="N191" s="91"/>
      <c r="O191" s="91"/>
      <c r="P191" s="91"/>
      <c r="Q191" s="91"/>
      <c r="R191" s="91"/>
      <c r="S191" s="91"/>
      <c r="T191" s="91"/>
      <c r="U191" s="91"/>
      <c r="V191" s="91"/>
      <c r="W191" s="91"/>
      <c r="X191" s="91"/>
      <c r="Y191" s="91"/>
      <c r="Z191" s="91"/>
      <c r="AA191" s="91"/>
      <c r="AB191" s="91"/>
      <c r="AC191" s="91"/>
      <c r="AD191" s="91"/>
      <c r="AE191" s="91"/>
      <c r="AF191" s="91"/>
      <c r="AG191" s="91"/>
      <c r="AH191" s="91"/>
      <c r="AI191" s="91"/>
      <c r="AJ191" s="91"/>
      <c r="AK191" s="91"/>
      <c r="AL191" s="91"/>
      <c r="AM191" s="91"/>
      <c r="AN191" s="91"/>
      <c r="AO191" s="91"/>
      <c r="AP191" s="91"/>
      <c r="AQ191" s="91"/>
      <c r="AR191" s="91"/>
      <c r="AS191" s="91"/>
      <c r="AT191" s="91"/>
      <c r="AU191" s="91"/>
      <c r="AV191" s="91"/>
      <c r="AW191" s="91"/>
      <c r="AX191" s="91"/>
      <c r="AY191" s="91"/>
      <c r="AZ191" s="91"/>
      <c r="BA191" s="91"/>
      <c r="BB191" s="91"/>
      <c r="BC191" s="91"/>
      <c r="BD191" s="91"/>
      <c r="BE191" s="91"/>
    </row>
    <row r="192" spans="1:57" x14ac:dyDescent="0.25">
      <c r="A192" s="86" t="str">
        <f t="shared" si="2"/>
        <v/>
      </c>
      <c r="B192" s="91"/>
      <c r="C192" s="91"/>
      <c r="D192" s="91"/>
      <c r="E192" s="91"/>
      <c r="F192" s="91"/>
      <c r="G192" s="91"/>
      <c r="H192" s="91"/>
      <c r="I192" s="91"/>
      <c r="J192" s="91"/>
      <c r="K192" s="91"/>
      <c r="L192" s="91"/>
      <c r="M192" s="91"/>
      <c r="N192" s="91"/>
      <c r="O192" s="91"/>
      <c r="P192" s="91"/>
      <c r="Q192" s="91"/>
      <c r="R192" s="91"/>
      <c r="S192" s="91"/>
      <c r="T192" s="91"/>
      <c r="U192" s="91"/>
      <c r="V192" s="91"/>
      <c r="W192" s="91"/>
      <c r="X192" s="91"/>
      <c r="Y192" s="91"/>
      <c r="Z192" s="91"/>
      <c r="AA192" s="91"/>
      <c r="AB192" s="91"/>
      <c r="AC192" s="91"/>
      <c r="AD192" s="91"/>
      <c r="AE192" s="91"/>
      <c r="AF192" s="91"/>
      <c r="AG192" s="91"/>
      <c r="AH192" s="91"/>
      <c r="AI192" s="91"/>
      <c r="AJ192" s="91"/>
      <c r="AK192" s="91"/>
      <c r="AL192" s="91"/>
      <c r="AM192" s="91"/>
      <c r="AN192" s="91"/>
      <c r="AO192" s="91"/>
      <c r="AP192" s="91"/>
      <c r="AQ192" s="91"/>
      <c r="AR192" s="91"/>
      <c r="AS192" s="91"/>
      <c r="AT192" s="91"/>
      <c r="AU192" s="91"/>
      <c r="AV192" s="91"/>
      <c r="AW192" s="91"/>
      <c r="AX192" s="91"/>
      <c r="AY192" s="91"/>
      <c r="AZ192" s="91"/>
      <c r="BA192" s="91"/>
      <c r="BB192" s="91"/>
      <c r="BC192" s="91"/>
      <c r="BD192" s="91"/>
      <c r="BE192" s="91"/>
    </row>
    <row r="193" spans="1:57" x14ac:dyDescent="0.25">
      <c r="A193" s="86" t="str">
        <f t="shared" si="2"/>
        <v/>
      </c>
      <c r="B193" s="91"/>
      <c r="C193" s="91"/>
      <c r="D193" s="91"/>
      <c r="E193" s="91"/>
      <c r="F193" s="91"/>
      <c r="G193" s="91"/>
      <c r="H193" s="91"/>
      <c r="I193" s="91"/>
      <c r="J193" s="91"/>
      <c r="K193" s="91"/>
      <c r="L193" s="91"/>
      <c r="M193" s="91"/>
      <c r="N193" s="91"/>
      <c r="O193" s="91"/>
      <c r="P193" s="91"/>
      <c r="Q193" s="91"/>
      <c r="R193" s="91"/>
      <c r="S193" s="91"/>
      <c r="T193" s="91"/>
      <c r="U193" s="91"/>
      <c r="V193" s="91"/>
      <c r="W193" s="91"/>
      <c r="X193" s="91"/>
      <c r="Y193" s="91"/>
      <c r="Z193" s="91"/>
      <c r="AA193" s="91"/>
      <c r="AB193" s="91"/>
      <c r="AC193" s="91"/>
      <c r="AD193" s="91"/>
      <c r="AE193" s="91"/>
      <c r="AF193" s="91"/>
      <c r="AG193" s="91"/>
      <c r="AH193" s="91"/>
      <c r="AI193" s="91"/>
      <c r="AJ193" s="91"/>
      <c r="AK193" s="91"/>
      <c r="AL193" s="91"/>
      <c r="AM193" s="91"/>
      <c r="AN193" s="91"/>
      <c r="AO193" s="91"/>
      <c r="AP193" s="91"/>
      <c r="AQ193" s="91"/>
      <c r="AR193" s="91"/>
      <c r="AS193" s="91"/>
      <c r="AT193" s="91"/>
      <c r="AU193" s="91"/>
      <c r="AV193" s="91"/>
      <c r="AW193" s="91"/>
      <c r="AX193" s="91"/>
      <c r="AY193" s="91"/>
      <c r="AZ193" s="91"/>
      <c r="BA193" s="91"/>
      <c r="BB193" s="91"/>
      <c r="BC193" s="91"/>
      <c r="BD193" s="91"/>
      <c r="BE193" s="91"/>
    </row>
    <row r="194" spans="1:57" x14ac:dyDescent="0.25">
      <c r="A194" s="86" t="str">
        <f t="shared" si="2"/>
        <v/>
      </c>
      <c r="B194" s="91"/>
      <c r="C194" s="91"/>
      <c r="D194" s="91"/>
      <c r="E194" s="91"/>
      <c r="F194" s="91"/>
      <c r="G194" s="91"/>
      <c r="H194" s="91"/>
      <c r="I194" s="91"/>
      <c r="J194" s="91"/>
      <c r="K194" s="91"/>
      <c r="L194" s="91"/>
      <c r="M194" s="91"/>
      <c r="N194" s="91"/>
      <c r="O194" s="91"/>
      <c r="P194" s="91"/>
      <c r="Q194" s="91"/>
      <c r="R194" s="91"/>
      <c r="S194" s="91"/>
      <c r="T194" s="91"/>
      <c r="U194" s="91"/>
      <c r="V194" s="91"/>
      <c r="W194" s="91"/>
      <c r="X194" s="91"/>
      <c r="Y194" s="91"/>
      <c r="Z194" s="91"/>
      <c r="AA194" s="91"/>
      <c r="AB194" s="91"/>
      <c r="AC194" s="91"/>
      <c r="AD194" s="91"/>
      <c r="AE194" s="91"/>
      <c r="AF194" s="91"/>
      <c r="AG194" s="91"/>
      <c r="AH194" s="91"/>
      <c r="AI194" s="91"/>
      <c r="AJ194" s="91"/>
      <c r="AK194" s="91"/>
      <c r="AL194" s="91"/>
      <c r="AM194" s="91"/>
      <c r="AN194" s="91"/>
      <c r="AO194" s="91"/>
      <c r="AP194" s="91"/>
      <c r="AQ194" s="91"/>
      <c r="AR194" s="91"/>
      <c r="AS194" s="91"/>
      <c r="AT194" s="91"/>
      <c r="AU194" s="91"/>
      <c r="AV194" s="91"/>
      <c r="AW194" s="91"/>
      <c r="AX194" s="91"/>
      <c r="AY194" s="91"/>
      <c r="AZ194" s="91"/>
      <c r="BA194" s="91"/>
      <c r="BB194" s="91"/>
      <c r="BC194" s="91"/>
      <c r="BD194" s="91"/>
      <c r="BE194" s="91"/>
    </row>
    <row r="195" spans="1:57" x14ac:dyDescent="0.25">
      <c r="A195" s="86" t="str">
        <f t="shared" ref="A195:A258" si="3">E195&amp;F195</f>
        <v/>
      </c>
      <c r="B195" s="91"/>
      <c r="C195" s="91"/>
      <c r="D195" s="91"/>
      <c r="E195" s="91"/>
      <c r="F195" s="91"/>
      <c r="G195" s="91"/>
      <c r="H195" s="91"/>
      <c r="I195" s="91"/>
      <c r="J195" s="91"/>
      <c r="K195" s="91"/>
      <c r="L195" s="91"/>
      <c r="M195" s="91"/>
      <c r="N195" s="91"/>
      <c r="O195" s="91"/>
      <c r="P195" s="91"/>
      <c r="Q195" s="91"/>
      <c r="R195" s="91"/>
      <c r="S195" s="91"/>
      <c r="T195" s="91"/>
      <c r="U195" s="91"/>
      <c r="V195" s="91"/>
      <c r="W195" s="91"/>
      <c r="X195" s="91"/>
      <c r="Y195" s="91"/>
      <c r="Z195" s="91"/>
      <c r="AA195" s="91"/>
      <c r="AB195" s="91"/>
      <c r="AC195" s="91"/>
      <c r="AD195" s="91"/>
      <c r="AE195" s="91"/>
      <c r="AF195" s="91"/>
      <c r="AG195" s="91"/>
      <c r="AH195" s="91"/>
      <c r="AI195" s="91"/>
      <c r="AJ195" s="91"/>
      <c r="AK195" s="91"/>
      <c r="AL195" s="91"/>
      <c r="AM195" s="91"/>
      <c r="AN195" s="91"/>
      <c r="AO195" s="91"/>
      <c r="AP195" s="91"/>
      <c r="AQ195" s="91"/>
      <c r="AR195" s="91"/>
      <c r="AS195" s="91"/>
      <c r="AT195" s="91"/>
      <c r="AU195" s="91"/>
      <c r="AV195" s="91"/>
      <c r="AW195" s="91"/>
      <c r="AX195" s="91"/>
      <c r="AY195" s="91"/>
      <c r="AZ195" s="91"/>
      <c r="BA195" s="91"/>
      <c r="BB195" s="91"/>
      <c r="BC195" s="91"/>
      <c r="BD195" s="91"/>
      <c r="BE195" s="91"/>
    </row>
    <row r="196" spans="1:57" x14ac:dyDescent="0.25">
      <c r="A196" s="86" t="str">
        <f t="shared" si="3"/>
        <v/>
      </c>
      <c r="B196" s="91"/>
      <c r="C196" s="91"/>
      <c r="D196" s="91"/>
      <c r="E196" s="91"/>
      <c r="F196" s="91"/>
      <c r="G196" s="91"/>
      <c r="H196" s="91"/>
      <c r="I196" s="91"/>
      <c r="J196" s="91"/>
      <c r="K196" s="91"/>
      <c r="L196" s="91"/>
      <c r="M196" s="91"/>
      <c r="N196" s="91"/>
      <c r="O196" s="91"/>
      <c r="P196" s="91"/>
      <c r="Q196" s="91"/>
      <c r="R196" s="91"/>
      <c r="S196" s="91"/>
      <c r="T196" s="91"/>
      <c r="U196" s="91"/>
      <c r="V196" s="91"/>
      <c r="W196" s="91"/>
      <c r="X196" s="91"/>
      <c r="Y196" s="91"/>
      <c r="Z196" s="91"/>
      <c r="AA196" s="91"/>
      <c r="AB196" s="91"/>
      <c r="AC196" s="91"/>
      <c r="AD196" s="91"/>
      <c r="AE196" s="91"/>
      <c r="AF196" s="91"/>
      <c r="AG196" s="91"/>
      <c r="AH196" s="91"/>
      <c r="AI196" s="91"/>
      <c r="AJ196" s="91"/>
      <c r="AK196" s="91"/>
      <c r="AL196" s="91"/>
      <c r="AM196" s="91"/>
      <c r="AN196" s="91"/>
      <c r="AO196" s="91"/>
      <c r="AP196" s="91"/>
      <c r="AQ196" s="91"/>
      <c r="AR196" s="91"/>
      <c r="AS196" s="91"/>
      <c r="AT196" s="91"/>
      <c r="AU196" s="91"/>
      <c r="AV196" s="91"/>
      <c r="AW196" s="91"/>
      <c r="AX196" s="91"/>
      <c r="AY196" s="91"/>
      <c r="AZ196" s="91"/>
      <c r="BA196" s="91"/>
      <c r="BB196" s="91"/>
      <c r="BC196" s="91"/>
      <c r="BD196" s="91"/>
      <c r="BE196" s="91"/>
    </row>
    <row r="197" spans="1:57" x14ac:dyDescent="0.25">
      <c r="A197" s="86" t="str">
        <f t="shared" si="3"/>
        <v/>
      </c>
      <c r="B197" s="91"/>
      <c r="C197" s="91"/>
      <c r="D197" s="91"/>
      <c r="E197" s="91"/>
      <c r="F197" s="91"/>
      <c r="G197" s="91"/>
      <c r="H197" s="91"/>
      <c r="I197" s="91"/>
      <c r="J197" s="91"/>
      <c r="K197" s="91"/>
      <c r="L197" s="91"/>
      <c r="M197" s="91"/>
      <c r="N197" s="91"/>
      <c r="O197" s="91"/>
      <c r="P197" s="91"/>
      <c r="Q197" s="91"/>
      <c r="R197" s="91"/>
      <c r="S197" s="91"/>
      <c r="T197" s="91"/>
      <c r="U197" s="91"/>
      <c r="V197" s="91"/>
      <c r="W197" s="91"/>
      <c r="X197" s="91"/>
      <c r="Y197" s="91"/>
      <c r="Z197" s="91"/>
      <c r="AA197" s="91"/>
      <c r="AB197" s="91"/>
      <c r="AC197" s="91"/>
      <c r="AD197" s="91"/>
      <c r="AE197" s="91"/>
      <c r="AF197" s="91"/>
      <c r="AG197" s="91"/>
      <c r="AH197" s="91"/>
      <c r="AI197" s="91"/>
      <c r="AJ197" s="91"/>
      <c r="AK197" s="91"/>
      <c r="AL197" s="91"/>
      <c r="AM197" s="91"/>
      <c r="AN197" s="91"/>
      <c r="AO197" s="91"/>
      <c r="AP197" s="91"/>
      <c r="AQ197" s="91"/>
      <c r="AR197" s="91"/>
      <c r="AS197" s="91"/>
      <c r="AT197" s="91"/>
      <c r="AU197" s="91"/>
      <c r="AV197" s="91"/>
      <c r="AW197" s="91"/>
      <c r="AX197" s="91"/>
      <c r="AY197" s="91"/>
      <c r="AZ197" s="91"/>
      <c r="BA197" s="91"/>
      <c r="BB197" s="91"/>
      <c r="BC197" s="91"/>
      <c r="BD197" s="91"/>
      <c r="BE197" s="91"/>
    </row>
    <row r="198" spans="1:57" x14ac:dyDescent="0.25">
      <c r="A198" s="86" t="str">
        <f t="shared" si="3"/>
        <v/>
      </c>
      <c r="B198" s="91"/>
      <c r="C198" s="91"/>
      <c r="D198" s="91"/>
      <c r="E198" s="91"/>
      <c r="F198" s="91"/>
      <c r="G198" s="91"/>
      <c r="H198" s="91"/>
      <c r="I198" s="91"/>
      <c r="J198" s="91"/>
      <c r="K198" s="91"/>
      <c r="L198" s="91"/>
      <c r="M198" s="91"/>
      <c r="N198" s="91"/>
      <c r="O198" s="91"/>
      <c r="P198" s="91"/>
      <c r="Q198" s="91"/>
      <c r="R198" s="91"/>
      <c r="S198" s="91"/>
      <c r="T198" s="91"/>
      <c r="U198" s="91"/>
      <c r="V198" s="91"/>
      <c r="W198" s="91"/>
      <c r="X198" s="91"/>
      <c r="Y198" s="91"/>
      <c r="Z198" s="91"/>
      <c r="AA198" s="91"/>
      <c r="AB198" s="91"/>
      <c r="AC198" s="91"/>
      <c r="AD198" s="91"/>
      <c r="AE198" s="91"/>
      <c r="AF198" s="91"/>
      <c r="AG198" s="91"/>
      <c r="AH198" s="91"/>
      <c r="AI198" s="91"/>
      <c r="AJ198" s="91"/>
      <c r="AK198" s="91"/>
      <c r="AL198" s="91"/>
      <c r="AM198" s="91"/>
      <c r="AN198" s="91"/>
      <c r="AO198" s="91"/>
      <c r="AP198" s="91"/>
      <c r="AQ198" s="91"/>
      <c r="AR198" s="91"/>
      <c r="AS198" s="91"/>
      <c r="AT198" s="91"/>
      <c r="AU198" s="91"/>
      <c r="AV198" s="91"/>
      <c r="AW198" s="91"/>
      <c r="AX198" s="91"/>
      <c r="AY198" s="91"/>
      <c r="AZ198" s="91"/>
      <c r="BA198" s="91"/>
      <c r="BB198" s="91"/>
      <c r="BC198" s="91"/>
      <c r="BD198" s="91"/>
      <c r="BE198" s="91"/>
    </row>
    <row r="199" spans="1:57" x14ac:dyDescent="0.25">
      <c r="A199" s="86" t="str">
        <f t="shared" si="3"/>
        <v/>
      </c>
      <c r="B199" s="91"/>
      <c r="C199" s="91"/>
      <c r="D199" s="91"/>
      <c r="E199" s="91"/>
      <c r="F199" s="91"/>
      <c r="G199" s="91"/>
      <c r="H199" s="91"/>
      <c r="I199" s="91"/>
      <c r="J199" s="91"/>
      <c r="K199" s="91"/>
      <c r="L199" s="91"/>
      <c r="M199" s="91"/>
      <c r="N199" s="91"/>
      <c r="O199" s="91"/>
      <c r="P199" s="91"/>
      <c r="Q199" s="91"/>
      <c r="R199" s="91"/>
      <c r="S199" s="91"/>
      <c r="T199" s="91"/>
      <c r="U199" s="91"/>
      <c r="V199" s="91"/>
      <c r="W199" s="91"/>
      <c r="X199" s="91"/>
      <c r="Y199" s="91"/>
      <c r="Z199" s="91"/>
      <c r="AA199" s="91"/>
      <c r="AB199" s="91"/>
      <c r="AC199" s="91"/>
      <c r="AD199" s="91"/>
      <c r="AE199" s="91"/>
      <c r="AF199" s="91"/>
      <c r="AG199" s="91"/>
      <c r="AH199" s="91"/>
      <c r="AI199" s="91"/>
      <c r="AJ199" s="91"/>
      <c r="AK199" s="91"/>
      <c r="AL199" s="91"/>
      <c r="AM199" s="91"/>
      <c r="AN199" s="91"/>
      <c r="AO199" s="91"/>
      <c r="AP199" s="91"/>
      <c r="AQ199" s="91"/>
      <c r="AR199" s="91"/>
      <c r="AS199" s="91"/>
      <c r="AT199" s="91"/>
      <c r="AU199" s="91"/>
      <c r="AV199" s="91"/>
      <c r="AW199" s="91"/>
      <c r="AX199" s="91"/>
      <c r="AY199" s="91"/>
      <c r="AZ199" s="91"/>
      <c r="BA199" s="91"/>
      <c r="BB199" s="91"/>
      <c r="BC199" s="91"/>
      <c r="BD199" s="91"/>
      <c r="BE199" s="91"/>
    </row>
    <row r="200" spans="1:57" x14ac:dyDescent="0.25">
      <c r="A200" s="86" t="str">
        <f t="shared" si="3"/>
        <v/>
      </c>
      <c r="B200" s="91"/>
      <c r="C200" s="91"/>
      <c r="D200" s="91"/>
      <c r="E200" s="91"/>
      <c r="F200" s="91"/>
      <c r="G200" s="91"/>
      <c r="H200" s="91"/>
      <c r="I200" s="91"/>
      <c r="J200" s="91"/>
      <c r="K200" s="91"/>
      <c r="L200" s="91"/>
      <c r="M200" s="91"/>
      <c r="N200" s="91"/>
      <c r="O200" s="91"/>
      <c r="P200" s="91"/>
      <c r="Q200" s="91"/>
      <c r="R200" s="91"/>
      <c r="S200" s="91"/>
      <c r="T200" s="91"/>
      <c r="U200" s="91"/>
      <c r="V200" s="91"/>
      <c r="W200" s="91"/>
      <c r="X200" s="91"/>
      <c r="Y200" s="91"/>
      <c r="Z200" s="91"/>
      <c r="AA200" s="91"/>
      <c r="AB200" s="91"/>
      <c r="AC200" s="91"/>
      <c r="AD200" s="91"/>
      <c r="AE200" s="91"/>
      <c r="AF200" s="91"/>
      <c r="AG200" s="91"/>
      <c r="AH200" s="91"/>
      <c r="AI200" s="91"/>
      <c r="AJ200" s="91"/>
      <c r="AK200" s="91"/>
      <c r="AL200" s="91"/>
      <c r="AM200" s="91"/>
      <c r="AN200" s="91"/>
      <c r="AO200" s="91"/>
      <c r="AP200" s="91"/>
      <c r="AQ200" s="91"/>
      <c r="AR200" s="91"/>
      <c r="AS200" s="91"/>
      <c r="AT200" s="91"/>
      <c r="AU200" s="91"/>
      <c r="AV200" s="91"/>
      <c r="AW200" s="91"/>
      <c r="AX200" s="91"/>
      <c r="AY200" s="91"/>
      <c r="AZ200" s="91"/>
      <c r="BA200" s="91"/>
      <c r="BB200" s="91"/>
      <c r="BC200" s="91"/>
      <c r="BD200" s="91"/>
      <c r="BE200" s="91"/>
    </row>
    <row r="201" spans="1:57" x14ac:dyDescent="0.25">
      <c r="A201" s="86" t="str">
        <f t="shared" si="3"/>
        <v/>
      </c>
      <c r="B201" s="91"/>
      <c r="C201" s="91"/>
      <c r="D201" s="91"/>
      <c r="E201" s="91"/>
      <c r="F201" s="91"/>
      <c r="G201" s="91"/>
      <c r="H201" s="91"/>
      <c r="I201" s="91"/>
      <c r="J201" s="91"/>
      <c r="K201" s="91"/>
      <c r="L201" s="91"/>
      <c r="M201" s="91"/>
      <c r="N201" s="91"/>
      <c r="O201" s="91"/>
      <c r="P201" s="91"/>
      <c r="Q201" s="91"/>
      <c r="R201" s="91"/>
      <c r="S201" s="91"/>
      <c r="T201" s="91"/>
      <c r="U201" s="91"/>
      <c r="V201" s="91"/>
      <c r="W201" s="91"/>
      <c r="X201" s="91"/>
      <c r="Y201" s="91"/>
      <c r="Z201" s="91"/>
      <c r="AA201" s="91"/>
      <c r="AB201" s="91"/>
      <c r="AC201" s="91"/>
      <c r="AD201" s="91"/>
      <c r="AE201" s="91"/>
      <c r="AF201" s="91"/>
      <c r="AG201" s="91"/>
      <c r="AH201" s="91"/>
      <c r="AI201" s="91"/>
      <c r="AJ201" s="91"/>
      <c r="AK201" s="91"/>
      <c r="AL201" s="91"/>
      <c r="AM201" s="91"/>
      <c r="AN201" s="91"/>
      <c r="AO201" s="91"/>
      <c r="AP201" s="91"/>
      <c r="AQ201" s="91"/>
      <c r="AR201" s="91"/>
      <c r="AS201" s="91"/>
      <c r="AT201" s="91"/>
      <c r="AU201" s="91"/>
      <c r="AV201" s="91"/>
      <c r="AW201" s="91"/>
      <c r="AX201" s="91"/>
      <c r="AY201" s="91"/>
      <c r="AZ201" s="91"/>
      <c r="BA201" s="91"/>
      <c r="BB201" s="91"/>
      <c r="BC201" s="91"/>
      <c r="BD201" s="91"/>
      <c r="BE201" s="91"/>
    </row>
    <row r="202" spans="1:57" x14ac:dyDescent="0.25">
      <c r="A202" s="86" t="str">
        <f t="shared" si="3"/>
        <v/>
      </c>
      <c r="B202" s="91"/>
      <c r="C202" s="91"/>
      <c r="D202" s="91"/>
      <c r="E202" s="91"/>
      <c r="F202" s="91"/>
      <c r="G202" s="91"/>
      <c r="H202" s="91"/>
      <c r="I202" s="91"/>
      <c r="J202" s="91"/>
      <c r="K202" s="91"/>
      <c r="L202" s="91"/>
      <c r="M202" s="91"/>
      <c r="N202" s="91"/>
      <c r="O202" s="91"/>
      <c r="P202" s="91"/>
      <c r="Q202" s="91"/>
      <c r="R202" s="91"/>
      <c r="S202" s="91"/>
      <c r="T202" s="91"/>
      <c r="U202" s="91"/>
      <c r="V202" s="91"/>
      <c r="W202" s="91"/>
      <c r="X202" s="91"/>
      <c r="Y202" s="91"/>
      <c r="Z202" s="91"/>
      <c r="AA202" s="91"/>
      <c r="AB202" s="91"/>
      <c r="AC202" s="91"/>
      <c r="AD202" s="91"/>
      <c r="AE202" s="91"/>
      <c r="AF202" s="91"/>
      <c r="AG202" s="91"/>
      <c r="AH202" s="91"/>
      <c r="AI202" s="91"/>
      <c r="AJ202" s="91"/>
      <c r="AK202" s="91"/>
      <c r="AL202" s="91"/>
      <c r="AM202" s="91"/>
      <c r="AN202" s="91"/>
      <c r="AO202" s="91"/>
      <c r="AP202" s="91"/>
      <c r="AQ202" s="91"/>
      <c r="AR202" s="91"/>
      <c r="AS202" s="91"/>
      <c r="AT202" s="91"/>
      <c r="AU202" s="91"/>
      <c r="AV202" s="91"/>
      <c r="AW202" s="91"/>
      <c r="AX202" s="91"/>
      <c r="AY202" s="91"/>
      <c r="AZ202" s="91"/>
      <c r="BA202" s="91"/>
      <c r="BB202" s="91"/>
      <c r="BC202" s="91"/>
      <c r="BD202" s="91"/>
      <c r="BE202" s="91"/>
    </row>
    <row r="203" spans="1:57" x14ac:dyDescent="0.25">
      <c r="A203" s="86" t="str">
        <f t="shared" si="3"/>
        <v/>
      </c>
      <c r="B203" s="91"/>
      <c r="C203" s="91"/>
      <c r="D203" s="91"/>
      <c r="E203" s="91"/>
      <c r="F203" s="91"/>
      <c r="G203" s="91"/>
      <c r="H203" s="91"/>
      <c r="I203" s="91"/>
      <c r="J203" s="91"/>
      <c r="K203" s="91"/>
      <c r="L203" s="91"/>
      <c r="M203" s="91"/>
      <c r="N203" s="91"/>
      <c r="O203" s="91"/>
      <c r="P203" s="91"/>
      <c r="Q203" s="91"/>
      <c r="R203" s="91"/>
      <c r="S203" s="91"/>
      <c r="T203" s="91"/>
      <c r="U203" s="91"/>
      <c r="V203" s="91"/>
      <c r="W203" s="91"/>
      <c r="X203" s="91"/>
      <c r="Y203" s="91"/>
      <c r="Z203" s="91"/>
      <c r="AA203" s="91"/>
      <c r="AB203" s="91"/>
      <c r="AC203" s="91"/>
      <c r="AD203" s="91"/>
      <c r="AE203" s="91"/>
      <c r="AF203" s="91"/>
      <c r="AG203" s="91"/>
      <c r="AH203" s="91"/>
      <c r="AI203" s="91"/>
      <c r="AJ203" s="91"/>
      <c r="AK203" s="91"/>
      <c r="AL203" s="91"/>
      <c r="AM203" s="91"/>
      <c r="AN203" s="91"/>
      <c r="AO203" s="91"/>
      <c r="AP203" s="91"/>
      <c r="AQ203" s="91"/>
      <c r="AR203" s="91"/>
      <c r="AS203" s="91"/>
      <c r="AT203" s="91"/>
      <c r="AU203" s="91"/>
      <c r="AV203" s="91"/>
      <c r="AW203" s="91"/>
      <c r="AX203" s="91"/>
      <c r="AY203" s="91"/>
      <c r="AZ203" s="91"/>
      <c r="BA203" s="91"/>
      <c r="BB203" s="91"/>
      <c r="BC203" s="91"/>
      <c r="BD203" s="91"/>
      <c r="BE203" s="91"/>
    </row>
    <row r="204" spans="1:57" x14ac:dyDescent="0.25">
      <c r="A204" s="86" t="str">
        <f t="shared" si="3"/>
        <v/>
      </c>
      <c r="B204" s="91"/>
      <c r="C204" s="91"/>
      <c r="D204" s="91"/>
      <c r="E204" s="91"/>
      <c r="F204" s="91"/>
      <c r="G204" s="91"/>
      <c r="H204" s="91"/>
      <c r="I204" s="91"/>
      <c r="J204" s="91"/>
      <c r="K204" s="91"/>
      <c r="L204" s="91"/>
      <c r="M204" s="91"/>
      <c r="N204" s="91"/>
      <c r="O204" s="91"/>
      <c r="P204" s="91"/>
      <c r="Q204" s="91"/>
      <c r="R204" s="91"/>
      <c r="S204" s="91"/>
      <c r="T204" s="91"/>
      <c r="U204" s="91"/>
      <c r="V204" s="91"/>
      <c r="W204" s="91"/>
      <c r="X204" s="91"/>
      <c r="Y204" s="91"/>
      <c r="Z204" s="91"/>
      <c r="AA204" s="91"/>
      <c r="AB204" s="91"/>
      <c r="AC204" s="91"/>
      <c r="AD204" s="91"/>
      <c r="AE204" s="91"/>
      <c r="AF204" s="91"/>
      <c r="AG204" s="91"/>
      <c r="AH204" s="91"/>
      <c r="AI204" s="91"/>
      <c r="AJ204" s="91"/>
      <c r="AK204" s="91"/>
      <c r="AL204" s="91"/>
      <c r="AM204" s="91"/>
      <c r="AN204" s="91"/>
      <c r="AO204" s="91"/>
      <c r="AP204" s="91"/>
      <c r="AQ204" s="91"/>
      <c r="AR204" s="91"/>
      <c r="AS204" s="91"/>
      <c r="AT204" s="91"/>
      <c r="AU204" s="91"/>
      <c r="AV204" s="91"/>
      <c r="AW204" s="91"/>
      <c r="AX204" s="91"/>
      <c r="AY204" s="91"/>
      <c r="AZ204" s="91"/>
      <c r="BA204" s="91"/>
      <c r="BB204" s="91"/>
      <c r="BC204" s="91"/>
      <c r="BD204" s="91"/>
      <c r="BE204" s="91"/>
    </row>
    <row r="205" spans="1:57" x14ac:dyDescent="0.25">
      <c r="A205" s="86" t="str">
        <f t="shared" si="3"/>
        <v/>
      </c>
      <c r="B205" s="91"/>
      <c r="C205" s="91"/>
      <c r="D205" s="91"/>
      <c r="E205" s="91"/>
      <c r="F205" s="91"/>
      <c r="G205" s="91"/>
      <c r="H205" s="91"/>
      <c r="I205" s="91"/>
      <c r="J205" s="91"/>
      <c r="K205" s="91"/>
      <c r="L205" s="91"/>
      <c r="M205" s="91"/>
      <c r="N205" s="91"/>
      <c r="O205" s="91"/>
      <c r="P205" s="91"/>
      <c r="Q205" s="91"/>
      <c r="R205" s="91"/>
      <c r="S205" s="91"/>
      <c r="T205" s="91"/>
      <c r="U205" s="91"/>
      <c r="V205" s="91"/>
      <c r="W205" s="91"/>
      <c r="X205" s="91"/>
      <c r="Y205" s="91"/>
      <c r="Z205" s="91"/>
      <c r="AA205" s="91"/>
      <c r="AB205" s="91"/>
      <c r="AC205" s="91"/>
      <c r="AD205" s="91"/>
      <c r="AE205" s="91"/>
      <c r="AF205" s="91"/>
      <c r="AG205" s="91"/>
      <c r="AH205" s="91"/>
      <c r="AI205" s="91"/>
      <c r="AJ205" s="91"/>
      <c r="AK205" s="91"/>
      <c r="AL205" s="91"/>
      <c r="AM205" s="91"/>
      <c r="AN205" s="91"/>
      <c r="AO205" s="91"/>
      <c r="AP205" s="91"/>
      <c r="AQ205" s="91"/>
      <c r="AR205" s="91"/>
      <c r="AS205" s="91"/>
      <c r="AT205" s="91"/>
      <c r="AU205" s="91"/>
      <c r="AV205" s="91"/>
      <c r="AW205" s="91"/>
      <c r="AX205" s="91"/>
      <c r="AY205" s="91"/>
      <c r="AZ205" s="91"/>
      <c r="BA205" s="91"/>
      <c r="BB205" s="91"/>
      <c r="BC205" s="91"/>
      <c r="BD205" s="91"/>
      <c r="BE205" s="91"/>
    </row>
    <row r="206" spans="1:57" x14ac:dyDescent="0.25">
      <c r="A206" s="86" t="str">
        <f t="shared" si="3"/>
        <v/>
      </c>
      <c r="B206" s="91"/>
      <c r="C206" s="91"/>
      <c r="D206" s="91"/>
      <c r="E206" s="91"/>
      <c r="F206" s="91"/>
      <c r="G206" s="91"/>
      <c r="H206" s="91"/>
      <c r="I206" s="91"/>
      <c r="J206" s="91"/>
      <c r="K206" s="91"/>
      <c r="L206" s="91"/>
      <c r="M206" s="91"/>
      <c r="N206" s="91"/>
      <c r="O206" s="91"/>
      <c r="P206" s="91"/>
      <c r="Q206" s="91"/>
      <c r="R206" s="91"/>
      <c r="S206" s="91"/>
      <c r="T206" s="91"/>
      <c r="U206" s="91"/>
      <c r="V206" s="91"/>
      <c r="W206" s="91"/>
      <c r="X206" s="91"/>
      <c r="Y206" s="91"/>
      <c r="Z206" s="91"/>
      <c r="AA206" s="91"/>
      <c r="AB206" s="91"/>
      <c r="AC206" s="91"/>
      <c r="AD206" s="91"/>
      <c r="AE206" s="91"/>
      <c r="AF206" s="91"/>
      <c r="AG206" s="91"/>
      <c r="AH206" s="91"/>
      <c r="AI206" s="91"/>
      <c r="AJ206" s="91"/>
      <c r="AK206" s="91"/>
      <c r="AL206" s="91"/>
      <c r="AM206" s="91"/>
      <c r="AN206" s="91"/>
      <c r="AO206" s="91"/>
      <c r="AP206" s="91"/>
      <c r="AQ206" s="91"/>
      <c r="AR206" s="91"/>
      <c r="AS206" s="91"/>
      <c r="AT206" s="91"/>
      <c r="AU206" s="91"/>
      <c r="AV206" s="91"/>
      <c r="AW206" s="91"/>
      <c r="AX206" s="91"/>
      <c r="AY206" s="91"/>
      <c r="AZ206" s="91"/>
      <c r="BA206" s="91"/>
      <c r="BB206" s="91"/>
      <c r="BC206" s="91"/>
      <c r="BD206" s="91"/>
      <c r="BE206" s="91"/>
    </row>
    <row r="207" spans="1:57" x14ac:dyDescent="0.25">
      <c r="A207" s="86" t="str">
        <f t="shared" si="3"/>
        <v/>
      </c>
      <c r="B207" s="91"/>
      <c r="C207" s="91"/>
      <c r="D207" s="91"/>
      <c r="E207" s="91"/>
      <c r="F207" s="91"/>
      <c r="G207" s="91"/>
      <c r="H207" s="91"/>
      <c r="I207" s="91"/>
      <c r="J207" s="91"/>
      <c r="K207" s="91"/>
      <c r="L207" s="91"/>
      <c r="M207" s="91"/>
      <c r="N207" s="91"/>
      <c r="O207" s="91"/>
      <c r="P207" s="91"/>
      <c r="Q207" s="91"/>
      <c r="R207" s="91"/>
      <c r="S207" s="91"/>
      <c r="T207" s="91"/>
      <c r="U207" s="91"/>
      <c r="V207" s="91"/>
      <c r="W207" s="91"/>
      <c r="X207" s="91"/>
      <c r="Y207" s="91"/>
      <c r="Z207" s="91"/>
      <c r="AA207" s="91"/>
      <c r="AB207" s="91"/>
      <c r="AC207" s="91"/>
      <c r="AD207" s="91"/>
      <c r="AE207" s="91"/>
      <c r="AF207" s="91"/>
      <c r="AG207" s="91"/>
      <c r="AH207" s="91"/>
      <c r="AI207" s="91"/>
      <c r="AJ207" s="91"/>
      <c r="AK207" s="91"/>
      <c r="AL207" s="91"/>
      <c r="AM207" s="91"/>
      <c r="AN207" s="91"/>
      <c r="AO207" s="91"/>
      <c r="AP207" s="91"/>
      <c r="AQ207" s="91"/>
      <c r="AR207" s="91"/>
      <c r="AS207" s="91"/>
      <c r="AT207" s="91"/>
      <c r="AU207" s="91"/>
      <c r="AV207" s="91"/>
      <c r="AW207" s="91"/>
      <c r="AX207" s="91"/>
      <c r="AY207" s="91"/>
      <c r="AZ207" s="91"/>
      <c r="BA207" s="91"/>
      <c r="BB207" s="91"/>
      <c r="BC207" s="91"/>
      <c r="BD207" s="91"/>
      <c r="BE207" s="91"/>
    </row>
    <row r="208" spans="1:57" x14ac:dyDescent="0.25">
      <c r="A208" s="86" t="str">
        <f t="shared" si="3"/>
        <v/>
      </c>
      <c r="B208" s="91"/>
      <c r="C208" s="91"/>
      <c r="D208" s="91"/>
      <c r="E208" s="91"/>
      <c r="F208" s="91"/>
      <c r="G208" s="91"/>
      <c r="H208" s="91"/>
      <c r="I208" s="91"/>
      <c r="J208" s="91"/>
      <c r="K208" s="91"/>
      <c r="L208" s="91"/>
      <c r="M208" s="91"/>
      <c r="N208" s="91"/>
      <c r="O208" s="91"/>
      <c r="P208" s="91"/>
      <c r="Q208" s="91"/>
      <c r="R208" s="91"/>
      <c r="S208" s="91"/>
      <c r="T208" s="91"/>
      <c r="U208" s="91"/>
      <c r="V208" s="91"/>
      <c r="W208" s="91"/>
      <c r="X208" s="91"/>
      <c r="Y208" s="91"/>
      <c r="Z208" s="91"/>
      <c r="AA208" s="91"/>
      <c r="AB208" s="91"/>
      <c r="AC208" s="91"/>
      <c r="AD208" s="91"/>
      <c r="AE208" s="91"/>
      <c r="AF208" s="91"/>
      <c r="AG208" s="91"/>
      <c r="AH208" s="91"/>
      <c r="AI208" s="91"/>
      <c r="AJ208" s="91"/>
      <c r="AK208" s="91"/>
      <c r="AL208" s="91"/>
      <c r="AM208" s="91"/>
      <c r="AN208" s="91"/>
      <c r="AO208" s="91"/>
      <c r="AP208" s="91"/>
      <c r="AQ208" s="91"/>
      <c r="AR208" s="91"/>
      <c r="AS208" s="91"/>
      <c r="AT208" s="91"/>
      <c r="AU208" s="91"/>
      <c r="AV208" s="91"/>
      <c r="AW208" s="91"/>
      <c r="AX208" s="91"/>
      <c r="AY208" s="91"/>
      <c r="AZ208" s="91"/>
      <c r="BA208" s="91"/>
      <c r="BB208" s="91"/>
      <c r="BC208" s="91"/>
      <c r="BD208" s="91"/>
      <c r="BE208" s="91"/>
    </row>
    <row r="209" spans="1:57" x14ac:dyDescent="0.25">
      <c r="A209" s="86" t="str">
        <f t="shared" si="3"/>
        <v/>
      </c>
      <c r="B209" s="91"/>
      <c r="C209" s="91"/>
      <c r="D209" s="91"/>
      <c r="E209" s="91"/>
      <c r="F209" s="91"/>
      <c r="G209" s="91"/>
      <c r="H209" s="91"/>
      <c r="I209" s="91"/>
      <c r="J209" s="91"/>
      <c r="K209" s="91"/>
      <c r="L209" s="91"/>
      <c r="M209" s="91"/>
      <c r="N209" s="91"/>
      <c r="O209" s="91"/>
      <c r="P209" s="91"/>
      <c r="Q209" s="91"/>
      <c r="R209" s="91"/>
      <c r="S209" s="91"/>
      <c r="T209" s="91"/>
      <c r="U209" s="91"/>
      <c r="V209" s="91"/>
      <c r="W209" s="91"/>
      <c r="X209" s="91"/>
      <c r="Y209" s="91"/>
      <c r="Z209" s="91"/>
      <c r="AA209" s="91"/>
      <c r="AB209" s="91"/>
      <c r="AC209" s="91"/>
      <c r="AD209" s="91"/>
      <c r="AE209" s="91"/>
      <c r="AF209" s="91"/>
      <c r="AG209" s="91"/>
      <c r="AH209" s="91"/>
      <c r="AI209" s="91"/>
      <c r="AJ209" s="91"/>
      <c r="AK209" s="91"/>
      <c r="AL209" s="91"/>
      <c r="AM209" s="91"/>
      <c r="AN209" s="91"/>
      <c r="AO209" s="91"/>
      <c r="AP209" s="91"/>
      <c r="AQ209" s="91"/>
      <c r="AR209" s="91"/>
      <c r="AS209" s="91"/>
      <c r="AT209" s="91"/>
      <c r="AU209" s="91"/>
      <c r="AV209" s="91"/>
      <c r="AW209" s="91"/>
      <c r="AX209" s="91"/>
      <c r="AY209" s="91"/>
      <c r="AZ209" s="91"/>
      <c r="BA209" s="91"/>
      <c r="BB209" s="91"/>
      <c r="BC209" s="91"/>
      <c r="BD209" s="91"/>
      <c r="BE209" s="91"/>
    </row>
    <row r="210" spans="1:57" x14ac:dyDescent="0.25">
      <c r="A210" s="86" t="str">
        <f t="shared" si="3"/>
        <v/>
      </c>
      <c r="B210" s="91"/>
      <c r="C210" s="91"/>
      <c r="D210" s="91"/>
      <c r="E210" s="91"/>
      <c r="F210" s="91"/>
      <c r="G210" s="91"/>
      <c r="H210" s="91"/>
      <c r="I210" s="91"/>
      <c r="J210" s="91"/>
      <c r="K210" s="91"/>
      <c r="L210" s="91"/>
      <c r="M210" s="91"/>
      <c r="N210" s="91"/>
      <c r="O210" s="91"/>
      <c r="P210" s="91"/>
      <c r="Q210" s="91"/>
      <c r="R210" s="91"/>
      <c r="S210" s="91"/>
      <c r="T210" s="91"/>
      <c r="U210" s="91"/>
      <c r="V210" s="91"/>
      <c r="W210" s="91"/>
      <c r="X210" s="91"/>
      <c r="Y210" s="91"/>
      <c r="Z210" s="91"/>
      <c r="AA210" s="91"/>
      <c r="AB210" s="91"/>
      <c r="AC210" s="91"/>
      <c r="AD210" s="91"/>
      <c r="AE210" s="91"/>
      <c r="AF210" s="91"/>
      <c r="AG210" s="91"/>
      <c r="AH210" s="91"/>
      <c r="AI210" s="91"/>
      <c r="AJ210" s="91"/>
      <c r="AK210" s="91"/>
      <c r="AL210" s="91"/>
      <c r="AM210" s="91"/>
      <c r="AN210" s="91"/>
      <c r="AO210" s="91"/>
      <c r="AP210" s="91"/>
      <c r="AQ210" s="91"/>
      <c r="AR210" s="91"/>
      <c r="AS210" s="91"/>
      <c r="AT210" s="91"/>
      <c r="AU210" s="91"/>
      <c r="AV210" s="91"/>
      <c r="AW210" s="91"/>
      <c r="AX210" s="91"/>
      <c r="AY210" s="91"/>
      <c r="AZ210" s="91"/>
      <c r="BA210" s="91"/>
      <c r="BB210" s="91"/>
      <c r="BC210" s="91"/>
      <c r="BD210" s="91"/>
      <c r="BE210" s="91"/>
    </row>
    <row r="211" spans="1:57" x14ac:dyDescent="0.25">
      <c r="A211" s="86" t="str">
        <f t="shared" si="3"/>
        <v/>
      </c>
      <c r="B211" s="91"/>
      <c r="C211" s="91"/>
      <c r="D211" s="91"/>
      <c r="E211" s="91"/>
      <c r="F211" s="91"/>
      <c r="G211" s="91"/>
      <c r="H211" s="91"/>
      <c r="I211" s="91"/>
      <c r="J211" s="91"/>
      <c r="K211" s="91"/>
      <c r="L211" s="91"/>
      <c r="M211" s="91"/>
      <c r="N211" s="91"/>
      <c r="O211" s="91"/>
      <c r="P211" s="91"/>
      <c r="Q211" s="91"/>
      <c r="R211" s="91"/>
      <c r="S211" s="91"/>
      <c r="T211" s="91"/>
      <c r="U211" s="91"/>
      <c r="V211" s="91"/>
      <c r="W211" s="91"/>
      <c r="X211" s="91"/>
      <c r="Y211" s="91"/>
      <c r="Z211" s="91"/>
      <c r="AA211" s="91"/>
      <c r="AB211" s="91"/>
      <c r="AC211" s="91"/>
      <c r="AD211" s="91"/>
      <c r="AE211" s="91"/>
      <c r="AF211" s="91"/>
      <c r="AG211" s="91"/>
      <c r="AH211" s="91"/>
      <c r="AI211" s="91"/>
      <c r="AJ211" s="91"/>
      <c r="AK211" s="91"/>
      <c r="AL211" s="91"/>
      <c r="AM211" s="91"/>
      <c r="AN211" s="91"/>
      <c r="AO211" s="91"/>
      <c r="AP211" s="91"/>
      <c r="AQ211" s="91"/>
      <c r="AR211" s="91"/>
      <c r="AS211" s="91"/>
      <c r="AT211" s="91"/>
      <c r="AU211" s="91"/>
      <c r="AV211" s="91"/>
      <c r="AW211" s="91"/>
      <c r="AX211" s="91"/>
      <c r="AY211" s="91"/>
      <c r="AZ211" s="91"/>
      <c r="BA211" s="91"/>
      <c r="BB211" s="91"/>
      <c r="BC211" s="91"/>
      <c r="BD211" s="91"/>
      <c r="BE211" s="91"/>
    </row>
    <row r="212" spans="1:57" x14ac:dyDescent="0.25">
      <c r="A212" s="86" t="str">
        <f t="shared" si="3"/>
        <v/>
      </c>
      <c r="B212" s="91"/>
      <c r="C212" s="91"/>
      <c r="D212" s="91"/>
      <c r="E212" s="91"/>
      <c r="F212" s="91"/>
      <c r="G212" s="91"/>
      <c r="H212" s="91"/>
      <c r="I212" s="91"/>
      <c r="J212" s="91"/>
      <c r="K212" s="91"/>
      <c r="L212" s="91"/>
      <c r="M212" s="91"/>
      <c r="N212" s="91"/>
      <c r="O212" s="91"/>
      <c r="P212" s="91"/>
      <c r="Q212" s="91"/>
      <c r="R212" s="91"/>
      <c r="S212" s="91"/>
      <c r="T212" s="91"/>
      <c r="U212" s="91"/>
      <c r="V212" s="91"/>
      <c r="W212" s="91"/>
      <c r="X212" s="91"/>
      <c r="Y212" s="91"/>
      <c r="Z212" s="91"/>
      <c r="AA212" s="91"/>
      <c r="AB212" s="91"/>
      <c r="AC212" s="91"/>
      <c r="AD212" s="91"/>
      <c r="AE212" s="91"/>
      <c r="AF212" s="91"/>
      <c r="AG212" s="91"/>
      <c r="AH212" s="91"/>
      <c r="AI212" s="91"/>
      <c r="AJ212" s="91"/>
      <c r="AK212" s="91"/>
      <c r="AL212" s="91"/>
      <c r="AM212" s="91"/>
      <c r="AN212" s="91"/>
      <c r="AO212" s="91"/>
      <c r="AP212" s="91"/>
      <c r="AQ212" s="91"/>
      <c r="AR212" s="91"/>
      <c r="AS212" s="91"/>
      <c r="AT212" s="91"/>
      <c r="AU212" s="91"/>
      <c r="AV212" s="91"/>
      <c r="AW212" s="91"/>
      <c r="AX212" s="91"/>
      <c r="AY212" s="91"/>
      <c r="AZ212" s="91"/>
      <c r="BA212" s="91"/>
      <c r="BB212" s="91"/>
      <c r="BC212" s="91"/>
      <c r="BD212" s="91"/>
      <c r="BE212" s="91"/>
    </row>
    <row r="213" spans="1:57" x14ac:dyDescent="0.25">
      <c r="A213" s="86" t="str">
        <f t="shared" si="3"/>
        <v/>
      </c>
      <c r="B213" s="91"/>
      <c r="C213" s="91"/>
      <c r="D213" s="91"/>
      <c r="E213" s="91"/>
      <c r="F213" s="91"/>
      <c r="G213" s="91"/>
      <c r="H213" s="91"/>
      <c r="I213" s="91"/>
      <c r="J213" s="91"/>
      <c r="K213" s="91"/>
      <c r="L213" s="91"/>
      <c r="M213" s="91"/>
      <c r="N213" s="91"/>
      <c r="O213" s="91"/>
      <c r="P213" s="91"/>
      <c r="Q213" s="91"/>
      <c r="R213" s="91"/>
      <c r="S213" s="91"/>
      <c r="T213" s="91"/>
      <c r="U213" s="91"/>
      <c r="V213" s="91"/>
      <c r="W213" s="91"/>
      <c r="X213" s="91"/>
      <c r="Y213" s="91"/>
      <c r="Z213" s="91"/>
      <c r="AA213" s="91"/>
      <c r="AB213" s="91"/>
      <c r="AC213" s="91"/>
      <c r="AD213" s="91"/>
      <c r="AE213" s="91"/>
      <c r="AF213" s="91"/>
      <c r="AG213" s="91"/>
      <c r="AH213" s="91"/>
      <c r="AI213" s="91"/>
      <c r="AJ213" s="91"/>
      <c r="AK213" s="91"/>
      <c r="AL213" s="91"/>
      <c r="AM213" s="91"/>
      <c r="AN213" s="91"/>
      <c r="AO213" s="91"/>
      <c r="AP213" s="91"/>
      <c r="AQ213" s="91"/>
      <c r="AR213" s="91"/>
      <c r="AS213" s="91"/>
      <c r="AT213" s="91"/>
      <c r="AU213" s="91"/>
      <c r="AV213" s="91"/>
      <c r="AW213" s="91"/>
      <c r="AX213" s="91"/>
      <c r="AY213" s="91"/>
      <c r="AZ213" s="91"/>
      <c r="BA213" s="91"/>
      <c r="BB213" s="91"/>
      <c r="BC213" s="91"/>
      <c r="BD213" s="91"/>
      <c r="BE213" s="91"/>
    </row>
    <row r="214" spans="1:57" x14ac:dyDescent="0.25">
      <c r="A214" s="86" t="str">
        <f t="shared" si="3"/>
        <v/>
      </c>
      <c r="B214" s="91"/>
      <c r="C214" s="91"/>
      <c r="D214" s="91"/>
      <c r="E214" s="91"/>
      <c r="F214" s="91"/>
      <c r="G214" s="91"/>
      <c r="H214" s="91"/>
      <c r="I214" s="91"/>
      <c r="J214" s="91"/>
      <c r="K214" s="91"/>
      <c r="L214" s="91"/>
      <c r="M214" s="91"/>
      <c r="N214" s="91"/>
      <c r="O214" s="91"/>
      <c r="P214" s="91"/>
      <c r="Q214" s="91"/>
      <c r="R214" s="91"/>
      <c r="S214" s="91"/>
      <c r="T214" s="91"/>
      <c r="U214" s="91"/>
      <c r="V214" s="91"/>
      <c r="W214" s="91"/>
      <c r="X214" s="91"/>
      <c r="Y214" s="91"/>
      <c r="Z214" s="91"/>
      <c r="AA214" s="91"/>
      <c r="AB214" s="91"/>
      <c r="AC214" s="91"/>
      <c r="AD214" s="91"/>
      <c r="AE214" s="91"/>
      <c r="AF214" s="91"/>
      <c r="AG214" s="91"/>
      <c r="AH214" s="91"/>
      <c r="AI214" s="91"/>
      <c r="AJ214" s="91"/>
      <c r="AK214" s="91"/>
      <c r="AL214" s="91"/>
      <c r="AM214" s="91"/>
      <c r="AN214" s="91"/>
      <c r="AO214" s="91"/>
      <c r="AP214" s="91"/>
      <c r="AQ214" s="91"/>
      <c r="AR214" s="91"/>
      <c r="AS214" s="91"/>
      <c r="AT214" s="91"/>
      <c r="AU214" s="91"/>
      <c r="AV214" s="91"/>
      <c r="AW214" s="91"/>
      <c r="AX214" s="91"/>
      <c r="AY214" s="91"/>
      <c r="AZ214" s="91"/>
      <c r="BA214" s="91"/>
      <c r="BB214" s="91"/>
      <c r="BC214" s="91"/>
      <c r="BD214" s="91"/>
      <c r="BE214" s="91"/>
    </row>
    <row r="215" spans="1:57" x14ac:dyDescent="0.25">
      <c r="A215" s="86" t="str">
        <f t="shared" si="3"/>
        <v/>
      </c>
      <c r="B215" s="91"/>
      <c r="C215" s="91"/>
      <c r="D215" s="91"/>
      <c r="E215" s="91"/>
      <c r="F215" s="91"/>
      <c r="G215" s="91"/>
      <c r="H215" s="91"/>
      <c r="I215" s="91"/>
      <c r="J215" s="91"/>
      <c r="K215" s="91"/>
      <c r="L215" s="91"/>
      <c r="M215" s="91"/>
      <c r="N215" s="91"/>
      <c r="O215" s="91"/>
      <c r="P215" s="91"/>
      <c r="Q215" s="91"/>
      <c r="R215" s="91"/>
      <c r="S215" s="91"/>
      <c r="T215" s="91"/>
      <c r="U215" s="91"/>
      <c r="V215" s="91"/>
      <c r="W215" s="91"/>
      <c r="X215" s="91"/>
      <c r="Y215" s="91"/>
      <c r="Z215" s="91"/>
      <c r="AA215" s="91"/>
      <c r="AB215" s="91"/>
      <c r="AC215" s="91"/>
      <c r="AD215" s="91"/>
      <c r="AE215" s="91"/>
      <c r="AF215" s="91"/>
      <c r="AG215" s="91"/>
      <c r="AH215" s="91"/>
      <c r="AI215" s="91"/>
      <c r="AJ215" s="91"/>
      <c r="AK215" s="91"/>
      <c r="AL215" s="91"/>
      <c r="AM215" s="91"/>
      <c r="AN215" s="91"/>
      <c r="AO215" s="91"/>
      <c r="AP215" s="91"/>
      <c r="AQ215" s="91"/>
      <c r="AR215" s="91"/>
      <c r="AS215" s="91"/>
      <c r="AT215" s="91"/>
      <c r="AU215" s="91"/>
      <c r="AV215" s="91"/>
      <c r="AW215" s="91"/>
      <c r="AX215" s="91"/>
      <c r="AY215" s="91"/>
      <c r="AZ215" s="91"/>
      <c r="BA215" s="91"/>
      <c r="BB215" s="91"/>
      <c r="BC215" s="91"/>
      <c r="BD215" s="91"/>
      <c r="BE215" s="91"/>
    </row>
    <row r="216" spans="1:57" x14ac:dyDescent="0.25">
      <c r="A216" s="86" t="str">
        <f t="shared" si="3"/>
        <v/>
      </c>
      <c r="B216" s="91"/>
      <c r="C216" s="91"/>
      <c r="D216" s="91"/>
      <c r="E216" s="91"/>
      <c r="F216" s="91"/>
      <c r="G216" s="91"/>
      <c r="H216" s="91"/>
      <c r="I216" s="91"/>
      <c r="J216" s="91"/>
      <c r="K216" s="91"/>
      <c r="L216" s="91"/>
      <c r="M216" s="91"/>
      <c r="N216" s="91"/>
      <c r="O216" s="91"/>
      <c r="P216" s="91"/>
      <c r="Q216" s="91"/>
      <c r="R216" s="91"/>
      <c r="S216" s="91"/>
      <c r="T216" s="91"/>
      <c r="U216" s="91"/>
      <c r="V216" s="91"/>
      <c r="W216" s="91"/>
      <c r="X216" s="91"/>
      <c r="Y216" s="91"/>
      <c r="Z216" s="91"/>
      <c r="AA216" s="91"/>
      <c r="AB216" s="91"/>
      <c r="AC216" s="91"/>
      <c r="AD216" s="91"/>
      <c r="AE216" s="91"/>
      <c r="AF216" s="91"/>
      <c r="AG216" s="91"/>
      <c r="AH216" s="91"/>
      <c r="AI216" s="91"/>
      <c r="AJ216" s="91"/>
      <c r="AK216" s="91"/>
      <c r="AL216" s="91"/>
      <c r="AM216" s="91"/>
      <c r="AN216" s="91"/>
      <c r="AO216" s="91"/>
      <c r="AP216" s="91"/>
      <c r="AQ216" s="91"/>
      <c r="AR216" s="91"/>
      <c r="AS216" s="91"/>
      <c r="AT216" s="91"/>
      <c r="AU216" s="91"/>
      <c r="AV216" s="91"/>
      <c r="AW216" s="91"/>
      <c r="AX216" s="91"/>
      <c r="AY216" s="91"/>
      <c r="AZ216" s="91"/>
      <c r="BA216" s="91"/>
      <c r="BB216" s="91"/>
      <c r="BC216" s="91"/>
      <c r="BD216" s="91"/>
      <c r="BE216" s="91"/>
    </row>
    <row r="217" spans="1:57" x14ac:dyDescent="0.25">
      <c r="A217" s="86" t="str">
        <f t="shared" si="3"/>
        <v/>
      </c>
      <c r="B217" s="91"/>
      <c r="C217" s="91"/>
      <c r="D217" s="91"/>
      <c r="E217" s="91"/>
      <c r="F217" s="91"/>
      <c r="G217" s="91"/>
      <c r="H217" s="91"/>
      <c r="I217" s="91"/>
      <c r="J217" s="91"/>
      <c r="K217" s="91"/>
      <c r="L217" s="91"/>
      <c r="M217" s="91"/>
      <c r="N217" s="91"/>
      <c r="O217" s="91"/>
      <c r="P217" s="91"/>
      <c r="Q217" s="91"/>
      <c r="R217" s="91"/>
      <c r="S217" s="91"/>
      <c r="T217" s="91"/>
      <c r="U217" s="91"/>
      <c r="V217" s="91"/>
      <c r="W217" s="91"/>
      <c r="X217" s="91"/>
      <c r="Y217" s="91"/>
      <c r="Z217" s="91"/>
      <c r="AA217" s="91"/>
      <c r="AB217" s="91"/>
      <c r="AC217" s="91"/>
      <c r="AD217" s="91"/>
      <c r="AE217" s="91"/>
      <c r="AF217" s="91"/>
      <c r="AG217" s="91"/>
      <c r="AH217" s="91"/>
      <c r="AI217" s="91"/>
      <c r="AJ217" s="91"/>
      <c r="AK217" s="91"/>
      <c r="AL217" s="91"/>
      <c r="AM217" s="91"/>
      <c r="AN217" s="91"/>
      <c r="AO217" s="91"/>
      <c r="AP217" s="91"/>
      <c r="AQ217" s="91"/>
      <c r="AR217" s="91"/>
      <c r="AS217" s="91"/>
      <c r="AT217" s="91"/>
      <c r="AU217" s="91"/>
      <c r="AV217" s="91"/>
      <c r="AW217" s="91"/>
      <c r="AX217" s="91"/>
      <c r="AY217" s="91"/>
      <c r="AZ217" s="91"/>
      <c r="BA217" s="91"/>
      <c r="BB217" s="91"/>
      <c r="BC217" s="91"/>
      <c r="BD217" s="91"/>
      <c r="BE217" s="91"/>
    </row>
    <row r="218" spans="1:57" x14ac:dyDescent="0.25">
      <c r="A218" s="86" t="str">
        <f t="shared" si="3"/>
        <v/>
      </c>
      <c r="B218" s="91"/>
      <c r="C218" s="91"/>
      <c r="D218" s="91"/>
      <c r="E218" s="91"/>
      <c r="F218" s="91"/>
      <c r="G218" s="91"/>
      <c r="H218" s="91"/>
      <c r="I218" s="91"/>
      <c r="J218" s="91"/>
      <c r="K218" s="91"/>
      <c r="L218" s="91"/>
      <c r="M218" s="91"/>
      <c r="N218" s="91"/>
      <c r="O218" s="91"/>
      <c r="P218" s="91"/>
      <c r="Q218" s="91"/>
      <c r="R218" s="91"/>
      <c r="S218" s="91"/>
      <c r="T218" s="91"/>
      <c r="U218" s="91"/>
      <c r="V218" s="91"/>
      <c r="W218" s="91"/>
      <c r="X218" s="91"/>
      <c r="Y218" s="91"/>
      <c r="Z218" s="91"/>
      <c r="AA218" s="91"/>
      <c r="AB218" s="91"/>
      <c r="AC218" s="91"/>
      <c r="AD218" s="91"/>
      <c r="AE218" s="91"/>
      <c r="AF218" s="91"/>
      <c r="AG218" s="91"/>
      <c r="AH218" s="91"/>
      <c r="AI218" s="91"/>
      <c r="AJ218" s="91"/>
      <c r="AK218" s="91"/>
      <c r="AL218" s="91"/>
      <c r="AM218" s="91"/>
      <c r="AN218" s="91"/>
      <c r="AO218" s="91"/>
      <c r="AP218" s="91"/>
      <c r="AQ218" s="91"/>
      <c r="AR218" s="91"/>
      <c r="AS218" s="91"/>
      <c r="AT218" s="91"/>
      <c r="AU218" s="91"/>
      <c r="AV218" s="91"/>
      <c r="AW218" s="91"/>
      <c r="AX218" s="91"/>
      <c r="AY218" s="91"/>
      <c r="AZ218" s="91"/>
      <c r="BA218" s="91"/>
      <c r="BB218" s="91"/>
      <c r="BC218" s="91"/>
      <c r="BD218" s="91"/>
      <c r="BE218" s="91"/>
    </row>
    <row r="219" spans="1:57" x14ac:dyDescent="0.25">
      <c r="A219" s="86" t="str">
        <f t="shared" si="3"/>
        <v/>
      </c>
      <c r="B219" s="91"/>
      <c r="C219" s="91"/>
      <c r="D219" s="91"/>
      <c r="E219" s="91"/>
      <c r="F219" s="91"/>
      <c r="G219" s="91"/>
      <c r="H219" s="91"/>
      <c r="I219" s="91"/>
      <c r="J219" s="91"/>
      <c r="K219" s="91"/>
      <c r="L219" s="91"/>
      <c r="M219" s="91"/>
      <c r="N219" s="91"/>
      <c r="O219" s="91"/>
      <c r="P219" s="91"/>
      <c r="Q219" s="91"/>
      <c r="R219" s="91"/>
      <c r="S219" s="91"/>
      <c r="T219" s="91"/>
      <c r="U219" s="91"/>
      <c r="V219" s="91"/>
      <c r="W219" s="91"/>
      <c r="X219" s="91"/>
      <c r="Y219" s="91"/>
      <c r="Z219" s="91"/>
      <c r="AA219" s="91"/>
      <c r="AB219" s="91"/>
      <c r="AC219" s="91"/>
      <c r="AD219" s="91"/>
      <c r="AE219" s="91"/>
      <c r="AF219" s="91"/>
      <c r="AG219" s="91"/>
      <c r="AH219" s="91"/>
      <c r="AI219" s="91"/>
      <c r="AJ219" s="91"/>
      <c r="AK219" s="91"/>
      <c r="AL219" s="91"/>
      <c r="AM219" s="91"/>
      <c r="AN219" s="91"/>
      <c r="AO219" s="91"/>
      <c r="AP219" s="91"/>
      <c r="AQ219" s="91"/>
      <c r="AR219" s="91"/>
      <c r="AS219" s="91"/>
      <c r="AT219" s="91"/>
      <c r="AU219" s="91"/>
      <c r="AV219" s="91"/>
      <c r="AW219" s="91"/>
      <c r="AX219" s="91"/>
      <c r="AY219" s="91"/>
      <c r="AZ219" s="91"/>
      <c r="BA219" s="91"/>
      <c r="BB219" s="91"/>
      <c r="BC219" s="91"/>
      <c r="BD219" s="91"/>
      <c r="BE219" s="91"/>
    </row>
    <row r="220" spans="1:57" x14ac:dyDescent="0.25">
      <c r="A220" s="86" t="str">
        <f t="shared" si="3"/>
        <v/>
      </c>
      <c r="B220" s="91"/>
      <c r="C220" s="91"/>
      <c r="D220" s="91"/>
      <c r="E220" s="91"/>
      <c r="F220" s="91"/>
      <c r="G220" s="91"/>
      <c r="H220" s="91"/>
      <c r="I220" s="91"/>
      <c r="J220" s="91"/>
      <c r="K220" s="91"/>
      <c r="L220" s="91"/>
      <c r="M220" s="91"/>
      <c r="N220" s="91"/>
      <c r="O220" s="91"/>
      <c r="P220" s="91"/>
      <c r="Q220" s="91"/>
      <c r="R220" s="91"/>
      <c r="S220" s="91"/>
      <c r="T220" s="91"/>
      <c r="U220" s="91"/>
      <c r="V220" s="91"/>
      <c r="W220" s="91"/>
      <c r="X220" s="91"/>
      <c r="Y220" s="91"/>
      <c r="Z220" s="91"/>
      <c r="AA220" s="91"/>
      <c r="AB220" s="91"/>
      <c r="AC220" s="91"/>
      <c r="AD220" s="91"/>
      <c r="AE220" s="91"/>
      <c r="AF220" s="91"/>
      <c r="AG220" s="91"/>
      <c r="AH220" s="91"/>
      <c r="AI220" s="91"/>
      <c r="AJ220" s="91"/>
      <c r="AK220" s="91"/>
      <c r="AL220" s="91"/>
      <c r="AM220" s="91"/>
      <c r="AN220" s="91"/>
      <c r="AO220" s="91"/>
      <c r="AP220" s="91"/>
      <c r="AQ220" s="91"/>
      <c r="AR220" s="91"/>
      <c r="AS220" s="91"/>
      <c r="AT220" s="91"/>
      <c r="AU220" s="91"/>
      <c r="AV220" s="91"/>
      <c r="AW220" s="91"/>
      <c r="AX220" s="91"/>
      <c r="AY220" s="91"/>
      <c r="AZ220" s="91"/>
      <c r="BA220" s="91"/>
      <c r="BB220" s="91"/>
      <c r="BC220" s="91"/>
      <c r="BD220" s="91"/>
      <c r="BE220" s="91"/>
    </row>
    <row r="221" spans="1:57" x14ac:dyDescent="0.25">
      <c r="A221" s="86" t="str">
        <f t="shared" si="3"/>
        <v/>
      </c>
      <c r="B221" s="91"/>
      <c r="C221" s="91"/>
      <c r="D221" s="91"/>
      <c r="E221" s="91"/>
      <c r="F221" s="91"/>
      <c r="G221" s="91"/>
      <c r="H221" s="91"/>
      <c r="I221" s="91"/>
      <c r="J221" s="91"/>
      <c r="K221" s="91"/>
      <c r="L221" s="91"/>
      <c r="M221" s="91"/>
      <c r="N221" s="91"/>
      <c r="O221" s="91"/>
      <c r="P221" s="91"/>
      <c r="Q221" s="91"/>
      <c r="R221" s="91"/>
      <c r="S221" s="91"/>
      <c r="T221" s="91"/>
      <c r="U221" s="91"/>
      <c r="V221" s="91"/>
      <c r="W221" s="91"/>
      <c r="X221" s="91"/>
      <c r="Y221" s="91"/>
      <c r="Z221" s="91"/>
      <c r="AA221" s="91"/>
      <c r="AB221" s="91"/>
      <c r="AC221" s="91"/>
      <c r="AD221" s="91"/>
      <c r="AE221" s="91"/>
      <c r="AF221" s="91"/>
      <c r="AG221" s="91"/>
      <c r="AH221" s="91"/>
      <c r="AI221" s="91"/>
      <c r="AJ221" s="91"/>
      <c r="AK221" s="91"/>
      <c r="AL221" s="91"/>
      <c r="AM221" s="91"/>
      <c r="AN221" s="91"/>
      <c r="AO221" s="91"/>
      <c r="AP221" s="91"/>
      <c r="AQ221" s="91"/>
      <c r="AR221" s="91"/>
      <c r="AS221" s="91"/>
      <c r="AT221" s="91"/>
      <c r="AU221" s="91"/>
      <c r="AV221" s="91"/>
      <c r="AW221" s="91"/>
      <c r="AX221" s="91"/>
      <c r="AY221" s="91"/>
      <c r="AZ221" s="91"/>
      <c r="BA221" s="91"/>
      <c r="BB221" s="91"/>
      <c r="BC221" s="91"/>
      <c r="BD221" s="91"/>
      <c r="BE221" s="91"/>
    </row>
    <row r="222" spans="1:57" x14ac:dyDescent="0.25">
      <c r="A222" s="86" t="str">
        <f t="shared" si="3"/>
        <v/>
      </c>
      <c r="B222" s="91"/>
      <c r="C222" s="91"/>
      <c r="D222" s="91"/>
      <c r="E222" s="91"/>
      <c r="F222" s="91"/>
      <c r="G222" s="91"/>
      <c r="H222" s="91"/>
      <c r="I222" s="91"/>
      <c r="J222" s="91"/>
      <c r="K222" s="91"/>
      <c r="L222" s="91"/>
      <c r="M222" s="91"/>
      <c r="N222" s="91"/>
      <c r="O222" s="91"/>
      <c r="P222" s="91"/>
      <c r="Q222" s="91"/>
      <c r="R222" s="91"/>
      <c r="S222" s="91"/>
      <c r="T222" s="91"/>
      <c r="U222" s="91"/>
      <c r="V222" s="91"/>
      <c r="W222" s="91"/>
      <c r="X222" s="91"/>
      <c r="Y222" s="91"/>
      <c r="Z222" s="91"/>
      <c r="AA222" s="91"/>
      <c r="AB222" s="91"/>
      <c r="AC222" s="91"/>
      <c r="AD222" s="91"/>
      <c r="AE222" s="91"/>
      <c r="AF222" s="91"/>
      <c r="AG222" s="91"/>
      <c r="AH222" s="91"/>
      <c r="AI222" s="91"/>
      <c r="AJ222" s="91"/>
      <c r="AK222" s="91"/>
      <c r="AL222" s="91"/>
      <c r="AM222" s="91"/>
      <c r="AN222" s="91"/>
      <c r="AO222" s="91"/>
      <c r="AP222" s="91"/>
      <c r="AQ222" s="91"/>
      <c r="AR222" s="91"/>
      <c r="AS222" s="91"/>
      <c r="AT222" s="91"/>
      <c r="AU222" s="91"/>
      <c r="AV222" s="91"/>
      <c r="AW222" s="91"/>
      <c r="AX222" s="91"/>
      <c r="AY222" s="91"/>
      <c r="AZ222" s="91"/>
      <c r="BA222" s="91"/>
      <c r="BB222" s="91"/>
      <c r="BC222" s="91"/>
      <c r="BD222" s="91"/>
      <c r="BE222" s="91"/>
    </row>
    <row r="223" spans="1:57" x14ac:dyDescent="0.25">
      <c r="A223" s="86" t="str">
        <f t="shared" si="3"/>
        <v/>
      </c>
      <c r="B223" s="91"/>
      <c r="C223" s="91"/>
      <c r="D223" s="91"/>
      <c r="E223" s="91"/>
      <c r="F223" s="91"/>
      <c r="G223" s="91"/>
      <c r="H223" s="91"/>
      <c r="I223" s="91"/>
      <c r="J223" s="91"/>
      <c r="K223" s="91"/>
      <c r="L223" s="91"/>
      <c r="M223" s="91"/>
      <c r="N223" s="91"/>
      <c r="O223" s="91"/>
      <c r="P223" s="91"/>
      <c r="Q223" s="91"/>
      <c r="R223" s="91"/>
      <c r="S223" s="91"/>
      <c r="T223" s="91"/>
      <c r="U223" s="91"/>
      <c r="V223" s="91"/>
      <c r="W223" s="91"/>
      <c r="X223" s="91"/>
      <c r="Y223" s="91"/>
      <c r="Z223" s="91"/>
      <c r="AA223" s="91"/>
      <c r="AB223" s="91"/>
      <c r="AC223" s="91"/>
      <c r="AD223" s="91"/>
      <c r="AE223" s="91"/>
      <c r="AF223" s="91"/>
      <c r="AG223" s="91"/>
      <c r="AH223" s="91"/>
      <c r="AI223" s="91"/>
      <c r="AJ223" s="91"/>
      <c r="AK223" s="91"/>
      <c r="AL223" s="91"/>
      <c r="AM223" s="91"/>
      <c r="AN223" s="91"/>
      <c r="AO223" s="91"/>
      <c r="AP223" s="91"/>
      <c r="AQ223" s="91"/>
      <c r="AR223" s="91"/>
      <c r="AS223" s="91"/>
      <c r="AT223" s="91"/>
      <c r="AU223" s="91"/>
      <c r="AV223" s="91"/>
      <c r="AW223" s="91"/>
      <c r="AX223" s="91"/>
      <c r="AY223" s="91"/>
      <c r="AZ223" s="91"/>
      <c r="BA223" s="91"/>
      <c r="BB223" s="91"/>
      <c r="BC223" s="91"/>
      <c r="BD223" s="91"/>
      <c r="BE223" s="91"/>
    </row>
    <row r="224" spans="1:57" x14ac:dyDescent="0.25">
      <c r="A224" s="86" t="str">
        <f t="shared" si="3"/>
        <v/>
      </c>
      <c r="B224" s="91"/>
      <c r="C224" s="91"/>
      <c r="D224" s="91"/>
      <c r="E224" s="91"/>
      <c r="F224" s="91"/>
      <c r="G224" s="91"/>
      <c r="H224" s="91"/>
      <c r="I224" s="91"/>
      <c r="J224" s="91"/>
      <c r="K224" s="91"/>
      <c r="L224" s="91"/>
      <c r="M224" s="91"/>
      <c r="N224" s="91"/>
      <c r="O224" s="91"/>
      <c r="P224" s="91"/>
      <c r="Q224" s="91"/>
      <c r="R224" s="91"/>
      <c r="S224" s="91"/>
      <c r="T224" s="91"/>
      <c r="U224" s="91"/>
      <c r="V224" s="91"/>
      <c r="W224" s="91"/>
      <c r="X224" s="91"/>
      <c r="Y224" s="91"/>
      <c r="Z224" s="91"/>
      <c r="AA224" s="91"/>
      <c r="AB224" s="91"/>
      <c r="AC224" s="91"/>
      <c r="AD224" s="91"/>
      <c r="AE224" s="91"/>
      <c r="AF224" s="91"/>
      <c r="AG224" s="91"/>
      <c r="AH224" s="91"/>
      <c r="AI224" s="91"/>
      <c r="AJ224" s="91"/>
      <c r="AK224" s="91"/>
      <c r="AL224" s="91"/>
      <c r="AM224" s="91"/>
      <c r="AN224" s="91"/>
      <c r="AO224" s="91"/>
      <c r="AP224" s="91"/>
      <c r="AQ224" s="91"/>
      <c r="AR224" s="91"/>
      <c r="AS224" s="91"/>
      <c r="AT224" s="91"/>
      <c r="AU224" s="91"/>
      <c r="AV224" s="91"/>
      <c r="AW224" s="91"/>
      <c r="AX224" s="91"/>
      <c r="AY224" s="91"/>
      <c r="AZ224" s="91"/>
      <c r="BA224" s="91"/>
      <c r="BB224" s="91"/>
      <c r="BC224" s="91"/>
      <c r="BD224" s="91"/>
      <c r="BE224" s="91"/>
    </row>
    <row r="225" spans="1:57" x14ac:dyDescent="0.25">
      <c r="A225" s="86" t="str">
        <f t="shared" si="3"/>
        <v/>
      </c>
      <c r="B225" s="91"/>
      <c r="C225" s="91"/>
      <c r="D225" s="91"/>
      <c r="E225" s="91"/>
      <c r="F225" s="91"/>
      <c r="G225" s="91"/>
      <c r="H225" s="91"/>
      <c r="I225" s="91"/>
      <c r="J225" s="91"/>
      <c r="K225" s="91"/>
      <c r="L225" s="91"/>
      <c r="M225" s="91"/>
      <c r="N225" s="91"/>
      <c r="O225" s="91"/>
      <c r="P225" s="91"/>
      <c r="Q225" s="91"/>
      <c r="R225" s="91"/>
      <c r="S225" s="91"/>
      <c r="T225" s="91"/>
      <c r="U225" s="91"/>
      <c r="V225" s="91"/>
      <c r="W225" s="91"/>
      <c r="X225" s="91"/>
      <c r="Y225" s="91"/>
      <c r="Z225" s="91"/>
      <c r="AA225" s="91"/>
      <c r="AB225" s="91"/>
      <c r="AC225" s="91"/>
      <c r="AD225" s="91"/>
      <c r="AE225" s="91"/>
      <c r="AF225" s="91"/>
      <c r="AG225" s="91"/>
      <c r="AH225" s="91"/>
      <c r="AI225" s="91"/>
      <c r="AJ225" s="91"/>
      <c r="AK225" s="91"/>
      <c r="AL225" s="91"/>
      <c r="AM225" s="91"/>
      <c r="AN225" s="91"/>
      <c r="AO225" s="91"/>
      <c r="AP225" s="91"/>
      <c r="AQ225" s="91"/>
      <c r="AR225" s="91"/>
      <c r="AS225" s="91"/>
      <c r="AT225" s="91"/>
      <c r="AU225" s="91"/>
      <c r="AV225" s="91"/>
      <c r="AW225" s="91"/>
      <c r="AX225" s="91"/>
      <c r="AY225" s="91"/>
      <c r="AZ225" s="91"/>
      <c r="BA225" s="91"/>
      <c r="BB225" s="91"/>
      <c r="BC225" s="91"/>
      <c r="BD225" s="91"/>
      <c r="BE225" s="91"/>
    </row>
    <row r="226" spans="1:57" x14ac:dyDescent="0.25">
      <c r="A226" s="86" t="str">
        <f t="shared" si="3"/>
        <v/>
      </c>
      <c r="B226" s="91"/>
      <c r="C226" s="91"/>
      <c r="D226" s="91"/>
      <c r="E226" s="91"/>
      <c r="F226" s="91"/>
      <c r="G226" s="91"/>
      <c r="H226" s="91"/>
      <c r="I226" s="91"/>
      <c r="J226" s="91"/>
      <c r="K226" s="91"/>
      <c r="L226" s="91"/>
      <c r="M226" s="91"/>
      <c r="N226" s="91"/>
      <c r="O226" s="91"/>
      <c r="P226" s="91"/>
      <c r="Q226" s="91"/>
      <c r="R226" s="91"/>
      <c r="S226" s="91"/>
      <c r="T226" s="91"/>
      <c r="U226" s="91"/>
      <c r="V226" s="91"/>
      <c r="W226" s="91"/>
      <c r="X226" s="91"/>
      <c r="Y226" s="91"/>
      <c r="Z226" s="91"/>
      <c r="AA226" s="91"/>
      <c r="AB226" s="91"/>
      <c r="AC226" s="91"/>
      <c r="AD226" s="91"/>
      <c r="AE226" s="91"/>
      <c r="AF226" s="91"/>
      <c r="AG226" s="91"/>
      <c r="AH226" s="91"/>
      <c r="AI226" s="91"/>
      <c r="AJ226" s="91"/>
      <c r="AK226" s="91"/>
      <c r="AL226" s="91"/>
      <c r="AM226" s="91"/>
      <c r="AN226" s="91"/>
      <c r="AO226" s="91"/>
      <c r="AP226" s="91"/>
      <c r="AQ226" s="91"/>
      <c r="AR226" s="91"/>
      <c r="AS226" s="91"/>
      <c r="AT226" s="91"/>
      <c r="AU226" s="91"/>
      <c r="AV226" s="91"/>
      <c r="AW226" s="91"/>
      <c r="AX226" s="91"/>
      <c r="AY226" s="91"/>
      <c r="AZ226" s="91"/>
      <c r="BA226" s="91"/>
      <c r="BB226" s="91"/>
      <c r="BC226" s="91"/>
      <c r="BD226" s="91"/>
      <c r="BE226" s="91"/>
    </row>
    <row r="227" spans="1:57" x14ac:dyDescent="0.25">
      <c r="A227" s="86" t="str">
        <f t="shared" si="3"/>
        <v/>
      </c>
      <c r="B227" s="91"/>
      <c r="C227" s="91"/>
      <c r="D227" s="91"/>
      <c r="E227" s="91"/>
      <c r="F227" s="91"/>
      <c r="G227" s="91"/>
      <c r="H227" s="91"/>
      <c r="I227" s="91"/>
      <c r="J227" s="91"/>
      <c r="K227" s="91"/>
      <c r="L227" s="91"/>
      <c r="M227" s="91"/>
      <c r="N227" s="91"/>
      <c r="O227" s="91"/>
      <c r="P227" s="91"/>
      <c r="Q227" s="91"/>
      <c r="R227" s="91"/>
      <c r="S227" s="91"/>
      <c r="T227" s="91"/>
      <c r="U227" s="91"/>
      <c r="V227" s="91"/>
      <c r="W227" s="91"/>
      <c r="X227" s="91"/>
      <c r="Y227" s="91"/>
      <c r="Z227" s="91"/>
      <c r="AA227" s="91"/>
      <c r="AB227" s="91"/>
      <c r="AC227" s="91"/>
      <c r="AD227" s="91"/>
      <c r="AE227" s="91"/>
      <c r="AF227" s="91"/>
      <c r="AG227" s="91"/>
      <c r="AH227" s="91"/>
      <c r="AI227" s="91"/>
      <c r="AJ227" s="91"/>
      <c r="AK227" s="91"/>
      <c r="AL227" s="91"/>
      <c r="AM227" s="91"/>
      <c r="AN227" s="91"/>
      <c r="AO227" s="91"/>
      <c r="AP227" s="91"/>
      <c r="AQ227" s="91"/>
      <c r="AR227" s="91"/>
      <c r="AS227" s="91"/>
      <c r="AT227" s="91"/>
      <c r="AU227" s="91"/>
      <c r="AV227" s="91"/>
      <c r="AW227" s="91"/>
      <c r="AX227" s="91"/>
      <c r="AY227" s="91"/>
      <c r="AZ227" s="91"/>
      <c r="BA227" s="91"/>
      <c r="BB227" s="91"/>
      <c r="BC227" s="91"/>
      <c r="BD227" s="91"/>
      <c r="BE227" s="91"/>
    </row>
    <row r="228" spans="1:57" x14ac:dyDescent="0.25">
      <c r="A228" s="86" t="str">
        <f t="shared" si="3"/>
        <v/>
      </c>
      <c r="B228" s="91"/>
      <c r="C228" s="91"/>
      <c r="D228" s="91"/>
      <c r="E228" s="91"/>
      <c r="F228" s="91"/>
      <c r="G228" s="91"/>
      <c r="H228" s="91"/>
      <c r="I228" s="91"/>
      <c r="J228" s="91"/>
      <c r="K228" s="91"/>
      <c r="L228" s="91"/>
      <c r="M228" s="91"/>
      <c r="N228" s="91"/>
      <c r="O228" s="91"/>
      <c r="P228" s="91"/>
      <c r="Q228" s="91"/>
      <c r="R228" s="91"/>
      <c r="S228" s="91"/>
      <c r="T228" s="91"/>
      <c r="U228" s="91"/>
      <c r="V228" s="91"/>
      <c r="W228" s="91"/>
      <c r="X228" s="91"/>
      <c r="Y228" s="91"/>
      <c r="Z228" s="91"/>
      <c r="AA228" s="91"/>
      <c r="AB228" s="91"/>
      <c r="AC228" s="91"/>
      <c r="AD228" s="91"/>
      <c r="AE228" s="91"/>
      <c r="AF228" s="91"/>
      <c r="AG228" s="91"/>
      <c r="AH228" s="91"/>
      <c r="AI228" s="91"/>
      <c r="AJ228" s="91"/>
      <c r="AK228" s="91"/>
      <c r="AL228" s="91"/>
      <c r="AM228" s="91"/>
      <c r="AN228" s="91"/>
      <c r="AO228" s="91"/>
      <c r="AP228" s="91"/>
      <c r="AQ228" s="91"/>
      <c r="AR228" s="91"/>
      <c r="AS228" s="91"/>
      <c r="AT228" s="91"/>
      <c r="AU228" s="91"/>
      <c r="AV228" s="91"/>
      <c r="AW228" s="91"/>
      <c r="AX228" s="91"/>
      <c r="AY228" s="91"/>
      <c r="AZ228" s="91"/>
      <c r="BA228" s="91"/>
      <c r="BB228" s="91"/>
      <c r="BC228" s="91"/>
      <c r="BD228" s="91"/>
      <c r="BE228" s="91"/>
    </row>
    <row r="229" spans="1:57" x14ac:dyDescent="0.25">
      <c r="A229" s="86" t="str">
        <f t="shared" si="3"/>
        <v/>
      </c>
      <c r="B229" s="91"/>
      <c r="C229" s="91"/>
      <c r="D229" s="91"/>
      <c r="E229" s="91"/>
      <c r="F229" s="91"/>
      <c r="G229" s="91"/>
      <c r="H229" s="91"/>
      <c r="I229" s="91"/>
      <c r="J229" s="91"/>
      <c r="K229" s="91"/>
      <c r="L229" s="91"/>
      <c r="M229" s="91"/>
      <c r="N229" s="91"/>
      <c r="O229" s="91"/>
      <c r="P229" s="91"/>
      <c r="Q229" s="91"/>
      <c r="R229" s="91"/>
      <c r="S229" s="91"/>
      <c r="T229" s="91"/>
      <c r="U229" s="91"/>
      <c r="V229" s="91"/>
      <c r="W229" s="91"/>
      <c r="X229" s="91"/>
      <c r="Y229" s="91"/>
      <c r="Z229" s="91"/>
      <c r="AA229" s="91"/>
      <c r="AB229" s="91"/>
      <c r="AC229" s="91"/>
      <c r="AD229" s="91"/>
      <c r="AE229" s="91"/>
      <c r="AF229" s="91"/>
      <c r="AG229" s="91"/>
      <c r="AH229" s="91"/>
      <c r="AI229" s="91"/>
      <c r="AJ229" s="91"/>
      <c r="AK229" s="91"/>
      <c r="AL229" s="91"/>
      <c r="AM229" s="91"/>
      <c r="AN229" s="91"/>
      <c r="AO229" s="91"/>
      <c r="AP229" s="91"/>
      <c r="AQ229" s="91"/>
      <c r="AR229" s="91"/>
      <c r="AS229" s="91"/>
      <c r="AT229" s="91"/>
      <c r="AU229" s="91"/>
      <c r="AV229" s="91"/>
      <c r="AW229" s="91"/>
      <c r="AX229" s="91"/>
      <c r="AY229" s="91"/>
      <c r="AZ229" s="91"/>
      <c r="BA229" s="91"/>
      <c r="BB229" s="91"/>
      <c r="BC229" s="91"/>
      <c r="BD229" s="91"/>
      <c r="BE229" s="91"/>
    </row>
    <row r="230" spans="1:57" x14ac:dyDescent="0.25">
      <c r="A230" s="86" t="str">
        <f t="shared" si="3"/>
        <v/>
      </c>
      <c r="B230" s="91"/>
      <c r="C230" s="91"/>
      <c r="D230" s="91"/>
      <c r="E230" s="91"/>
      <c r="F230" s="91"/>
      <c r="G230" s="91"/>
      <c r="H230" s="91"/>
      <c r="I230" s="91"/>
      <c r="J230" s="91"/>
      <c r="K230" s="91"/>
      <c r="L230" s="91"/>
      <c r="M230" s="91"/>
      <c r="N230" s="91"/>
      <c r="O230" s="91"/>
      <c r="P230" s="91"/>
      <c r="Q230" s="91"/>
      <c r="R230" s="91"/>
      <c r="S230" s="91"/>
      <c r="T230" s="91"/>
      <c r="U230" s="91"/>
      <c r="V230" s="91"/>
      <c r="W230" s="91"/>
      <c r="X230" s="91"/>
      <c r="Y230" s="91"/>
      <c r="Z230" s="91"/>
      <c r="AA230" s="91"/>
      <c r="AB230" s="91"/>
      <c r="AC230" s="91"/>
      <c r="AD230" s="91"/>
      <c r="AE230" s="91"/>
      <c r="AF230" s="91"/>
      <c r="AG230" s="91"/>
      <c r="AH230" s="91"/>
      <c r="AI230" s="91"/>
      <c r="AJ230" s="91"/>
      <c r="AK230" s="91"/>
      <c r="AL230" s="91"/>
      <c r="AM230" s="91"/>
      <c r="AN230" s="91"/>
      <c r="AO230" s="91"/>
      <c r="AP230" s="91"/>
      <c r="AQ230" s="91"/>
      <c r="AR230" s="91"/>
      <c r="AS230" s="91"/>
      <c r="AT230" s="91"/>
      <c r="AU230" s="91"/>
      <c r="AV230" s="91"/>
      <c r="AW230" s="91"/>
      <c r="AX230" s="91"/>
      <c r="AY230" s="91"/>
      <c r="AZ230" s="91"/>
      <c r="BA230" s="91"/>
      <c r="BB230" s="91"/>
      <c r="BC230" s="91"/>
      <c r="BD230" s="91"/>
      <c r="BE230" s="91"/>
    </row>
    <row r="231" spans="1:57" x14ac:dyDescent="0.25">
      <c r="A231" s="86" t="str">
        <f t="shared" si="3"/>
        <v/>
      </c>
      <c r="B231" s="91"/>
      <c r="C231" s="91"/>
      <c r="D231" s="91"/>
      <c r="E231" s="91"/>
      <c r="F231" s="91"/>
      <c r="G231" s="91"/>
      <c r="H231" s="91"/>
      <c r="I231" s="91"/>
      <c r="J231" s="91"/>
      <c r="K231" s="91"/>
      <c r="L231" s="91"/>
      <c r="M231" s="91"/>
      <c r="N231" s="91"/>
      <c r="O231" s="91"/>
      <c r="P231" s="91"/>
      <c r="Q231" s="91"/>
      <c r="R231" s="91"/>
      <c r="S231" s="91"/>
      <c r="T231" s="91"/>
      <c r="U231" s="91"/>
      <c r="V231" s="91"/>
      <c r="W231" s="91"/>
      <c r="X231" s="91"/>
      <c r="Y231" s="91"/>
      <c r="Z231" s="91"/>
      <c r="AA231" s="91"/>
      <c r="AB231" s="91"/>
      <c r="AC231" s="91"/>
      <c r="AD231" s="91"/>
      <c r="AE231" s="91"/>
      <c r="AF231" s="91"/>
      <c r="AG231" s="91"/>
      <c r="AH231" s="91"/>
      <c r="AI231" s="91"/>
      <c r="AJ231" s="91"/>
      <c r="AK231" s="91"/>
      <c r="AL231" s="91"/>
      <c r="AM231" s="91"/>
      <c r="AN231" s="91"/>
      <c r="AO231" s="91"/>
      <c r="AP231" s="91"/>
      <c r="AQ231" s="91"/>
      <c r="AR231" s="91"/>
      <c r="AS231" s="91"/>
      <c r="AT231" s="91"/>
      <c r="AU231" s="91"/>
      <c r="AV231" s="91"/>
      <c r="AW231" s="91"/>
      <c r="AX231" s="91"/>
      <c r="AY231" s="91"/>
      <c r="AZ231" s="91"/>
      <c r="BA231" s="91"/>
      <c r="BB231" s="91"/>
      <c r="BC231" s="91"/>
      <c r="BD231" s="91"/>
      <c r="BE231" s="91"/>
    </row>
    <row r="232" spans="1:57" x14ac:dyDescent="0.25">
      <c r="A232" s="86" t="str">
        <f t="shared" si="3"/>
        <v/>
      </c>
      <c r="B232" s="91"/>
      <c r="C232" s="91"/>
      <c r="D232" s="91"/>
      <c r="E232" s="91"/>
      <c r="F232" s="91"/>
      <c r="G232" s="91"/>
      <c r="H232" s="91"/>
      <c r="I232" s="91"/>
      <c r="J232" s="91"/>
      <c r="K232" s="91"/>
      <c r="L232" s="91"/>
      <c r="M232" s="91"/>
      <c r="N232" s="91"/>
      <c r="O232" s="91"/>
      <c r="P232" s="91"/>
      <c r="Q232" s="91"/>
      <c r="R232" s="91"/>
      <c r="S232" s="91"/>
      <c r="T232" s="91"/>
      <c r="U232" s="91"/>
      <c r="V232" s="91"/>
      <c r="W232" s="91"/>
      <c r="X232" s="91"/>
      <c r="Y232" s="91"/>
      <c r="Z232" s="91"/>
      <c r="AA232" s="91"/>
      <c r="AB232" s="91"/>
      <c r="AC232" s="91"/>
      <c r="AD232" s="91"/>
      <c r="AE232" s="91"/>
      <c r="AF232" s="91"/>
      <c r="AG232" s="91"/>
      <c r="AH232" s="91"/>
      <c r="AI232" s="91"/>
      <c r="AJ232" s="91"/>
      <c r="AK232" s="91"/>
      <c r="AL232" s="91"/>
      <c r="AM232" s="91"/>
      <c r="AN232" s="91"/>
      <c r="AO232" s="91"/>
      <c r="AP232" s="91"/>
      <c r="AQ232" s="91"/>
      <c r="AR232" s="91"/>
      <c r="AS232" s="91"/>
      <c r="AT232" s="91"/>
      <c r="AU232" s="91"/>
      <c r="AV232" s="91"/>
      <c r="AW232" s="91"/>
      <c r="AX232" s="91"/>
      <c r="AY232" s="91"/>
      <c r="AZ232" s="91"/>
      <c r="BA232" s="91"/>
      <c r="BB232" s="91"/>
      <c r="BC232" s="91"/>
      <c r="BD232" s="91"/>
      <c r="BE232" s="91"/>
    </row>
    <row r="233" spans="1:57" x14ac:dyDescent="0.25">
      <c r="A233" s="86" t="str">
        <f t="shared" si="3"/>
        <v/>
      </c>
      <c r="B233" s="91"/>
      <c r="C233" s="91"/>
      <c r="D233" s="91"/>
      <c r="E233" s="91"/>
      <c r="F233" s="91"/>
      <c r="G233" s="91"/>
      <c r="H233" s="91"/>
      <c r="I233" s="91"/>
      <c r="J233" s="91"/>
      <c r="K233" s="91"/>
      <c r="L233" s="91"/>
      <c r="M233" s="91"/>
      <c r="N233" s="91"/>
      <c r="O233" s="91"/>
      <c r="P233" s="91"/>
      <c r="Q233" s="91"/>
      <c r="R233" s="91"/>
      <c r="S233" s="91"/>
      <c r="T233" s="91"/>
      <c r="U233" s="91"/>
      <c r="V233" s="91"/>
      <c r="W233" s="91"/>
      <c r="X233" s="91"/>
      <c r="Y233" s="91"/>
      <c r="Z233" s="91"/>
      <c r="AA233" s="91"/>
      <c r="AB233" s="91"/>
      <c r="AC233" s="91"/>
      <c r="AD233" s="91"/>
      <c r="AE233" s="91"/>
      <c r="AF233" s="91"/>
      <c r="AG233" s="91"/>
      <c r="AH233" s="91"/>
      <c r="AI233" s="91"/>
      <c r="AJ233" s="91"/>
      <c r="AK233" s="91"/>
      <c r="AL233" s="91"/>
      <c r="AM233" s="91"/>
      <c r="AN233" s="91"/>
      <c r="AO233" s="91"/>
      <c r="AP233" s="91"/>
      <c r="AQ233" s="91"/>
      <c r="AR233" s="91"/>
      <c r="AS233" s="91"/>
      <c r="AT233" s="91"/>
      <c r="AU233" s="91"/>
      <c r="AV233" s="91"/>
      <c r="AW233" s="91"/>
      <c r="AX233" s="91"/>
      <c r="AY233" s="91"/>
      <c r="AZ233" s="91"/>
      <c r="BA233" s="91"/>
      <c r="BB233" s="91"/>
      <c r="BC233" s="91"/>
      <c r="BD233" s="91"/>
      <c r="BE233" s="91"/>
    </row>
    <row r="234" spans="1:57" x14ac:dyDescent="0.25">
      <c r="A234" s="86" t="str">
        <f t="shared" si="3"/>
        <v/>
      </c>
      <c r="B234" s="91"/>
      <c r="C234" s="91"/>
      <c r="D234" s="91"/>
      <c r="E234" s="91"/>
      <c r="F234" s="91"/>
      <c r="G234" s="91"/>
      <c r="H234" s="91"/>
      <c r="I234" s="91"/>
      <c r="J234" s="91"/>
      <c r="K234" s="91"/>
      <c r="L234" s="91"/>
      <c r="M234" s="91"/>
      <c r="N234" s="91"/>
      <c r="O234" s="91"/>
      <c r="P234" s="91"/>
      <c r="Q234" s="91"/>
      <c r="R234" s="91"/>
      <c r="S234" s="91"/>
      <c r="T234" s="91"/>
      <c r="U234" s="91"/>
      <c r="V234" s="91"/>
      <c r="W234" s="91"/>
      <c r="X234" s="91"/>
      <c r="Y234" s="91"/>
      <c r="Z234" s="91"/>
      <c r="AA234" s="91"/>
      <c r="AB234" s="91"/>
      <c r="AC234" s="91"/>
      <c r="AD234" s="91"/>
      <c r="AE234" s="91"/>
      <c r="AF234" s="91"/>
      <c r="AG234" s="91"/>
      <c r="AH234" s="91"/>
      <c r="AI234" s="91"/>
      <c r="AJ234" s="91"/>
      <c r="AK234" s="91"/>
      <c r="AL234" s="91"/>
      <c r="AM234" s="91"/>
      <c r="AN234" s="91"/>
      <c r="AO234" s="91"/>
      <c r="AP234" s="91"/>
      <c r="AQ234" s="91"/>
      <c r="AR234" s="91"/>
      <c r="AS234" s="91"/>
      <c r="AT234" s="91"/>
      <c r="AU234" s="91"/>
      <c r="AV234" s="91"/>
      <c r="AW234" s="91"/>
      <c r="AX234" s="91"/>
      <c r="AY234" s="91"/>
      <c r="AZ234" s="91"/>
      <c r="BA234" s="91"/>
      <c r="BB234" s="91"/>
      <c r="BC234" s="91"/>
      <c r="BD234" s="91"/>
      <c r="BE234" s="91"/>
    </row>
    <row r="235" spans="1:57" x14ac:dyDescent="0.25">
      <c r="A235" s="86" t="str">
        <f t="shared" si="3"/>
        <v/>
      </c>
      <c r="B235" s="91"/>
      <c r="C235" s="91"/>
      <c r="D235" s="91"/>
      <c r="E235" s="91"/>
      <c r="F235" s="91"/>
      <c r="G235" s="91"/>
      <c r="H235" s="91"/>
      <c r="I235" s="91"/>
      <c r="J235" s="91"/>
      <c r="K235" s="91"/>
      <c r="L235" s="91"/>
      <c r="M235" s="91"/>
      <c r="N235" s="91"/>
      <c r="O235" s="91"/>
      <c r="P235" s="91"/>
      <c r="Q235" s="91"/>
      <c r="R235" s="91"/>
      <c r="S235" s="91"/>
      <c r="T235" s="91"/>
      <c r="U235" s="91"/>
      <c r="V235" s="91"/>
      <c r="W235" s="91"/>
      <c r="X235" s="91"/>
      <c r="Y235" s="91"/>
      <c r="Z235" s="91"/>
      <c r="AA235" s="91"/>
      <c r="AB235" s="91"/>
      <c r="AC235" s="91"/>
      <c r="AD235" s="91"/>
      <c r="AE235" s="91"/>
      <c r="AF235" s="91"/>
      <c r="AG235" s="91"/>
      <c r="AH235" s="91"/>
      <c r="AI235" s="91"/>
      <c r="AJ235" s="91"/>
      <c r="AK235" s="91"/>
      <c r="AL235" s="91"/>
      <c r="AM235" s="91"/>
      <c r="AN235" s="91"/>
      <c r="AO235" s="91"/>
      <c r="AP235" s="91"/>
      <c r="AQ235" s="91"/>
      <c r="AR235" s="91"/>
      <c r="AS235" s="91"/>
      <c r="AT235" s="91"/>
      <c r="AU235" s="91"/>
      <c r="AV235" s="91"/>
      <c r="AW235" s="91"/>
      <c r="AX235" s="91"/>
      <c r="AY235" s="91"/>
      <c r="AZ235" s="91"/>
      <c r="BA235" s="91"/>
      <c r="BB235" s="91"/>
      <c r="BC235" s="91"/>
      <c r="BD235" s="91"/>
      <c r="BE235" s="91"/>
    </row>
    <row r="236" spans="1:57" x14ac:dyDescent="0.25">
      <c r="A236" s="86" t="str">
        <f t="shared" si="3"/>
        <v/>
      </c>
      <c r="B236" s="91"/>
      <c r="C236" s="91"/>
      <c r="D236" s="91"/>
      <c r="E236" s="91"/>
      <c r="F236" s="91"/>
      <c r="G236" s="91"/>
      <c r="H236" s="91"/>
      <c r="I236" s="91"/>
      <c r="J236" s="91"/>
      <c r="K236" s="91"/>
      <c r="L236" s="91"/>
      <c r="M236" s="91"/>
      <c r="N236" s="91"/>
      <c r="O236" s="91"/>
      <c r="P236" s="91"/>
      <c r="Q236" s="91"/>
      <c r="R236" s="91"/>
      <c r="S236" s="91"/>
      <c r="T236" s="91"/>
      <c r="U236" s="91"/>
      <c r="V236" s="91"/>
      <c r="W236" s="91"/>
      <c r="X236" s="91"/>
      <c r="Y236" s="91"/>
      <c r="Z236" s="91"/>
      <c r="AA236" s="91"/>
      <c r="AB236" s="91"/>
      <c r="AC236" s="91"/>
      <c r="AD236" s="91"/>
      <c r="AE236" s="91"/>
      <c r="AF236" s="91"/>
      <c r="AG236" s="91"/>
      <c r="AH236" s="91"/>
      <c r="AI236" s="91"/>
      <c r="AJ236" s="91"/>
      <c r="AK236" s="91"/>
      <c r="AL236" s="91"/>
      <c r="AM236" s="91"/>
      <c r="AN236" s="91"/>
      <c r="AO236" s="91"/>
      <c r="AP236" s="91"/>
      <c r="AQ236" s="91"/>
      <c r="AR236" s="91"/>
      <c r="AS236" s="91"/>
      <c r="AT236" s="91"/>
      <c r="AU236" s="91"/>
      <c r="AV236" s="91"/>
      <c r="AW236" s="91"/>
      <c r="AX236" s="91"/>
      <c r="AY236" s="91"/>
      <c r="AZ236" s="91"/>
      <c r="BA236" s="91"/>
      <c r="BB236" s="91"/>
      <c r="BC236" s="91"/>
      <c r="BD236" s="91"/>
      <c r="BE236" s="91"/>
    </row>
    <row r="237" spans="1:57" x14ac:dyDescent="0.25">
      <c r="A237" s="86" t="str">
        <f t="shared" si="3"/>
        <v/>
      </c>
      <c r="B237" s="91"/>
      <c r="C237" s="91"/>
      <c r="D237" s="91"/>
      <c r="E237" s="91"/>
      <c r="F237" s="91"/>
      <c r="G237" s="91"/>
      <c r="H237" s="91"/>
      <c r="I237" s="91"/>
      <c r="J237" s="91"/>
      <c r="K237" s="91"/>
      <c r="L237" s="91"/>
      <c r="M237" s="91"/>
      <c r="N237" s="91"/>
      <c r="O237" s="91"/>
      <c r="P237" s="91"/>
      <c r="Q237" s="91"/>
      <c r="R237" s="91"/>
      <c r="S237" s="91"/>
      <c r="T237" s="91"/>
      <c r="U237" s="91"/>
      <c r="V237" s="91"/>
      <c r="W237" s="91"/>
      <c r="X237" s="91"/>
      <c r="Y237" s="91"/>
      <c r="Z237" s="91"/>
      <c r="AA237" s="91"/>
      <c r="AB237" s="91"/>
      <c r="AC237" s="91"/>
      <c r="AD237" s="91"/>
      <c r="AE237" s="91"/>
      <c r="AF237" s="91"/>
      <c r="AG237" s="91"/>
      <c r="AH237" s="91"/>
      <c r="AI237" s="91"/>
      <c r="AJ237" s="91"/>
      <c r="AK237" s="91"/>
      <c r="AL237" s="91"/>
      <c r="AM237" s="91"/>
      <c r="AN237" s="91"/>
      <c r="AO237" s="91"/>
      <c r="AP237" s="91"/>
      <c r="AQ237" s="91"/>
      <c r="AR237" s="91"/>
      <c r="AS237" s="91"/>
      <c r="AT237" s="91"/>
      <c r="AU237" s="91"/>
      <c r="AV237" s="91"/>
      <c r="AW237" s="91"/>
      <c r="AX237" s="91"/>
      <c r="AY237" s="91"/>
      <c r="AZ237" s="91"/>
      <c r="BA237" s="91"/>
      <c r="BB237" s="91"/>
      <c r="BC237" s="91"/>
      <c r="BD237" s="91"/>
      <c r="BE237" s="91"/>
    </row>
    <row r="238" spans="1:57" x14ac:dyDescent="0.25">
      <c r="A238" s="86" t="str">
        <f t="shared" si="3"/>
        <v/>
      </c>
      <c r="B238" s="91"/>
      <c r="C238" s="91"/>
      <c r="D238" s="91"/>
      <c r="E238" s="91"/>
      <c r="F238" s="91"/>
      <c r="G238" s="91"/>
      <c r="H238" s="91"/>
      <c r="I238" s="91"/>
      <c r="J238" s="91"/>
      <c r="K238" s="91"/>
      <c r="L238" s="91"/>
      <c r="M238" s="91"/>
      <c r="N238" s="91"/>
      <c r="O238" s="91"/>
      <c r="P238" s="91"/>
      <c r="Q238" s="91"/>
      <c r="R238" s="91"/>
      <c r="S238" s="91"/>
      <c r="T238" s="91"/>
      <c r="U238" s="91"/>
      <c r="V238" s="91"/>
      <c r="W238" s="91"/>
      <c r="X238" s="91"/>
      <c r="Y238" s="91"/>
      <c r="Z238" s="91"/>
      <c r="AA238" s="91"/>
      <c r="AB238" s="91"/>
      <c r="AC238" s="91"/>
      <c r="AD238" s="91"/>
      <c r="AE238" s="91"/>
      <c r="AF238" s="91"/>
      <c r="AG238" s="91"/>
      <c r="AH238" s="91"/>
      <c r="AI238" s="91"/>
      <c r="AJ238" s="91"/>
      <c r="AK238" s="91"/>
      <c r="AL238" s="91"/>
      <c r="AM238" s="91"/>
      <c r="AN238" s="91"/>
      <c r="AO238" s="91"/>
      <c r="AP238" s="91"/>
      <c r="AQ238" s="91"/>
      <c r="AR238" s="91"/>
      <c r="AS238" s="91"/>
      <c r="AT238" s="91"/>
      <c r="AU238" s="91"/>
      <c r="AV238" s="91"/>
      <c r="AW238" s="91"/>
      <c r="AX238" s="91"/>
      <c r="AY238" s="91"/>
      <c r="AZ238" s="91"/>
      <c r="BA238" s="91"/>
      <c r="BB238" s="91"/>
      <c r="BC238" s="91"/>
      <c r="BD238" s="91"/>
      <c r="BE238" s="91"/>
    </row>
    <row r="239" spans="1:57" x14ac:dyDescent="0.25">
      <c r="A239" s="86" t="str">
        <f t="shared" si="3"/>
        <v/>
      </c>
      <c r="B239" s="91"/>
      <c r="C239" s="91"/>
      <c r="D239" s="91"/>
      <c r="E239" s="91"/>
      <c r="F239" s="91"/>
      <c r="G239" s="91"/>
      <c r="H239" s="91"/>
      <c r="I239" s="91"/>
      <c r="J239" s="91"/>
      <c r="K239" s="91"/>
      <c r="L239" s="91"/>
      <c r="M239" s="91"/>
      <c r="N239" s="91"/>
      <c r="O239" s="91"/>
      <c r="P239" s="91"/>
      <c r="Q239" s="91"/>
      <c r="R239" s="91"/>
      <c r="S239" s="91"/>
      <c r="T239" s="91"/>
      <c r="U239" s="91"/>
      <c r="V239" s="91"/>
      <c r="W239" s="91"/>
      <c r="X239" s="91"/>
      <c r="Y239" s="91"/>
      <c r="Z239" s="91"/>
      <c r="AA239" s="91"/>
      <c r="AB239" s="91"/>
      <c r="AC239" s="91"/>
      <c r="AD239" s="91"/>
      <c r="AE239" s="91"/>
      <c r="AF239" s="91"/>
      <c r="AG239" s="91"/>
      <c r="AH239" s="91"/>
      <c r="AI239" s="91"/>
      <c r="AJ239" s="91"/>
      <c r="AK239" s="91"/>
      <c r="AL239" s="91"/>
      <c r="AM239" s="91"/>
      <c r="AN239" s="91"/>
      <c r="AO239" s="91"/>
      <c r="AP239" s="91"/>
      <c r="AQ239" s="91"/>
      <c r="AR239" s="91"/>
      <c r="AS239" s="91"/>
      <c r="AT239" s="91"/>
      <c r="AU239" s="91"/>
      <c r="AV239" s="91"/>
      <c r="AW239" s="91"/>
      <c r="AX239" s="91"/>
      <c r="AY239" s="91"/>
      <c r="AZ239" s="91"/>
      <c r="BA239" s="91"/>
      <c r="BB239" s="91"/>
      <c r="BC239" s="91"/>
      <c r="BD239" s="91"/>
      <c r="BE239" s="91"/>
    </row>
    <row r="240" spans="1:57" x14ac:dyDescent="0.25">
      <c r="A240" s="86" t="str">
        <f t="shared" si="3"/>
        <v/>
      </c>
      <c r="B240" s="91"/>
      <c r="C240" s="91"/>
      <c r="D240" s="91"/>
      <c r="E240" s="91"/>
      <c r="F240" s="91"/>
      <c r="G240" s="91"/>
      <c r="H240" s="91"/>
      <c r="I240" s="91"/>
      <c r="J240" s="91"/>
      <c r="K240" s="91"/>
      <c r="L240" s="91"/>
      <c r="M240" s="91"/>
      <c r="N240" s="91"/>
      <c r="O240" s="91"/>
      <c r="P240" s="91"/>
      <c r="Q240" s="91"/>
      <c r="R240" s="91"/>
      <c r="S240" s="91"/>
      <c r="T240" s="91"/>
      <c r="U240" s="91"/>
      <c r="V240" s="91"/>
      <c r="W240" s="91"/>
      <c r="X240" s="91"/>
      <c r="Y240" s="91"/>
      <c r="Z240" s="91"/>
      <c r="AA240" s="91"/>
      <c r="AB240" s="91"/>
      <c r="AC240" s="91"/>
      <c r="AD240" s="91"/>
      <c r="AE240" s="91"/>
      <c r="AF240" s="91"/>
      <c r="AG240" s="91"/>
      <c r="AH240" s="91"/>
      <c r="AI240" s="91"/>
      <c r="AJ240" s="91"/>
      <c r="AK240" s="91"/>
      <c r="AL240" s="91"/>
      <c r="AM240" s="91"/>
      <c r="AN240" s="91"/>
      <c r="AO240" s="91"/>
      <c r="AP240" s="91"/>
      <c r="AQ240" s="91"/>
      <c r="AR240" s="91"/>
      <c r="AS240" s="91"/>
      <c r="AT240" s="91"/>
      <c r="AU240" s="91"/>
      <c r="AV240" s="91"/>
      <c r="AW240" s="91"/>
      <c r="AX240" s="91"/>
      <c r="AY240" s="91"/>
      <c r="AZ240" s="91"/>
      <c r="BA240" s="91"/>
      <c r="BB240" s="91"/>
      <c r="BC240" s="91"/>
      <c r="BD240" s="91"/>
      <c r="BE240" s="91"/>
    </row>
    <row r="241" spans="1:57" x14ac:dyDescent="0.25">
      <c r="A241" s="86" t="str">
        <f t="shared" si="3"/>
        <v/>
      </c>
      <c r="B241" s="91"/>
      <c r="C241" s="91"/>
      <c r="D241" s="91"/>
      <c r="E241" s="91"/>
      <c r="F241" s="91"/>
      <c r="G241" s="91"/>
      <c r="H241" s="91"/>
      <c r="I241" s="91"/>
      <c r="J241" s="91"/>
      <c r="K241" s="91"/>
      <c r="L241" s="91"/>
      <c r="M241" s="91"/>
      <c r="N241" s="91"/>
      <c r="O241" s="91"/>
      <c r="P241" s="91"/>
      <c r="Q241" s="91"/>
      <c r="R241" s="91"/>
      <c r="S241" s="91"/>
      <c r="T241" s="91"/>
      <c r="U241" s="91"/>
      <c r="V241" s="91"/>
      <c r="W241" s="91"/>
      <c r="X241" s="91"/>
      <c r="Y241" s="91"/>
      <c r="Z241" s="91"/>
      <c r="AA241" s="91"/>
      <c r="AB241" s="91"/>
      <c r="AC241" s="91"/>
      <c r="AD241" s="91"/>
      <c r="AE241" s="91"/>
      <c r="AF241" s="91"/>
      <c r="AG241" s="91"/>
      <c r="AH241" s="91"/>
      <c r="AI241" s="91"/>
      <c r="AJ241" s="91"/>
      <c r="AK241" s="91"/>
      <c r="AL241" s="91"/>
      <c r="AM241" s="91"/>
      <c r="AN241" s="91"/>
      <c r="AO241" s="91"/>
      <c r="AP241" s="91"/>
      <c r="AQ241" s="91"/>
      <c r="AR241" s="91"/>
      <c r="AS241" s="91"/>
      <c r="AT241" s="91"/>
      <c r="AU241" s="91"/>
      <c r="AV241" s="91"/>
      <c r="AW241" s="91"/>
      <c r="AX241" s="91"/>
      <c r="AY241" s="91"/>
      <c r="AZ241" s="91"/>
      <c r="BA241" s="91"/>
      <c r="BB241" s="91"/>
      <c r="BC241" s="91"/>
      <c r="BD241" s="91"/>
      <c r="BE241" s="91"/>
    </row>
    <row r="242" spans="1:57" x14ac:dyDescent="0.25">
      <c r="A242" s="86" t="str">
        <f t="shared" si="3"/>
        <v/>
      </c>
      <c r="B242" s="91"/>
      <c r="C242" s="91"/>
      <c r="D242" s="91"/>
      <c r="E242" s="91"/>
      <c r="F242" s="91"/>
      <c r="G242" s="91"/>
      <c r="H242" s="91"/>
      <c r="I242" s="91"/>
      <c r="J242" s="91"/>
      <c r="K242" s="91"/>
      <c r="L242" s="91"/>
      <c r="M242" s="91"/>
      <c r="N242" s="91"/>
      <c r="O242" s="91"/>
      <c r="P242" s="91"/>
      <c r="Q242" s="91"/>
      <c r="R242" s="91"/>
      <c r="S242" s="91"/>
      <c r="T242" s="91"/>
      <c r="U242" s="91"/>
      <c r="V242" s="91"/>
      <c r="W242" s="91"/>
      <c r="X242" s="91"/>
      <c r="Y242" s="91"/>
      <c r="Z242" s="91"/>
      <c r="AA242" s="91"/>
      <c r="AB242" s="91"/>
      <c r="AC242" s="91"/>
      <c r="AD242" s="91"/>
      <c r="AE242" s="91"/>
      <c r="AF242" s="91"/>
      <c r="AG242" s="91"/>
      <c r="AH242" s="91"/>
      <c r="AI242" s="91"/>
      <c r="AJ242" s="91"/>
      <c r="AK242" s="91"/>
      <c r="AL242" s="91"/>
      <c r="AM242" s="91"/>
      <c r="AN242" s="91"/>
      <c r="AO242" s="91"/>
      <c r="AP242" s="91"/>
      <c r="AQ242" s="91"/>
      <c r="AR242" s="91"/>
      <c r="AS242" s="91"/>
      <c r="AT242" s="91"/>
      <c r="AU242" s="91"/>
      <c r="AV242" s="91"/>
      <c r="AW242" s="91"/>
      <c r="AX242" s="91"/>
      <c r="AY242" s="91"/>
      <c r="AZ242" s="91"/>
      <c r="BA242" s="91"/>
      <c r="BB242" s="91"/>
      <c r="BC242" s="91"/>
      <c r="BD242" s="91"/>
      <c r="BE242" s="91"/>
    </row>
    <row r="243" spans="1:57" x14ac:dyDescent="0.25">
      <c r="A243" s="86" t="str">
        <f t="shared" si="3"/>
        <v/>
      </c>
      <c r="B243" s="91"/>
      <c r="C243" s="91"/>
      <c r="D243" s="91"/>
      <c r="E243" s="91"/>
      <c r="F243" s="91"/>
      <c r="G243" s="91"/>
      <c r="H243" s="91"/>
      <c r="I243" s="91"/>
      <c r="J243" s="91"/>
      <c r="K243" s="91"/>
      <c r="L243" s="91"/>
      <c r="M243" s="91"/>
      <c r="N243" s="91"/>
      <c r="O243" s="91"/>
      <c r="P243" s="91"/>
      <c r="Q243" s="91"/>
      <c r="R243" s="91"/>
      <c r="S243" s="91"/>
      <c r="T243" s="91"/>
      <c r="U243" s="91"/>
      <c r="V243" s="91"/>
      <c r="W243" s="91"/>
      <c r="X243" s="91"/>
      <c r="Y243" s="91"/>
      <c r="Z243" s="91"/>
      <c r="AA243" s="91"/>
      <c r="AB243" s="91"/>
      <c r="AC243" s="91"/>
      <c r="AD243" s="91"/>
      <c r="AE243" s="91"/>
      <c r="AF243" s="91"/>
      <c r="AG243" s="91"/>
      <c r="AH243" s="91"/>
      <c r="AI243" s="91"/>
      <c r="AJ243" s="91"/>
      <c r="AK243" s="91"/>
      <c r="AL243" s="91"/>
      <c r="AM243" s="91"/>
      <c r="AN243" s="91"/>
      <c r="AO243" s="91"/>
      <c r="AP243" s="91"/>
      <c r="AQ243" s="91"/>
      <c r="AR243" s="91"/>
      <c r="AS243" s="91"/>
      <c r="AT243" s="91"/>
      <c r="AU243" s="91"/>
      <c r="AV243" s="91"/>
      <c r="AW243" s="91"/>
      <c r="AX243" s="91"/>
      <c r="AY243" s="91"/>
      <c r="AZ243" s="91"/>
      <c r="BA243" s="91"/>
      <c r="BB243" s="91"/>
      <c r="BC243" s="91"/>
      <c r="BD243" s="91"/>
      <c r="BE243" s="91"/>
    </row>
    <row r="244" spans="1:57" x14ac:dyDescent="0.25">
      <c r="A244" s="86" t="str">
        <f t="shared" si="3"/>
        <v/>
      </c>
      <c r="B244" s="91"/>
      <c r="C244" s="91"/>
      <c r="D244" s="91"/>
      <c r="E244" s="91"/>
      <c r="F244" s="91"/>
      <c r="G244" s="91"/>
      <c r="H244" s="91"/>
      <c r="I244" s="91"/>
      <c r="J244" s="91"/>
      <c r="K244" s="91"/>
      <c r="L244" s="91"/>
      <c r="M244" s="91"/>
      <c r="N244" s="91"/>
      <c r="O244" s="91"/>
      <c r="P244" s="91"/>
      <c r="Q244" s="91"/>
      <c r="R244" s="91"/>
      <c r="S244" s="91"/>
      <c r="T244" s="91"/>
      <c r="U244" s="91"/>
      <c r="V244" s="91"/>
      <c r="W244" s="91"/>
      <c r="X244" s="91"/>
      <c r="Y244" s="91"/>
      <c r="Z244" s="91"/>
      <c r="AA244" s="91"/>
      <c r="AB244" s="91"/>
      <c r="AC244" s="91"/>
      <c r="AD244" s="91"/>
      <c r="AE244" s="91"/>
      <c r="AF244" s="91"/>
      <c r="AG244" s="91"/>
      <c r="AH244" s="91"/>
      <c r="AI244" s="91"/>
      <c r="AJ244" s="91"/>
      <c r="AK244" s="91"/>
      <c r="AL244" s="91"/>
      <c r="AM244" s="91"/>
      <c r="AN244" s="91"/>
      <c r="AO244" s="91"/>
      <c r="AP244" s="91"/>
      <c r="AQ244" s="91"/>
      <c r="AR244" s="91"/>
      <c r="AS244" s="91"/>
      <c r="AT244" s="91"/>
      <c r="AU244" s="91"/>
      <c r="AV244" s="91"/>
      <c r="AW244" s="91"/>
      <c r="AX244" s="91"/>
      <c r="AY244" s="91"/>
      <c r="AZ244" s="91"/>
      <c r="BA244" s="91"/>
      <c r="BB244" s="91"/>
      <c r="BC244" s="91"/>
      <c r="BD244" s="91"/>
      <c r="BE244" s="91"/>
    </row>
    <row r="245" spans="1:57" x14ac:dyDescent="0.25">
      <c r="A245" s="86" t="str">
        <f t="shared" si="3"/>
        <v/>
      </c>
      <c r="B245" s="91"/>
      <c r="C245" s="91"/>
      <c r="D245" s="91"/>
      <c r="E245" s="91"/>
      <c r="F245" s="91"/>
      <c r="G245" s="91"/>
      <c r="H245" s="91"/>
      <c r="I245" s="91"/>
      <c r="J245" s="91"/>
      <c r="K245" s="91"/>
      <c r="L245" s="91"/>
      <c r="M245" s="91"/>
      <c r="N245" s="91"/>
      <c r="O245" s="91"/>
      <c r="P245" s="91"/>
      <c r="Q245" s="91"/>
      <c r="R245" s="91"/>
      <c r="S245" s="91"/>
      <c r="T245" s="91"/>
      <c r="U245" s="91"/>
      <c r="V245" s="91"/>
      <c r="W245" s="91"/>
      <c r="X245" s="91"/>
      <c r="Y245" s="91"/>
      <c r="Z245" s="91"/>
      <c r="AA245" s="91"/>
      <c r="AB245" s="91"/>
      <c r="AC245" s="91"/>
      <c r="AD245" s="91"/>
      <c r="AE245" s="91"/>
      <c r="AF245" s="91"/>
      <c r="AG245" s="91"/>
      <c r="AH245" s="91"/>
      <c r="AI245" s="91"/>
      <c r="AJ245" s="91"/>
      <c r="AK245" s="91"/>
      <c r="AL245" s="91"/>
      <c r="AM245" s="91"/>
      <c r="AN245" s="91"/>
      <c r="AO245" s="91"/>
      <c r="AP245" s="91"/>
      <c r="AQ245" s="91"/>
      <c r="AR245" s="91"/>
      <c r="AS245" s="91"/>
      <c r="AT245" s="91"/>
      <c r="AU245" s="91"/>
      <c r="AV245" s="91"/>
      <c r="AW245" s="91"/>
      <c r="AX245" s="91"/>
      <c r="AY245" s="91"/>
      <c r="AZ245" s="91"/>
      <c r="BA245" s="91"/>
      <c r="BB245" s="91"/>
      <c r="BC245" s="91"/>
      <c r="BD245" s="91"/>
      <c r="BE245" s="91"/>
    </row>
    <row r="246" spans="1:57" x14ac:dyDescent="0.25">
      <c r="A246" s="86" t="str">
        <f t="shared" si="3"/>
        <v/>
      </c>
      <c r="B246" s="91"/>
      <c r="C246" s="91"/>
      <c r="D246" s="91"/>
      <c r="E246" s="91"/>
      <c r="F246" s="91"/>
      <c r="G246" s="91"/>
      <c r="H246" s="91"/>
      <c r="I246" s="91"/>
      <c r="J246" s="91"/>
      <c r="K246" s="91"/>
      <c r="L246" s="91"/>
      <c r="M246" s="91"/>
      <c r="N246" s="91"/>
      <c r="O246" s="91"/>
      <c r="P246" s="91"/>
      <c r="Q246" s="91"/>
      <c r="R246" s="91"/>
      <c r="S246" s="91"/>
      <c r="T246" s="91"/>
      <c r="U246" s="91"/>
      <c r="V246" s="91"/>
      <c r="W246" s="91"/>
      <c r="X246" s="91"/>
      <c r="Y246" s="91"/>
      <c r="Z246" s="91"/>
      <c r="AA246" s="91"/>
      <c r="AB246" s="91"/>
      <c r="AC246" s="91"/>
      <c r="AD246" s="91"/>
      <c r="AE246" s="91"/>
      <c r="AF246" s="91"/>
      <c r="AG246" s="91"/>
      <c r="AH246" s="91"/>
      <c r="AI246" s="91"/>
      <c r="AJ246" s="91"/>
      <c r="AK246" s="91"/>
      <c r="AL246" s="91"/>
      <c r="AM246" s="91"/>
      <c r="AN246" s="91"/>
      <c r="AO246" s="91"/>
      <c r="AP246" s="91"/>
      <c r="AQ246" s="91"/>
      <c r="AR246" s="91"/>
      <c r="AS246" s="91"/>
      <c r="AT246" s="91"/>
      <c r="AU246" s="91"/>
      <c r="AV246" s="91"/>
      <c r="AW246" s="91"/>
      <c r="AX246" s="91"/>
      <c r="AY246" s="91"/>
      <c r="AZ246" s="91"/>
      <c r="BA246" s="91"/>
      <c r="BB246" s="91"/>
      <c r="BC246" s="91"/>
      <c r="BD246" s="91"/>
      <c r="BE246" s="91"/>
    </row>
    <row r="247" spans="1:57" x14ac:dyDescent="0.25">
      <c r="A247" s="86" t="str">
        <f t="shared" si="3"/>
        <v/>
      </c>
      <c r="B247" s="91"/>
      <c r="C247" s="91"/>
      <c r="D247" s="91"/>
      <c r="E247" s="91"/>
      <c r="F247" s="91"/>
      <c r="G247" s="91"/>
      <c r="H247" s="91"/>
      <c r="I247" s="91"/>
      <c r="J247" s="91"/>
      <c r="K247" s="91"/>
      <c r="L247" s="91"/>
      <c r="M247" s="91"/>
      <c r="N247" s="91"/>
      <c r="O247" s="91"/>
      <c r="P247" s="91"/>
      <c r="Q247" s="91"/>
      <c r="R247" s="91"/>
      <c r="S247" s="91"/>
      <c r="T247" s="91"/>
      <c r="U247" s="91"/>
      <c r="V247" s="91"/>
      <c r="W247" s="91"/>
      <c r="X247" s="91"/>
      <c r="Y247" s="91"/>
      <c r="Z247" s="91"/>
      <c r="AA247" s="91"/>
      <c r="AB247" s="91"/>
      <c r="AC247" s="91"/>
      <c r="AD247" s="91"/>
      <c r="AE247" s="91"/>
      <c r="AF247" s="91"/>
      <c r="AG247" s="91"/>
      <c r="AH247" s="91"/>
      <c r="AI247" s="91"/>
      <c r="AJ247" s="91"/>
      <c r="AK247" s="91"/>
      <c r="AL247" s="91"/>
      <c r="AM247" s="91"/>
      <c r="AN247" s="91"/>
      <c r="AO247" s="91"/>
      <c r="AP247" s="91"/>
      <c r="AQ247" s="91"/>
      <c r="AR247" s="91"/>
      <c r="AS247" s="91"/>
      <c r="AT247" s="91"/>
      <c r="AU247" s="91"/>
      <c r="AV247" s="91"/>
      <c r="AW247" s="91"/>
      <c r="AX247" s="91"/>
      <c r="AY247" s="91"/>
      <c r="AZ247" s="91"/>
      <c r="BA247" s="91"/>
      <c r="BB247" s="91"/>
      <c r="BC247" s="91"/>
      <c r="BD247" s="91"/>
      <c r="BE247" s="91"/>
    </row>
    <row r="248" spans="1:57" x14ac:dyDescent="0.25">
      <c r="A248" s="86" t="str">
        <f t="shared" si="3"/>
        <v/>
      </c>
      <c r="B248" s="91"/>
      <c r="C248" s="91"/>
      <c r="D248" s="91"/>
      <c r="E248" s="91"/>
      <c r="F248" s="91"/>
      <c r="G248" s="91"/>
      <c r="H248" s="91"/>
      <c r="I248" s="91"/>
      <c r="J248" s="91"/>
      <c r="K248" s="91"/>
      <c r="L248" s="91"/>
      <c r="M248" s="91"/>
      <c r="N248" s="91"/>
      <c r="O248" s="91"/>
      <c r="P248" s="91"/>
      <c r="Q248" s="91"/>
      <c r="R248" s="91"/>
      <c r="S248" s="91"/>
      <c r="T248" s="91"/>
      <c r="U248" s="91"/>
      <c r="V248" s="91"/>
      <c r="W248" s="91"/>
      <c r="X248" s="91"/>
      <c r="Y248" s="91"/>
      <c r="Z248" s="91"/>
      <c r="AA248" s="91"/>
      <c r="AB248" s="91"/>
      <c r="AC248" s="91"/>
      <c r="AD248" s="91"/>
      <c r="AE248" s="91"/>
      <c r="AF248" s="91"/>
      <c r="AG248" s="91"/>
      <c r="AH248" s="91"/>
      <c r="AI248" s="91"/>
      <c r="AJ248" s="91"/>
      <c r="AK248" s="91"/>
      <c r="AL248" s="91"/>
      <c r="AM248" s="91"/>
      <c r="AN248" s="91"/>
      <c r="AO248" s="91"/>
      <c r="AP248" s="91"/>
      <c r="AQ248" s="91"/>
      <c r="AR248" s="91"/>
      <c r="AS248" s="91"/>
      <c r="AT248" s="91"/>
      <c r="AU248" s="91"/>
      <c r="AV248" s="91"/>
      <c r="AW248" s="91"/>
      <c r="AX248" s="91"/>
      <c r="AY248" s="91"/>
      <c r="AZ248" s="91"/>
      <c r="BA248" s="91"/>
      <c r="BB248" s="91"/>
      <c r="BC248" s="91"/>
      <c r="BD248" s="91"/>
      <c r="BE248" s="91"/>
    </row>
    <row r="249" spans="1:57" x14ac:dyDescent="0.25">
      <c r="A249" s="86" t="str">
        <f t="shared" si="3"/>
        <v/>
      </c>
      <c r="B249" s="91"/>
      <c r="C249" s="91"/>
      <c r="D249" s="91"/>
      <c r="E249" s="91"/>
      <c r="F249" s="91"/>
      <c r="G249" s="91"/>
      <c r="H249" s="91"/>
      <c r="I249" s="91"/>
      <c r="J249" s="91"/>
      <c r="K249" s="91"/>
      <c r="L249" s="91"/>
      <c r="M249" s="91"/>
      <c r="N249" s="91"/>
      <c r="O249" s="91"/>
      <c r="P249" s="91"/>
      <c r="Q249" s="91"/>
      <c r="R249" s="91"/>
      <c r="S249" s="91"/>
      <c r="T249" s="91"/>
      <c r="U249" s="91"/>
      <c r="V249" s="91"/>
      <c r="W249" s="91"/>
      <c r="X249" s="91"/>
      <c r="Y249" s="91"/>
      <c r="Z249" s="91"/>
      <c r="AA249" s="91"/>
      <c r="AB249" s="91"/>
      <c r="AC249" s="91"/>
      <c r="AD249" s="91"/>
      <c r="AE249" s="91"/>
      <c r="AF249" s="91"/>
      <c r="AG249" s="91"/>
      <c r="AH249" s="91"/>
      <c r="AI249" s="91"/>
      <c r="AJ249" s="91"/>
      <c r="AK249" s="91"/>
      <c r="AL249" s="91"/>
      <c r="AM249" s="91"/>
      <c r="AN249" s="91"/>
      <c r="AO249" s="91"/>
      <c r="AP249" s="91"/>
      <c r="AQ249" s="91"/>
      <c r="AR249" s="91"/>
      <c r="AS249" s="91"/>
      <c r="AT249" s="91"/>
      <c r="AU249" s="91"/>
      <c r="AV249" s="91"/>
      <c r="AW249" s="91"/>
      <c r="AX249" s="91"/>
      <c r="AY249" s="91"/>
      <c r="AZ249" s="91"/>
      <c r="BA249" s="91"/>
      <c r="BB249" s="91"/>
      <c r="BC249" s="91"/>
      <c r="BD249" s="91"/>
      <c r="BE249" s="91"/>
    </row>
    <row r="250" spans="1:57" x14ac:dyDescent="0.25">
      <c r="A250" s="86" t="str">
        <f t="shared" si="3"/>
        <v/>
      </c>
      <c r="B250" s="91"/>
      <c r="C250" s="91"/>
      <c r="D250" s="91"/>
      <c r="E250" s="91"/>
      <c r="F250" s="91"/>
      <c r="G250" s="91"/>
      <c r="H250" s="91"/>
      <c r="I250" s="91"/>
      <c r="J250" s="91"/>
      <c r="K250" s="91"/>
      <c r="L250" s="91"/>
      <c r="M250" s="91"/>
      <c r="N250" s="91"/>
      <c r="O250" s="91"/>
      <c r="P250" s="91"/>
      <c r="Q250" s="91"/>
      <c r="R250" s="91"/>
      <c r="S250" s="91"/>
      <c r="T250" s="91"/>
      <c r="U250" s="91"/>
      <c r="V250" s="91"/>
      <c r="W250" s="91"/>
      <c r="X250" s="91"/>
      <c r="Y250" s="91"/>
      <c r="Z250" s="91"/>
      <c r="AA250" s="91"/>
      <c r="AB250" s="91"/>
      <c r="AC250" s="91"/>
      <c r="AD250" s="91"/>
      <c r="AE250" s="91"/>
      <c r="AF250" s="91"/>
      <c r="AG250" s="91"/>
      <c r="AH250" s="91"/>
      <c r="AI250" s="91"/>
      <c r="AJ250" s="91"/>
      <c r="AK250" s="91"/>
      <c r="AL250" s="91"/>
      <c r="AM250" s="91"/>
      <c r="AN250" s="91"/>
      <c r="AO250" s="91"/>
      <c r="AP250" s="91"/>
      <c r="AQ250" s="91"/>
      <c r="AR250" s="91"/>
      <c r="AS250" s="91"/>
      <c r="AT250" s="91"/>
      <c r="AU250" s="91"/>
      <c r="AV250" s="91"/>
      <c r="AW250" s="91"/>
      <c r="AX250" s="91"/>
      <c r="AY250" s="91"/>
      <c r="AZ250" s="91"/>
      <c r="BA250" s="91"/>
      <c r="BB250" s="91"/>
      <c r="BC250" s="91"/>
      <c r="BD250" s="91"/>
      <c r="BE250" s="91"/>
    </row>
    <row r="251" spans="1:57" x14ac:dyDescent="0.25">
      <c r="A251" s="86" t="str">
        <f t="shared" si="3"/>
        <v/>
      </c>
      <c r="B251" s="91"/>
      <c r="C251" s="91"/>
      <c r="D251" s="91"/>
      <c r="E251" s="91"/>
      <c r="F251" s="91"/>
      <c r="G251" s="91"/>
      <c r="H251" s="91"/>
      <c r="I251" s="91"/>
      <c r="J251" s="91"/>
      <c r="K251" s="91"/>
      <c r="L251" s="91"/>
      <c r="M251" s="91"/>
      <c r="N251" s="91"/>
      <c r="O251" s="91"/>
      <c r="P251" s="91"/>
      <c r="Q251" s="91"/>
      <c r="R251" s="91"/>
      <c r="S251" s="91"/>
      <c r="T251" s="91"/>
      <c r="U251" s="91"/>
      <c r="V251" s="91"/>
      <c r="W251" s="91"/>
      <c r="X251" s="91"/>
      <c r="Y251" s="91"/>
      <c r="Z251" s="91"/>
      <c r="AA251" s="91"/>
      <c r="AB251" s="91"/>
      <c r="AC251" s="91"/>
      <c r="AD251" s="91"/>
      <c r="AE251" s="91"/>
      <c r="AF251" s="91"/>
      <c r="AG251" s="91"/>
      <c r="AH251" s="91"/>
      <c r="AI251" s="91"/>
      <c r="AJ251" s="91"/>
      <c r="AK251" s="91"/>
      <c r="AL251" s="91"/>
      <c r="AM251" s="91"/>
      <c r="AN251" s="91"/>
      <c r="AO251" s="91"/>
      <c r="AP251" s="91"/>
      <c r="AQ251" s="91"/>
      <c r="AR251" s="91"/>
      <c r="AS251" s="91"/>
      <c r="AT251" s="91"/>
      <c r="AU251" s="91"/>
      <c r="AV251" s="91"/>
      <c r="AW251" s="91"/>
      <c r="AX251" s="91"/>
      <c r="AY251" s="91"/>
      <c r="AZ251" s="91"/>
      <c r="BA251" s="91"/>
      <c r="BB251" s="91"/>
      <c r="BC251" s="91"/>
      <c r="BD251" s="91"/>
      <c r="BE251" s="91"/>
    </row>
    <row r="252" spans="1:57" x14ac:dyDescent="0.25">
      <c r="A252" s="86" t="str">
        <f t="shared" si="3"/>
        <v/>
      </c>
      <c r="B252" s="91"/>
      <c r="C252" s="91"/>
      <c r="D252" s="91"/>
      <c r="E252" s="91"/>
      <c r="F252" s="91"/>
      <c r="G252" s="91"/>
      <c r="H252" s="91"/>
      <c r="I252" s="91"/>
      <c r="J252" s="91"/>
      <c r="K252" s="91"/>
      <c r="L252" s="91"/>
      <c r="M252" s="91"/>
      <c r="N252" s="91"/>
      <c r="O252" s="91"/>
      <c r="P252" s="91"/>
      <c r="Q252" s="91"/>
      <c r="R252" s="91"/>
      <c r="S252" s="91"/>
      <c r="T252" s="91"/>
      <c r="U252" s="91"/>
      <c r="V252" s="91"/>
      <c r="W252" s="91"/>
      <c r="X252" s="91"/>
      <c r="Y252" s="91"/>
      <c r="Z252" s="91"/>
      <c r="AA252" s="91"/>
      <c r="AB252" s="91"/>
      <c r="AC252" s="91"/>
      <c r="AD252" s="91"/>
      <c r="AE252" s="91"/>
      <c r="AF252" s="91"/>
      <c r="AG252" s="91"/>
      <c r="AH252" s="91"/>
      <c r="AI252" s="91"/>
      <c r="AJ252" s="91"/>
      <c r="AK252" s="91"/>
      <c r="AL252" s="91"/>
      <c r="AM252" s="91"/>
      <c r="AN252" s="91"/>
      <c r="AO252" s="91"/>
      <c r="AP252" s="91"/>
      <c r="AQ252" s="91"/>
      <c r="AR252" s="91"/>
      <c r="AS252" s="91"/>
      <c r="AT252" s="91"/>
      <c r="AU252" s="91"/>
      <c r="AV252" s="91"/>
      <c r="AW252" s="91"/>
      <c r="AX252" s="91"/>
      <c r="AY252" s="91"/>
      <c r="AZ252" s="91"/>
      <c r="BA252" s="91"/>
      <c r="BB252" s="91"/>
      <c r="BC252" s="91"/>
      <c r="BD252" s="91"/>
      <c r="BE252" s="91"/>
    </row>
    <row r="253" spans="1:57" x14ac:dyDescent="0.25">
      <c r="A253" s="86" t="str">
        <f t="shared" si="3"/>
        <v/>
      </c>
      <c r="B253" s="91"/>
      <c r="C253" s="91"/>
      <c r="D253" s="91"/>
      <c r="E253" s="91"/>
      <c r="F253" s="91"/>
      <c r="G253" s="91"/>
      <c r="H253" s="91"/>
      <c r="I253" s="91"/>
      <c r="J253" s="91"/>
      <c r="K253" s="91"/>
      <c r="L253" s="91"/>
      <c r="M253" s="91"/>
      <c r="N253" s="91"/>
      <c r="O253" s="91"/>
      <c r="P253" s="91"/>
      <c r="Q253" s="91"/>
      <c r="R253" s="91"/>
      <c r="S253" s="91"/>
      <c r="T253" s="91"/>
      <c r="U253" s="91"/>
      <c r="V253" s="91"/>
      <c r="W253" s="91"/>
      <c r="X253" s="91"/>
      <c r="Y253" s="91"/>
      <c r="Z253" s="91"/>
      <c r="AA253" s="91"/>
      <c r="AB253" s="91"/>
      <c r="AC253" s="91"/>
      <c r="AD253" s="91"/>
      <c r="AE253" s="91"/>
      <c r="AF253" s="91"/>
      <c r="AG253" s="91"/>
      <c r="AH253" s="91"/>
      <c r="AI253" s="91"/>
      <c r="AJ253" s="91"/>
      <c r="AK253" s="91"/>
      <c r="AL253" s="91"/>
      <c r="AM253" s="91"/>
      <c r="AN253" s="91"/>
      <c r="AO253" s="91"/>
      <c r="AP253" s="91"/>
      <c r="AQ253" s="91"/>
      <c r="AR253" s="91"/>
      <c r="AS253" s="91"/>
      <c r="AT253" s="91"/>
      <c r="AU253" s="91"/>
      <c r="AV253" s="91"/>
      <c r="AW253" s="91"/>
      <c r="AX253" s="91"/>
      <c r="AY253" s="91"/>
      <c r="AZ253" s="91"/>
      <c r="BA253" s="91"/>
      <c r="BB253" s="91"/>
      <c r="BC253" s="91"/>
      <c r="BD253" s="91"/>
      <c r="BE253" s="91"/>
    </row>
    <row r="254" spans="1:57" x14ac:dyDescent="0.25">
      <c r="A254" s="86" t="str">
        <f t="shared" si="3"/>
        <v/>
      </c>
      <c r="B254" s="91"/>
      <c r="C254" s="91"/>
      <c r="D254" s="91"/>
      <c r="E254" s="91"/>
      <c r="F254" s="91"/>
      <c r="G254" s="91"/>
      <c r="H254" s="91"/>
      <c r="I254" s="91"/>
      <c r="J254" s="91"/>
      <c r="K254" s="91"/>
      <c r="L254" s="91"/>
      <c r="M254" s="91"/>
      <c r="N254" s="91"/>
      <c r="O254" s="91"/>
      <c r="P254" s="91"/>
      <c r="Q254" s="91"/>
      <c r="R254" s="91"/>
      <c r="S254" s="91"/>
      <c r="T254" s="91"/>
      <c r="U254" s="91"/>
      <c r="V254" s="91"/>
      <c r="W254" s="91"/>
      <c r="X254" s="91"/>
      <c r="Y254" s="91"/>
      <c r="Z254" s="91"/>
      <c r="AA254" s="91"/>
      <c r="AB254" s="91"/>
      <c r="AC254" s="91"/>
      <c r="AD254" s="91"/>
      <c r="AE254" s="91"/>
      <c r="AF254" s="91"/>
      <c r="AG254" s="91"/>
      <c r="AH254" s="91"/>
      <c r="AI254" s="91"/>
      <c r="AJ254" s="91"/>
      <c r="AK254" s="91"/>
      <c r="AL254" s="91"/>
      <c r="AM254" s="91"/>
      <c r="AN254" s="91"/>
      <c r="AO254" s="91"/>
      <c r="AP254" s="91"/>
      <c r="AQ254" s="91"/>
      <c r="AR254" s="91"/>
      <c r="AS254" s="91"/>
      <c r="AT254" s="91"/>
      <c r="AU254" s="91"/>
      <c r="AV254" s="91"/>
      <c r="AW254" s="91"/>
      <c r="AX254" s="91"/>
      <c r="AY254" s="91"/>
      <c r="AZ254" s="91"/>
      <c r="BA254" s="91"/>
      <c r="BB254" s="91"/>
      <c r="BC254" s="91"/>
      <c r="BD254" s="91"/>
      <c r="BE254" s="91"/>
    </row>
    <row r="255" spans="1:57" x14ac:dyDescent="0.25">
      <c r="A255" s="86" t="str">
        <f t="shared" si="3"/>
        <v/>
      </c>
      <c r="B255" s="91"/>
      <c r="C255" s="91"/>
      <c r="D255" s="91"/>
      <c r="E255" s="91"/>
      <c r="F255" s="91"/>
      <c r="G255" s="91"/>
      <c r="H255" s="91"/>
      <c r="I255" s="91"/>
      <c r="J255" s="91"/>
      <c r="K255" s="91"/>
      <c r="L255" s="91"/>
      <c r="M255" s="91"/>
      <c r="N255" s="91"/>
      <c r="O255" s="91"/>
      <c r="P255" s="91"/>
      <c r="Q255" s="91"/>
      <c r="R255" s="91"/>
      <c r="S255" s="91"/>
      <c r="T255" s="91"/>
      <c r="U255" s="91"/>
      <c r="V255" s="91"/>
      <c r="W255" s="91"/>
      <c r="X255" s="91"/>
      <c r="Y255" s="91"/>
      <c r="Z255" s="91"/>
      <c r="AA255" s="91"/>
      <c r="AB255" s="91"/>
      <c r="AC255" s="91"/>
      <c r="AD255" s="91"/>
      <c r="AE255" s="91"/>
      <c r="AF255" s="91"/>
      <c r="AG255" s="91"/>
      <c r="AH255" s="91"/>
      <c r="AI255" s="91"/>
      <c r="AJ255" s="91"/>
      <c r="AK255" s="91"/>
      <c r="AL255" s="91"/>
      <c r="AM255" s="91"/>
      <c r="AN255" s="91"/>
      <c r="AO255" s="91"/>
      <c r="AP255" s="91"/>
      <c r="AQ255" s="91"/>
      <c r="AR255" s="91"/>
      <c r="AS255" s="91"/>
      <c r="AT255" s="91"/>
      <c r="AU255" s="91"/>
      <c r="AV255" s="91"/>
      <c r="AW255" s="91"/>
      <c r="AX255" s="91"/>
      <c r="AY255" s="91"/>
      <c r="AZ255" s="91"/>
      <c r="BA255" s="91"/>
      <c r="BB255" s="91"/>
      <c r="BC255" s="91"/>
      <c r="BD255" s="91"/>
      <c r="BE255" s="91"/>
    </row>
    <row r="256" spans="1:57" x14ac:dyDescent="0.25">
      <c r="A256" s="86" t="str">
        <f t="shared" si="3"/>
        <v/>
      </c>
      <c r="B256" s="91"/>
      <c r="C256" s="91"/>
      <c r="D256" s="91"/>
      <c r="E256" s="91"/>
      <c r="F256" s="91"/>
      <c r="G256" s="91"/>
      <c r="H256" s="91"/>
      <c r="I256" s="91"/>
      <c r="J256" s="91"/>
      <c r="K256" s="91"/>
      <c r="L256" s="91"/>
      <c r="M256" s="91"/>
      <c r="N256" s="91"/>
      <c r="O256" s="91"/>
      <c r="P256" s="91"/>
      <c r="Q256" s="91"/>
      <c r="R256" s="91"/>
      <c r="S256" s="91"/>
      <c r="T256" s="91"/>
      <c r="U256" s="91"/>
      <c r="V256" s="91"/>
      <c r="W256" s="91"/>
      <c r="X256" s="91"/>
      <c r="Y256" s="91"/>
      <c r="Z256" s="91"/>
      <c r="AA256" s="91"/>
      <c r="AB256" s="91"/>
      <c r="AC256" s="91"/>
      <c r="AD256" s="91"/>
      <c r="AE256" s="91"/>
      <c r="AF256" s="91"/>
      <c r="AG256" s="91"/>
      <c r="AH256" s="91"/>
      <c r="AI256" s="91"/>
      <c r="AJ256" s="91"/>
      <c r="AK256" s="91"/>
      <c r="AL256" s="91"/>
      <c r="AM256" s="91"/>
      <c r="AN256" s="91"/>
      <c r="AO256" s="91"/>
      <c r="AP256" s="91"/>
      <c r="AQ256" s="91"/>
      <c r="AR256" s="91"/>
      <c r="AS256" s="91"/>
      <c r="AT256" s="91"/>
      <c r="AU256" s="91"/>
      <c r="AV256" s="91"/>
      <c r="AW256" s="91"/>
      <c r="AX256" s="91"/>
      <c r="AY256" s="91"/>
      <c r="AZ256" s="91"/>
      <c r="BA256" s="91"/>
      <c r="BB256" s="91"/>
      <c r="BC256" s="91"/>
      <c r="BD256" s="91"/>
      <c r="BE256" s="91"/>
    </row>
    <row r="257" spans="1:57" x14ac:dyDescent="0.25">
      <c r="A257" s="86" t="str">
        <f t="shared" si="3"/>
        <v/>
      </c>
      <c r="B257" s="91"/>
      <c r="C257" s="91"/>
      <c r="D257" s="91"/>
      <c r="E257" s="91"/>
      <c r="F257" s="91"/>
      <c r="G257" s="91"/>
      <c r="H257" s="91"/>
      <c r="I257" s="91"/>
      <c r="J257" s="91"/>
      <c r="K257" s="91"/>
      <c r="L257" s="91"/>
      <c r="M257" s="91"/>
      <c r="N257" s="91"/>
      <c r="O257" s="91"/>
      <c r="P257" s="91"/>
      <c r="Q257" s="91"/>
      <c r="R257" s="91"/>
      <c r="S257" s="91"/>
      <c r="T257" s="91"/>
      <c r="U257" s="91"/>
      <c r="V257" s="91"/>
      <c r="W257" s="91"/>
      <c r="X257" s="91"/>
      <c r="Y257" s="91"/>
      <c r="Z257" s="91"/>
      <c r="AA257" s="91"/>
      <c r="AB257" s="91"/>
      <c r="AC257" s="91"/>
      <c r="AD257" s="91"/>
      <c r="AE257" s="91"/>
      <c r="AF257" s="91"/>
      <c r="AG257" s="91"/>
      <c r="AH257" s="91"/>
      <c r="AI257" s="91"/>
      <c r="AJ257" s="91"/>
      <c r="AK257" s="91"/>
      <c r="AL257" s="91"/>
      <c r="AM257" s="91"/>
      <c r="AN257" s="91"/>
      <c r="AO257" s="91"/>
      <c r="AP257" s="91"/>
      <c r="AQ257" s="91"/>
      <c r="AR257" s="91"/>
      <c r="AS257" s="91"/>
      <c r="AT257" s="91"/>
      <c r="AU257" s="91"/>
      <c r="AV257" s="91"/>
      <c r="AW257" s="91"/>
      <c r="AX257" s="91"/>
      <c r="AY257" s="91"/>
      <c r="AZ257" s="91"/>
      <c r="BA257" s="91"/>
      <c r="BB257" s="91"/>
      <c r="BC257" s="91"/>
      <c r="BD257" s="91"/>
      <c r="BE257" s="91"/>
    </row>
    <row r="258" spans="1:57" x14ac:dyDescent="0.25">
      <c r="A258" s="86" t="str">
        <f t="shared" si="3"/>
        <v/>
      </c>
      <c r="B258" s="91"/>
      <c r="C258" s="91"/>
      <c r="D258" s="91"/>
      <c r="E258" s="91"/>
      <c r="F258" s="91"/>
      <c r="G258" s="91"/>
      <c r="H258" s="91"/>
      <c r="I258" s="91"/>
      <c r="J258" s="91"/>
      <c r="K258" s="91"/>
      <c r="L258" s="91"/>
      <c r="M258" s="91"/>
      <c r="N258" s="91"/>
      <c r="O258" s="91"/>
      <c r="P258" s="91"/>
      <c r="Q258" s="91"/>
      <c r="R258" s="91"/>
      <c r="S258" s="91"/>
      <c r="T258" s="91"/>
      <c r="U258" s="91"/>
      <c r="V258" s="91"/>
      <c r="W258" s="91"/>
      <c r="X258" s="91"/>
      <c r="Y258" s="91"/>
      <c r="Z258" s="91"/>
      <c r="AA258" s="91"/>
      <c r="AB258" s="91"/>
      <c r="AC258" s="91"/>
      <c r="AD258" s="91"/>
      <c r="AE258" s="91"/>
      <c r="AF258" s="91"/>
      <c r="AG258" s="91"/>
      <c r="AH258" s="91"/>
      <c r="AI258" s="91"/>
      <c r="AJ258" s="91"/>
      <c r="AK258" s="91"/>
      <c r="AL258" s="91"/>
      <c r="AM258" s="91"/>
      <c r="AN258" s="91"/>
      <c r="AO258" s="91"/>
      <c r="AP258" s="91"/>
      <c r="AQ258" s="91"/>
      <c r="AR258" s="91"/>
      <c r="AS258" s="91"/>
      <c r="AT258" s="91"/>
      <c r="AU258" s="91"/>
      <c r="AV258" s="91"/>
      <c r="AW258" s="91"/>
      <c r="AX258" s="91"/>
      <c r="AY258" s="91"/>
      <c r="AZ258" s="91"/>
      <c r="BA258" s="91"/>
      <c r="BB258" s="91"/>
      <c r="BC258" s="91"/>
      <c r="BD258" s="91"/>
      <c r="BE258" s="91"/>
    </row>
    <row r="259" spans="1:57" x14ac:dyDescent="0.25">
      <c r="A259" s="86" t="str">
        <f t="shared" ref="A259:A322" si="4">E259&amp;F259</f>
        <v/>
      </c>
      <c r="B259" s="91"/>
      <c r="C259" s="91"/>
      <c r="D259" s="91"/>
      <c r="E259" s="91"/>
      <c r="F259" s="91"/>
      <c r="G259" s="91"/>
      <c r="H259" s="91"/>
      <c r="I259" s="91"/>
      <c r="J259" s="91"/>
      <c r="K259" s="91"/>
      <c r="L259" s="91"/>
      <c r="M259" s="91"/>
      <c r="N259" s="91"/>
      <c r="O259" s="91"/>
      <c r="P259" s="91"/>
      <c r="Q259" s="91"/>
      <c r="R259" s="91"/>
      <c r="S259" s="91"/>
      <c r="T259" s="91"/>
      <c r="U259" s="91"/>
      <c r="V259" s="91"/>
      <c r="W259" s="91"/>
      <c r="X259" s="91"/>
      <c r="Y259" s="91"/>
      <c r="Z259" s="91"/>
      <c r="AA259" s="91"/>
      <c r="AB259" s="91"/>
      <c r="AC259" s="91"/>
      <c r="AD259" s="91"/>
      <c r="AE259" s="91"/>
      <c r="AF259" s="91"/>
      <c r="AG259" s="91"/>
      <c r="AH259" s="91"/>
      <c r="AI259" s="91"/>
      <c r="AJ259" s="91"/>
      <c r="AK259" s="91"/>
      <c r="AL259" s="91"/>
      <c r="AM259" s="91"/>
      <c r="AN259" s="91"/>
      <c r="AO259" s="91"/>
      <c r="AP259" s="91"/>
      <c r="AQ259" s="91"/>
      <c r="AR259" s="91"/>
      <c r="AS259" s="91"/>
      <c r="AT259" s="91"/>
      <c r="AU259" s="91"/>
      <c r="AV259" s="91"/>
      <c r="AW259" s="91"/>
      <c r="AX259" s="91"/>
      <c r="AY259" s="91"/>
      <c r="AZ259" s="91"/>
      <c r="BA259" s="91"/>
      <c r="BB259" s="91"/>
      <c r="BC259" s="91"/>
      <c r="BD259" s="91"/>
      <c r="BE259" s="91"/>
    </row>
    <row r="260" spans="1:57" x14ac:dyDescent="0.25">
      <c r="A260" s="86" t="str">
        <f t="shared" si="4"/>
        <v/>
      </c>
      <c r="B260" s="91"/>
      <c r="C260" s="91"/>
      <c r="D260" s="91"/>
      <c r="E260" s="91"/>
      <c r="F260" s="91"/>
      <c r="G260" s="91"/>
      <c r="H260" s="91"/>
      <c r="I260" s="91"/>
      <c r="J260" s="91"/>
      <c r="K260" s="91"/>
      <c r="L260" s="91"/>
      <c r="M260" s="91"/>
      <c r="N260" s="91"/>
      <c r="O260" s="91"/>
      <c r="P260" s="91"/>
      <c r="Q260" s="91"/>
      <c r="R260" s="91"/>
      <c r="S260" s="91"/>
      <c r="T260" s="91"/>
      <c r="U260" s="91"/>
      <c r="V260" s="91"/>
      <c r="W260" s="91"/>
      <c r="X260" s="91"/>
      <c r="Y260" s="91"/>
      <c r="Z260" s="91"/>
      <c r="AA260" s="91"/>
      <c r="AB260" s="91"/>
      <c r="AC260" s="91"/>
      <c r="AD260" s="91"/>
      <c r="AE260" s="91"/>
      <c r="AF260" s="91"/>
      <c r="AG260" s="91"/>
      <c r="AH260" s="91"/>
      <c r="AI260" s="91"/>
      <c r="AJ260" s="91"/>
      <c r="AK260" s="91"/>
      <c r="AL260" s="91"/>
      <c r="AM260" s="91"/>
      <c r="AN260" s="91"/>
      <c r="AO260" s="91"/>
      <c r="AP260" s="91"/>
      <c r="AQ260" s="91"/>
      <c r="AR260" s="91"/>
      <c r="AS260" s="91"/>
      <c r="AT260" s="91"/>
      <c r="AU260" s="91"/>
      <c r="AV260" s="91"/>
      <c r="AW260" s="91"/>
      <c r="AX260" s="91"/>
      <c r="AY260" s="91"/>
      <c r="AZ260" s="91"/>
      <c r="BA260" s="91"/>
      <c r="BB260" s="91"/>
      <c r="BC260" s="91"/>
      <c r="BD260" s="91"/>
      <c r="BE260" s="91"/>
    </row>
    <row r="261" spans="1:57" x14ac:dyDescent="0.25">
      <c r="A261" s="86" t="str">
        <f t="shared" si="4"/>
        <v/>
      </c>
      <c r="B261" s="91"/>
      <c r="C261" s="91"/>
      <c r="D261" s="91"/>
      <c r="E261" s="91"/>
      <c r="F261" s="91"/>
      <c r="G261" s="91"/>
      <c r="H261" s="91"/>
      <c r="I261" s="91"/>
      <c r="J261" s="91"/>
      <c r="K261" s="91"/>
      <c r="L261" s="91"/>
      <c r="M261" s="91"/>
      <c r="N261" s="91"/>
      <c r="O261" s="91"/>
      <c r="P261" s="91"/>
      <c r="Q261" s="91"/>
      <c r="R261" s="91"/>
      <c r="S261" s="91"/>
      <c r="T261" s="91"/>
      <c r="U261" s="91"/>
      <c r="V261" s="91"/>
      <c r="W261" s="91"/>
      <c r="X261" s="91"/>
      <c r="Y261" s="91"/>
      <c r="Z261" s="91"/>
      <c r="AA261" s="91"/>
      <c r="AB261" s="91"/>
      <c r="AC261" s="91"/>
      <c r="AD261" s="91"/>
      <c r="AE261" s="91"/>
      <c r="AF261" s="91"/>
      <c r="AG261" s="91"/>
      <c r="AH261" s="91"/>
      <c r="AI261" s="91"/>
      <c r="AJ261" s="91"/>
      <c r="AK261" s="91"/>
      <c r="AL261" s="91"/>
      <c r="AM261" s="91"/>
      <c r="AN261" s="91"/>
      <c r="AO261" s="91"/>
      <c r="AP261" s="91"/>
      <c r="AQ261" s="91"/>
      <c r="AR261" s="91"/>
      <c r="AS261" s="91"/>
      <c r="AT261" s="91"/>
      <c r="AU261" s="91"/>
      <c r="AV261" s="91"/>
      <c r="AW261" s="91"/>
      <c r="AX261" s="91"/>
      <c r="AY261" s="91"/>
      <c r="AZ261" s="91"/>
      <c r="BA261" s="91"/>
      <c r="BB261" s="91"/>
      <c r="BC261" s="91"/>
      <c r="BD261" s="91"/>
      <c r="BE261" s="91"/>
    </row>
    <row r="262" spans="1:57" x14ac:dyDescent="0.25">
      <c r="A262" s="86" t="str">
        <f t="shared" si="4"/>
        <v/>
      </c>
      <c r="B262" s="91"/>
      <c r="C262" s="91"/>
      <c r="D262" s="91"/>
      <c r="E262" s="91"/>
      <c r="F262" s="91"/>
      <c r="G262" s="91"/>
      <c r="H262" s="91"/>
      <c r="I262" s="91"/>
      <c r="J262" s="91"/>
      <c r="K262" s="91"/>
      <c r="L262" s="91"/>
      <c r="M262" s="91"/>
      <c r="N262" s="91"/>
      <c r="O262" s="91"/>
      <c r="P262" s="91"/>
      <c r="Q262" s="91"/>
      <c r="R262" s="91"/>
      <c r="S262" s="91"/>
      <c r="T262" s="91"/>
      <c r="U262" s="91"/>
      <c r="V262" s="91"/>
      <c r="W262" s="91"/>
      <c r="X262" s="91"/>
      <c r="Y262" s="91"/>
      <c r="Z262" s="91"/>
      <c r="AA262" s="91"/>
      <c r="AB262" s="91"/>
      <c r="AC262" s="91"/>
      <c r="AD262" s="91"/>
      <c r="AE262" s="91"/>
      <c r="AF262" s="91"/>
      <c r="AG262" s="91"/>
      <c r="AH262" s="91"/>
      <c r="AI262" s="91"/>
      <c r="AJ262" s="91"/>
      <c r="AK262" s="91"/>
      <c r="AL262" s="91"/>
      <c r="AM262" s="91"/>
      <c r="AN262" s="91"/>
      <c r="AO262" s="91"/>
      <c r="AP262" s="91"/>
      <c r="AQ262" s="91"/>
      <c r="AR262" s="91"/>
      <c r="AS262" s="91"/>
      <c r="AT262" s="91"/>
      <c r="AU262" s="91"/>
      <c r="AV262" s="91"/>
      <c r="AW262" s="91"/>
      <c r="AX262" s="91"/>
      <c r="AY262" s="91"/>
      <c r="AZ262" s="91"/>
      <c r="BA262" s="91"/>
      <c r="BB262" s="91"/>
      <c r="BC262" s="91"/>
      <c r="BD262" s="91"/>
      <c r="BE262" s="91"/>
    </row>
    <row r="263" spans="1:57" x14ac:dyDescent="0.25">
      <c r="A263" s="86" t="str">
        <f t="shared" si="4"/>
        <v/>
      </c>
      <c r="B263" s="91"/>
      <c r="C263" s="91"/>
      <c r="D263" s="91"/>
      <c r="E263" s="91"/>
      <c r="F263" s="91"/>
      <c r="G263" s="91"/>
      <c r="H263" s="91"/>
      <c r="I263" s="91"/>
      <c r="J263" s="91"/>
      <c r="K263" s="91"/>
      <c r="L263" s="91"/>
      <c r="M263" s="91"/>
      <c r="N263" s="91"/>
      <c r="O263" s="91"/>
      <c r="P263" s="91"/>
      <c r="Q263" s="91"/>
      <c r="R263" s="91"/>
      <c r="S263" s="91"/>
      <c r="T263" s="91"/>
      <c r="U263" s="91"/>
      <c r="V263" s="91"/>
      <c r="W263" s="91"/>
      <c r="X263" s="91"/>
      <c r="Y263" s="91"/>
      <c r="Z263" s="91"/>
      <c r="AA263" s="91"/>
      <c r="AB263" s="91"/>
      <c r="AC263" s="91"/>
      <c r="AD263" s="91"/>
      <c r="AE263" s="91"/>
      <c r="AF263" s="91"/>
      <c r="AG263" s="91"/>
      <c r="AH263" s="91"/>
      <c r="AI263" s="91"/>
      <c r="AJ263" s="91"/>
      <c r="AK263" s="91"/>
      <c r="AL263" s="91"/>
      <c r="AM263" s="91"/>
      <c r="AN263" s="91"/>
      <c r="AO263" s="91"/>
      <c r="AP263" s="91"/>
      <c r="AQ263" s="91"/>
      <c r="AR263" s="91"/>
      <c r="AS263" s="91"/>
      <c r="AT263" s="91"/>
      <c r="AU263" s="91"/>
      <c r="AV263" s="91"/>
      <c r="AW263" s="91"/>
      <c r="AX263" s="91"/>
      <c r="AY263" s="91"/>
      <c r="AZ263" s="91"/>
      <c r="BA263" s="91"/>
      <c r="BB263" s="91"/>
      <c r="BC263" s="91"/>
      <c r="BD263" s="91"/>
      <c r="BE263" s="91"/>
    </row>
    <row r="264" spans="1:57" x14ac:dyDescent="0.25">
      <c r="A264" s="86" t="str">
        <f t="shared" si="4"/>
        <v/>
      </c>
      <c r="B264" s="91"/>
      <c r="C264" s="91"/>
      <c r="D264" s="91"/>
      <c r="E264" s="91"/>
      <c r="F264" s="91"/>
      <c r="G264" s="91"/>
      <c r="H264" s="91"/>
      <c r="I264" s="91"/>
      <c r="J264" s="91"/>
      <c r="K264" s="91"/>
      <c r="L264" s="91"/>
      <c r="M264" s="91"/>
      <c r="N264" s="91"/>
      <c r="O264" s="91"/>
      <c r="P264" s="91"/>
      <c r="Q264" s="91"/>
      <c r="R264" s="91"/>
      <c r="S264" s="91"/>
      <c r="T264" s="91"/>
      <c r="U264" s="91"/>
      <c r="V264" s="91"/>
      <c r="W264" s="91"/>
      <c r="X264" s="91"/>
      <c r="Y264" s="91"/>
      <c r="Z264" s="91"/>
      <c r="AA264" s="91"/>
      <c r="AB264" s="91"/>
      <c r="AC264" s="91"/>
      <c r="AD264" s="91"/>
      <c r="AE264" s="91"/>
      <c r="AF264" s="91"/>
      <c r="AG264" s="91"/>
      <c r="AH264" s="91"/>
      <c r="AI264" s="91"/>
      <c r="AJ264" s="91"/>
      <c r="AK264" s="91"/>
      <c r="AL264" s="91"/>
      <c r="AM264" s="91"/>
      <c r="AN264" s="91"/>
      <c r="AO264" s="91"/>
      <c r="AP264" s="91"/>
      <c r="AQ264" s="91"/>
      <c r="AR264" s="91"/>
      <c r="AS264" s="91"/>
      <c r="AT264" s="91"/>
      <c r="AU264" s="91"/>
      <c r="AV264" s="91"/>
      <c r="AW264" s="91"/>
      <c r="AX264" s="91"/>
      <c r="AY264" s="91"/>
      <c r="AZ264" s="91"/>
      <c r="BA264" s="91"/>
      <c r="BB264" s="91"/>
      <c r="BC264" s="91"/>
      <c r="BD264" s="91"/>
      <c r="BE264" s="91"/>
    </row>
    <row r="265" spans="1:57" x14ac:dyDescent="0.25">
      <c r="A265" s="86" t="str">
        <f t="shared" si="4"/>
        <v/>
      </c>
      <c r="B265" s="91"/>
      <c r="C265" s="91"/>
      <c r="D265" s="91"/>
      <c r="E265" s="91"/>
      <c r="F265" s="91"/>
      <c r="G265" s="91"/>
      <c r="H265" s="91"/>
      <c r="I265" s="91"/>
      <c r="J265" s="91"/>
      <c r="K265" s="91"/>
      <c r="L265" s="91"/>
      <c r="M265" s="91"/>
      <c r="N265" s="91"/>
      <c r="O265" s="91"/>
      <c r="P265" s="91"/>
      <c r="Q265" s="91"/>
      <c r="R265" s="91"/>
      <c r="S265" s="91"/>
      <c r="T265" s="91"/>
      <c r="U265" s="91"/>
      <c r="V265" s="91"/>
      <c r="W265" s="91"/>
      <c r="X265" s="91"/>
      <c r="Y265" s="91"/>
      <c r="Z265" s="91"/>
      <c r="AA265" s="91"/>
      <c r="AB265" s="91"/>
      <c r="AC265" s="91"/>
      <c r="AD265" s="91"/>
      <c r="AE265" s="91"/>
      <c r="AF265" s="91"/>
      <c r="AG265" s="91"/>
      <c r="AH265" s="91"/>
      <c r="AI265" s="91"/>
      <c r="AJ265" s="91"/>
      <c r="AK265" s="91"/>
      <c r="AL265" s="91"/>
      <c r="AM265" s="91"/>
      <c r="AN265" s="91"/>
      <c r="AO265" s="91"/>
      <c r="AP265" s="91"/>
      <c r="AQ265" s="91"/>
      <c r="AR265" s="91"/>
      <c r="AS265" s="91"/>
      <c r="AT265" s="91"/>
      <c r="AU265" s="91"/>
      <c r="AV265" s="91"/>
      <c r="AW265" s="91"/>
      <c r="AX265" s="91"/>
      <c r="AY265" s="91"/>
      <c r="AZ265" s="91"/>
      <c r="BA265" s="91"/>
      <c r="BB265" s="91"/>
      <c r="BC265" s="91"/>
      <c r="BD265" s="91"/>
      <c r="BE265" s="91"/>
    </row>
    <row r="266" spans="1:57" x14ac:dyDescent="0.25">
      <c r="A266" s="86" t="str">
        <f t="shared" si="4"/>
        <v/>
      </c>
      <c r="B266" s="91"/>
      <c r="C266" s="91"/>
      <c r="D266" s="91"/>
      <c r="E266" s="91"/>
      <c r="F266" s="91"/>
      <c r="G266" s="91"/>
      <c r="H266" s="91"/>
      <c r="I266" s="91"/>
      <c r="J266" s="91"/>
      <c r="K266" s="91"/>
      <c r="L266" s="91"/>
      <c r="M266" s="91"/>
      <c r="N266" s="91"/>
      <c r="O266" s="91"/>
      <c r="P266" s="91"/>
      <c r="Q266" s="91"/>
      <c r="R266" s="91"/>
      <c r="S266" s="91"/>
      <c r="T266" s="91"/>
      <c r="U266" s="91"/>
      <c r="V266" s="91"/>
      <c r="W266" s="91"/>
      <c r="X266" s="91"/>
      <c r="Y266" s="91"/>
      <c r="Z266" s="91"/>
      <c r="AA266" s="91"/>
      <c r="AB266" s="91"/>
      <c r="AC266" s="91"/>
      <c r="AD266" s="91"/>
      <c r="AE266" s="91"/>
      <c r="AF266" s="91"/>
      <c r="AG266" s="91"/>
      <c r="AH266" s="91"/>
      <c r="AI266" s="91"/>
      <c r="AJ266" s="91"/>
      <c r="AK266" s="91"/>
      <c r="AL266" s="91"/>
      <c r="AM266" s="91"/>
      <c r="AN266" s="91"/>
      <c r="AO266" s="91"/>
      <c r="AP266" s="91"/>
      <c r="AQ266" s="91"/>
      <c r="AR266" s="91"/>
      <c r="AS266" s="91"/>
      <c r="AT266" s="91"/>
      <c r="AU266" s="91"/>
      <c r="AV266" s="91"/>
      <c r="AW266" s="91"/>
      <c r="AX266" s="91"/>
      <c r="AY266" s="91"/>
      <c r="AZ266" s="91"/>
      <c r="BA266" s="91"/>
      <c r="BB266" s="91"/>
      <c r="BC266" s="91"/>
      <c r="BD266" s="91"/>
      <c r="BE266" s="91"/>
    </row>
    <row r="267" spans="1:57" x14ac:dyDescent="0.25">
      <c r="A267" s="86" t="str">
        <f t="shared" si="4"/>
        <v/>
      </c>
      <c r="B267" s="91"/>
      <c r="C267" s="91"/>
      <c r="D267" s="91"/>
      <c r="E267" s="91"/>
      <c r="F267" s="91"/>
      <c r="G267" s="91"/>
      <c r="H267" s="91"/>
      <c r="I267" s="91"/>
      <c r="J267" s="91"/>
      <c r="K267" s="91"/>
      <c r="L267" s="91"/>
      <c r="M267" s="91"/>
      <c r="N267" s="91"/>
      <c r="O267" s="91"/>
      <c r="P267" s="91"/>
      <c r="Q267" s="91"/>
      <c r="R267" s="91"/>
      <c r="S267" s="91"/>
      <c r="T267" s="91"/>
      <c r="U267" s="91"/>
      <c r="V267" s="91"/>
      <c r="W267" s="91"/>
      <c r="X267" s="91"/>
      <c r="Y267" s="91"/>
      <c r="Z267" s="91"/>
      <c r="AA267" s="91"/>
      <c r="AB267" s="91"/>
      <c r="AC267" s="91"/>
      <c r="AD267" s="91"/>
      <c r="AE267" s="91"/>
      <c r="AF267" s="91"/>
      <c r="AG267" s="91"/>
      <c r="AH267" s="91"/>
      <c r="AI267" s="91"/>
      <c r="AJ267" s="91"/>
      <c r="AK267" s="91"/>
      <c r="AL267" s="91"/>
      <c r="AM267" s="91"/>
      <c r="AN267" s="91"/>
      <c r="AO267" s="91"/>
      <c r="AP267" s="91"/>
      <c r="AQ267" s="91"/>
      <c r="AR267" s="91"/>
      <c r="AS267" s="91"/>
      <c r="AT267" s="91"/>
      <c r="AU267" s="91"/>
      <c r="AV267" s="91"/>
      <c r="AW267" s="91"/>
      <c r="AX267" s="91"/>
      <c r="AY267" s="91"/>
      <c r="AZ267" s="91"/>
      <c r="BA267" s="91"/>
      <c r="BB267" s="91"/>
      <c r="BC267" s="91"/>
      <c r="BD267" s="91"/>
      <c r="BE267" s="91"/>
    </row>
    <row r="268" spans="1:57" x14ac:dyDescent="0.25">
      <c r="A268" s="86" t="str">
        <f t="shared" si="4"/>
        <v/>
      </c>
      <c r="B268" s="91"/>
      <c r="C268" s="91"/>
      <c r="D268" s="91"/>
      <c r="E268" s="91"/>
      <c r="F268" s="91"/>
      <c r="G268" s="91"/>
      <c r="H268" s="91"/>
      <c r="I268" s="91"/>
      <c r="J268" s="91"/>
      <c r="K268" s="91"/>
      <c r="L268" s="91"/>
      <c r="M268" s="91"/>
      <c r="N268" s="91"/>
      <c r="O268" s="91"/>
      <c r="P268" s="91"/>
      <c r="Q268" s="91"/>
      <c r="R268" s="91"/>
      <c r="S268" s="91"/>
      <c r="T268" s="91"/>
      <c r="U268" s="91"/>
      <c r="V268" s="91"/>
      <c r="W268" s="91"/>
      <c r="X268" s="91"/>
      <c r="Y268" s="91"/>
      <c r="Z268" s="91"/>
      <c r="AA268" s="91"/>
      <c r="AB268" s="91"/>
      <c r="AC268" s="91"/>
      <c r="AD268" s="91"/>
      <c r="AE268" s="91"/>
      <c r="AF268" s="91"/>
      <c r="AG268" s="91"/>
      <c r="AH268" s="91"/>
      <c r="AI268" s="91"/>
      <c r="AJ268" s="91"/>
      <c r="AK268" s="91"/>
      <c r="AL268" s="91"/>
      <c r="AM268" s="91"/>
      <c r="AN268" s="91"/>
      <c r="AO268" s="91"/>
      <c r="AP268" s="91"/>
      <c r="AQ268" s="91"/>
      <c r="AR268" s="91"/>
      <c r="AS268" s="91"/>
      <c r="AT268" s="91"/>
      <c r="AU268" s="91"/>
      <c r="AV268" s="91"/>
      <c r="AW268" s="91"/>
      <c r="AX268" s="91"/>
      <c r="AY268" s="91"/>
      <c r="AZ268" s="91"/>
      <c r="BA268" s="91"/>
      <c r="BB268" s="91"/>
      <c r="BC268" s="91"/>
      <c r="BD268" s="91"/>
      <c r="BE268" s="91"/>
    </row>
    <row r="269" spans="1:57" x14ac:dyDescent="0.25">
      <c r="A269" s="86" t="str">
        <f t="shared" si="4"/>
        <v/>
      </c>
      <c r="B269" s="91"/>
      <c r="C269" s="91"/>
      <c r="D269" s="91"/>
      <c r="E269" s="91"/>
      <c r="F269" s="91"/>
      <c r="G269" s="91"/>
      <c r="H269" s="91"/>
      <c r="I269" s="91"/>
      <c r="J269" s="91"/>
      <c r="K269" s="91"/>
      <c r="L269" s="91"/>
      <c r="M269" s="91"/>
      <c r="N269" s="91"/>
      <c r="O269" s="91"/>
      <c r="P269" s="91"/>
      <c r="Q269" s="91"/>
      <c r="R269" s="91"/>
      <c r="S269" s="91"/>
      <c r="T269" s="91"/>
      <c r="U269" s="91"/>
      <c r="V269" s="91"/>
      <c r="W269" s="91"/>
      <c r="X269" s="91"/>
      <c r="Y269" s="91"/>
      <c r="Z269" s="91"/>
      <c r="AA269" s="91"/>
      <c r="AB269" s="91"/>
      <c r="AC269" s="91"/>
      <c r="AD269" s="91"/>
      <c r="AE269" s="91"/>
      <c r="AF269" s="91"/>
      <c r="AG269" s="91"/>
      <c r="AH269" s="91"/>
      <c r="AI269" s="91"/>
      <c r="AJ269" s="91"/>
      <c r="AK269" s="91"/>
      <c r="AL269" s="91"/>
      <c r="AM269" s="91"/>
      <c r="AN269" s="91"/>
      <c r="AO269" s="91"/>
      <c r="AP269" s="91"/>
      <c r="AQ269" s="91"/>
      <c r="AR269" s="91"/>
      <c r="AS269" s="91"/>
      <c r="AT269" s="91"/>
      <c r="AU269" s="91"/>
      <c r="AV269" s="91"/>
      <c r="AW269" s="91"/>
      <c r="AX269" s="91"/>
      <c r="AY269" s="91"/>
      <c r="AZ269" s="91"/>
      <c r="BA269" s="91"/>
      <c r="BB269" s="91"/>
      <c r="BC269" s="91"/>
      <c r="BD269" s="91"/>
      <c r="BE269" s="91"/>
    </row>
    <row r="270" spans="1:57" x14ac:dyDescent="0.25">
      <c r="A270" s="86" t="str">
        <f t="shared" si="4"/>
        <v/>
      </c>
      <c r="B270" s="91"/>
      <c r="C270" s="91"/>
      <c r="D270" s="91"/>
      <c r="E270" s="91"/>
      <c r="F270" s="91"/>
      <c r="G270" s="91"/>
      <c r="H270" s="91"/>
      <c r="I270" s="91"/>
      <c r="J270" s="91"/>
      <c r="K270" s="91"/>
      <c r="L270" s="91"/>
      <c r="M270" s="91"/>
      <c r="N270" s="91"/>
      <c r="O270" s="91"/>
      <c r="P270" s="91"/>
      <c r="Q270" s="91"/>
      <c r="R270" s="91"/>
      <c r="S270" s="91"/>
      <c r="T270" s="91"/>
      <c r="U270" s="91"/>
      <c r="V270" s="91"/>
      <c r="W270" s="91"/>
      <c r="X270" s="91"/>
      <c r="Y270" s="91"/>
      <c r="Z270" s="91"/>
      <c r="AA270" s="91"/>
      <c r="AB270" s="91"/>
      <c r="AC270" s="91"/>
      <c r="AD270" s="91"/>
      <c r="AE270" s="91"/>
      <c r="AF270" s="91"/>
      <c r="AG270" s="91"/>
      <c r="AH270" s="91"/>
      <c r="AI270" s="91"/>
      <c r="AJ270" s="91"/>
      <c r="AK270" s="91"/>
      <c r="AL270" s="91"/>
      <c r="AM270" s="91"/>
      <c r="AN270" s="91"/>
      <c r="AO270" s="91"/>
      <c r="AP270" s="91"/>
      <c r="AQ270" s="91"/>
      <c r="AR270" s="91"/>
      <c r="AS270" s="91"/>
      <c r="AT270" s="91"/>
      <c r="AU270" s="91"/>
      <c r="AV270" s="91"/>
      <c r="AW270" s="91"/>
      <c r="AX270" s="91"/>
      <c r="AY270" s="91"/>
      <c r="AZ270" s="91"/>
      <c r="BA270" s="91"/>
      <c r="BB270" s="91"/>
      <c r="BC270" s="91"/>
      <c r="BD270" s="91"/>
      <c r="BE270" s="91"/>
    </row>
    <row r="271" spans="1:57" x14ac:dyDescent="0.25">
      <c r="A271" s="86" t="str">
        <f t="shared" si="4"/>
        <v/>
      </c>
      <c r="B271" s="91"/>
      <c r="C271" s="91"/>
      <c r="D271" s="91"/>
      <c r="E271" s="91"/>
      <c r="F271" s="91"/>
      <c r="G271" s="91"/>
      <c r="H271" s="91"/>
      <c r="I271" s="91"/>
      <c r="J271" s="91"/>
      <c r="K271" s="91"/>
      <c r="L271" s="91"/>
      <c r="M271" s="91"/>
      <c r="N271" s="91"/>
      <c r="O271" s="91"/>
      <c r="P271" s="91"/>
      <c r="Q271" s="91"/>
      <c r="R271" s="91"/>
      <c r="S271" s="91"/>
      <c r="T271" s="91"/>
      <c r="U271" s="91"/>
      <c r="V271" s="91"/>
      <c r="W271" s="91"/>
      <c r="X271" s="91"/>
      <c r="Y271" s="91"/>
      <c r="Z271" s="91"/>
      <c r="AA271" s="91"/>
      <c r="AB271" s="91"/>
      <c r="AC271" s="91"/>
      <c r="AD271" s="91"/>
      <c r="AE271" s="91"/>
      <c r="AF271" s="91"/>
      <c r="AG271" s="91"/>
      <c r="AH271" s="91"/>
      <c r="AI271" s="91"/>
      <c r="AJ271" s="91"/>
      <c r="AK271" s="91"/>
      <c r="AL271" s="91"/>
      <c r="AM271" s="91"/>
      <c r="AN271" s="91"/>
      <c r="AO271" s="91"/>
      <c r="AP271" s="91"/>
      <c r="AQ271" s="91"/>
      <c r="AR271" s="91"/>
      <c r="AS271" s="91"/>
      <c r="AT271" s="91"/>
      <c r="AU271" s="91"/>
      <c r="AV271" s="91"/>
      <c r="AW271" s="91"/>
      <c r="AX271" s="91"/>
      <c r="AY271" s="91"/>
      <c r="AZ271" s="91"/>
      <c r="BA271" s="91"/>
      <c r="BB271" s="91"/>
      <c r="BC271" s="91"/>
      <c r="BD271" s="91"/>
      <c r="BE271" s="91"/>
    </row>
    <row r="272" spans="1:57" x14ac:dyDescent="0.25">
      <c r="A272" s="86" t="str">
        <f t="shared" si="4"/>
        <v/>
      </c>
      <c r="B272" s="91"/>
      <c r="C272" s="91"/>
      <c r="D272" s="91"/>
      <c r="E272" s="91"/>
      <c r="F272" s="91"/>
      <c r="G272" s="91"/>
      <c r="H272" s="91"/>
      <c r="I272" s="91"/>
      <c r="J272" s="91"/>
      <c r="K272" s="91"/>
      <c r="L272" s="91"/>
      <c r="M272" s="91"/>
      <c r="N272" s="91"/>
      <c r="O272" s="91"/>
      <c r="P272" s="91"/>
      <c r="Q272" s="91"/>
      <c r="R272" s="91"/>
      <c r="S272" s="91"/>
      <c r="T272" s="91"/>
      <c r="U272" s="91"/>
      <c r="V272" s="91"/>
      <c r="W272" s="91"/>
      <c r="X272" s="91"/>
      <c r="Y272" s="91"/>
      <c r="Z272" s="91"/>
      <c r="AA272" s="91"/>
      <c r="AB272" s="91"/>
      <c r="AC272" s="91"/>
      <c r="AD272" s="91"/>
      <c r="AE272" s="91"/>
      <c r="AF272" s="91"/>
      <c r="AG272" s="91"/>
      <c r="AH272" s="91"/>
      <c r="AI272" s="91"/>
      <c r="AJ272" s="91"/>
      <c r="AK272" s="91"/>
      <c r="AL272" s="91"/>
      <c r="AM272" s="91"/>
      <c r="AN272" s="91"/>
      <c r="AO272" s="91"/>
      <c r="AP272" s="91"/>
      <c r="AQ272" s="91"/>
      <c r="AR272" s="91"/>
      <c r="AS272" s="91"/>
      <c r="AT272" s="91"/>
      <c r="AU272" s="91"/>
      <c r="AV272" s="91"/>
      <c r="AW272" s="91"/>
      <c r="AX272" s="91"/>
      <c r="AY272" s="91"/>
      <c r="AZ272" s="91"/>
      <c r="BA272" s="91"/>
      <c r="BB272" s="91"/>
      <c r="BC272" s="91"/>
      <c r="BD272" s="91"/>
      <c r="BE272" s="91"/>
    </row>
    <row r="273" spans="1:57" x14ac:dyDescent="0.25">
      <c r="A273" s="86" t="str">
        <f t="shared" si="4"/>
        <v/>
      </c>
      <c r="B273" s="91"/>
      <c r="C273" s="91"/>
      <c r="D273" s="91"/>
      <c r="E273" s="91"/>
      <c r="F273" s="91"/>
      <c r="G273" s="91"/>
      <c r="H273" s="91"/>
      <c r="I273" s="91"/>
      <c r="J273" s="91"/>
      <c r="K273" s="91"/>
      <c r="L273" s="91"/>
      <c r="M273" s="91"/>
      <c r="N273" s="91"/>
      <c r="O273" s="91"/>
      <c r="P273" s="91"/>
      <c r="Q273" s="91"/>
      <c r="R273" s="91"/>
      <c r="S273" s="91"/>
      <c r="T273" s="91"/>
      <c r="U273" s="91"/>
      <c r="V273" s="91"/>
      <c r="W273" s="91"/>
      <c r="X273" s="91"/>
      <c r="Y273" s="91"/>
      <c r="Z273" s="91"/>
      <c r="AA273" s="91"/>
      <c r="AB273" s="91"/>
      <c r="AC273" s="91"/>
      <c r="AD273" s="91"/>
      <c r="AE273" s="91"/>
      <c r="AF273" s="91"/>
      <c r="AG273" s="91"/>
      <c r="AH273" s="91"/>
      <c r="AI273" s="91"/>
      <c r="AJ273" s="91"/>
      <c r="AK273" s="91"/>
      <c r="AL273" s="91"/>
      <c r="AM273" s="91"/>
      <c r="AN273" s="91"/>
      <c r="AO273" s="91"/>
      <c r="AP273" s="91"/>
      <c r="AQ273" s="91"/>
      <c r="AR273" s="91"/>
      <c r="AS273" s="91"/>
      <c r="AT273" s="91"/>
      <c r="AU273" s="91"/>
      <c r="AV273" s="91"/>
      <c r="AW273" s="91"/>
      <c r="AX273" s="91"/>
      <c r="AY273" s="91"/>
      <c r="AZ273" s="91"/>
      <c r="BA273" s="91"/>
      <c r="BB273" s="91"/>
      <c r="BC273" s="91"/>
      <c r="BD273" s="91"/>
      <c r="BE273" s="91"/>
    </row>
    <row r="274" spans="1:57" x14ac:dyDescent="0.25">
      <c r="A274" s="86" t="str">
        <f t="shared" si="4"/>
        <v/>
      </c>
      <c r="B274" s="91"/>
      <c r="C274" s="91"/>
      <c r="D274" s="91"/>
      <c r="E274" s="91"/>
      <c r="F274" s="91"/>
      <c r="G274" s="91"/>
      <c r="H274" s="91"/>
      <c r="I274" s="91"/>
      <c r="J274" s="91"/>
      <c r="K274" s="91"/>
      <c r="L274" s="91"/>
      <c r="M274" s="91"/>
      <c r="N274" s="91"/>
      <c r="O274" s="91"/>
      <c r="P274" s="91"/>
      <c r="Q274" s="91"/>
      <c r="R274" s="91"/>
      <c r="S274" s="91"/>
      <c r="T274" s="91"/>
      <c r="U274" s="91"/>
      <c r="V274" s="91"/>
      <c r="W274" s="91"/>
      <c r="X274" s="91"/>
      <c r="Y274" s="91"/>
      <c r="Z274" s="91"/>
      <c r="AA274" s="91"/>
      <c r="AB274" s="91"/>
      <c r="AC274" s="91"/>
      <c r="AD274" s="91"/>
      <c r="AE274" s="91"/>
      <c r="AF274" s="91"/>
      <c r="AG274" s="91"/>
      <c r="AH274" s="91"/>
      <c r="AI274" s="91"/>
      <c r="AJ274" s="91"/>
      <c r="AK274" s="91"/>
      <c r="AL274" s="91"/>
      <c r="AM274" s="91"/>
      <c r="AN274" s="91"/>
      <c r="AO274" s="91"/>
      <c r="AP274" s="91"/>
      <c r="AQ274" s="91"/>
      <c r="AR274" s="91"/>
      <c r="AS274" s="91"/>
      <c r="AT274" s="91"/>
      <c r="AU274" s="91"/>
      <c r="AV274" s="91"/>
      <c r="AW274" s="91"/>
      <c r="AX274" s="91"/>
      <c r="AY274" s="91"/>
      <c r="AZ274" s="91"/>
      <c r="BA274" s="91"/>
      <c r="BB274" s="91"/>
      <c r="BC274" s="91"/>
      <c r="BD274" s="91"/>
      <c r="BE274" s="91"/>
    </row>
    <row r="275" spans="1:57" x14ac:dyDescent="0.25">
      <c r="A275" s="86" t="str">
        <f t="shared" si="4"/>
        <v/>
      </c>
      <c r="B275" s="91"/>
      <c r="C275" s="91"/>
      <c r="D275" s="91"/>
      <c r="E275" s="91"/>
      <c r="F275" s="91"/>
      <c r="G275" s="91"/>
      <c r="H275" s="91"/>
      <c r="I275" s="91"/>
      <c r="J275" s="91"/>
      <c r="K275" s="91"/>
      <c r="L275" s="91"/>
      <c r="M275" s="91"/>
      <c r="N275" s="91"/>
      <c r="O275" s="91"/>
      <c r="P275" s="91"/>
      <c r="Q275" s="91"/>
      <c r="R275" s="91"/>
      <c r="S275" s="91"/>
      <c r="T275" s="91"/>
      <c r="U275" s="91"/>
      <c r="V275" s="91"/>
      <c r="W275" s="91"/>
      <c r="X275" s="91"/>
      <c r="Y275" s="91"/>
      <c r="Z275" s="91"/>
      <c r="AA275" s="91"/>
      <c r="AB275" s="91"/>
      <c r="AC275" s="91"/>
      <c r="AD275" s="91"/>
      <c r="AE275" s="91"/>
      <c r="AF275" s="91"/>
      <c r="AG275" s="91"/>
      <c r="AH275" s="91"/>
      <c r="AI275" s="91"/>
      <c r="AJ275" s="91"/>
      <c r="AK275" s="91"/>
      <c r="AL275" s="91"/>
      <c r="AM275" s="91"/>
      <c r="AN275" s="91"/>
      <c r="AO275" s="91"/>
      <c r="AP275" s="91"/>
      <c r="AQ275" s="91"/>
      <c r="AR275" s="91"/>
      <c r="AS275" s="91"/>
      <c r="AT275" s="91"/>
      <c r="AU275" s="91"/>
      <c r="AV275" s="91"/>
      <c r="AW275" s="91"/>
      <c r="AX275" s="91"/>
      <c r="AY275" s="91"/>
      <c r="AZ275" s="91"/>
      <c r="BA275" s="91"/>
      <c r="BB275" s="91"/>
      <c r="BC275" s="91"/>
      <c r="BD275" s="91"/>
      <c r="BE275" s="91"/>
    </row>
    <row r="276" spans="1:57" x14ac:dyDescent="0.25">
      <c r="A276" s="86" t="str">
        <f t="shared" si="4"/>
        <v/>
      </c>
      <c r="B276" s="91"/>
      <c r="C276" s="91"/>
      <c r="D276" s="91"/>
      <c r="E276" s="91"/>
      <c r="F276" s="91"/>
      <c r="G276" s="91"/>
      <c r="H276" s="91"/>
      <c r="I276" s="91"/>
      <c r="J276" s="91"/>
      <c r="K276" s="91"/>
      <c r="L276" s="91"/>
      <c r="M276" s="91"/>
      <c r="N276" s="91"/>
      <c r="O276" s="91"/>
      <c r="P276" s="91"/>
      <c r="Q276" s="91"/>
      <c r="R276" s="91"/>
      <c r="S276" s="91"/>
      <c r="T276" s="91"/>
      <c r="U276" s="91"/>
      <c r="V276" s="91"/>
      <c r="W276" s="91"/>
      <c r="X276" s="91"/>
      <c r="Y276" s="91"/>
      <c r="Z276" s="91"/>
      <c r="AA276" s="91"/>
      <c r="AB276" s="91"/>
      <c r="AC276" s="91"/>
      <c r="AD276" s="91"/>
      <c r="AE276" s="91"/>
      <c r="AF276" s="91"/>
      <c r="AG276" s="91"/>
      <c r="AH276" s="91"/>
      <c r="AI276" s="91"/>
      <c r="AJ276" s="91"/>
      <c r="AK276" s="91"/>
      <c r="AL276" s="91"/>
      <c r="AM276" s="91"/>
      <c r="AN276" s="91"/>
      <c r="AO276" s="91"/>
      <c r="AP276" s="91"/>
      <c r="AQ276" s="91"/>
      <c r="AR276" s="91"/>
      <c r="AS276" s="91"/>
      <c r="AT276" s="91"/>
      <c r="AU276" s="91"/>
      <c r="AV276" s="91"/>
      <c r="AW276" s="91"/>
      <c r="AX276" s="91"/>
      <c r="AY276" s="91"/>
      <c r="AZ276" s="91"/>
      <c r="BA276" s="91"/>
      <c r="BB276" s="91"/>
      <c r="BC276" s="91"/>
      <c r="BD276" s="91"/>
      <c r="BE276" s="91"/>
    </row>
    <row r="277" spans="1:57" x14ac:dyDescent="0.25">
      <c r="A277" s="86" t="str">
        <f t="shared" si="4"/>
        <v/>
      </c>
      <c r="B277" s="91"/>
      <c r="C277" s="91"/>
      <c r="D277" s="91"/>
      <c r="E277" s="91"/>
      <c r="F277" s="91"/>
      <c r="G277" s="91"/>
      <c r="H277" s="91"/>
      <c r="I277" s="91"/>
      <c r="J277" s="91"/>
      <c r="K277" s="91"/>
      <c r="L277" s="91"/>
      <c r="M277" s="91"/>
      <c r="N277" s="91"/>
      <c r="O277" s="91"/>
      <c r="P277" s="91"/>
      <c r="Q277" s="91"/>
      <c r="R277" s="91"/>
      <c r="S277" s="91"/>
      <c r="T277" s="91"/>
      <c r="U277" s="91"/>
      <c r="V277" s="91"/>
      <c r="W277" s="91"/>
      <c r="X277" s="91"/>
      <c r="Y277" s="91"/>
      <c r="Z277" s="91"/>
      <c r="AA277" s="91"/>
      <c r="AB277" s="91"/>
      <c r="AC277" s="91"/>
      <c r="AD277" s="91"/>
      <c r="AE277" s="91"/>
      <c r="AF277" s="91"/>
      <c r="AG277" s="91"/>
      <c r="AH277" s="91"/>
      <c r="AI277" s="91"/>
      <c r="AJ277" s="91"/>
      <c r="AK277" s="91"/>
      <c r="AL277" s="91"/>
      <c r="AM277" s="91"/>
      <c r="AN277" s="91"/>
      <c r="AO277" s="91"/>
      <c r="AP277" s="91"/>
      <c r="AQ277" s="91"/>
      <c r="AR277" s="91"/>
      <c r="AS277" s="91"/>
      <c r="AT277" s="91"/>
      <c r="AU277" s="91"/>
      <c r="AV277" s="91"/>
      <c r="AW277" s="91"/>
      <c r="AX277" s="91"/>
      <c r="AY277" s="91"/>
      <c r="AZ277" s="91"/>
      <c r="BA277" s="91"/>
      <c r="BB277" s="91"/>
      <c r="BC277" s="91"/>
      <c r="BD277" s="91"/>
      <c r="BE277" s="91"/>
    </row>
    <row r="278" spans="1:57" x14ac:dyDescent="0.25">
      <c r="A278" s="86" t="str">
        <f t="shared" si="4"/>
        <v/>
      </c>
      <c r="B278" s="91"/>
      <c r="C278" s="91"/>
      <c r="D278" s="91"/>
      <c r="E278" s="91"/>
      <c r="F278" s="91"/>
      <c r="G278" s="91"/>
      <c r="H278" s="91"/>
      <c r="I278" s="91"/>
      <c r="J278" s="91"/>
      <c r="K278" s="91"/>
      <c r="L278" s="91"/>
      <c r="M278" s="91"/>
      <c r="N278" s="91"/>
      <c r="O278" s="91"/>
      <c r="P278" s="91"/>
      <c r="Q278" s="91"/>
      <c r="R278" s="91"/>
      <c r="S278" s="91"/>
      <c r="T278" s="91"/>
      <c r="U278" s="91"/>
      <c r="V278" s="91"/>
      <c r="W278" s="91"/>
      <c r="X278" s="91"/>
      <c r="Y278" s="91"/>
      <c r="Z278" s="91"/>
      <c r="AA278" s="91"/>
      <c r="AB278" s="91"/>
      <c r="AC278" s="91"/>
      <c r="AD278" s="91"/>
      <c r="AE278" s="91"/>
      <c r="AF278" s="91"/>
      <c r="AG278" s="91"/>
      <c r="AH278" s="91"/>
      <c r="AI278" s="91"/>
      <c r="AJ278" s="91"/>
      <c r="AK278" s="91"/>
      <c r="AL278" s="91"/>
      <c r="AM278" s="91"/>
      <c r="AN278" s="91"/>
      <c r="AO278" s="91"/>
      <c r="AP278" s="91"/>
      <c r="AQ278" s="91"/>
      <c r="AR278" s="91"/>
      <c r="AS278" s="91"/>
      <c r="AT278" s="91"/>
      <c r="AU278" s="91"/>
      <c r="AV278" s="91"/>
      <c r="AW278" s="91"/>
      <c r="AX278" s="91"/>
      <c r="AY278" s="91"/>
      <c r="AZ278" s="91"/>
      <c r="BA278" s="91"/>
      <c r="BB278" s="91"/>
      <c r="BC278" s="91"/>
      <c r="BD278" s="91"/>
      <c r="BE278" s="91"/>
    </row>
    <row r="279" spans="1:57" x14ac:dyDescent="0.25">
      <c r="A279" s="86" t="str">
        <f t="shared" si="4"/>
        <v/>
      </c>
      <c r="B279" s="91"/>
      <c r="C279" s="91"/>
      <c r="D279" s="91"/>
      <c r="E279" s="91"/>
      <c r="F279" s="91"/>
      <c r="G279" s="91"/>
      <c r="H279" s="91"/>
      <c r="I279" s="91"/>
      <c r="J279" s="91"/>
      <c r="K279" s="91"/>
      <c r="L279" s="91"/>
      <c r="M279" s="91"/>
      <c r="N279" s="91"/>
      <c r="O279" s="91"/>
      <c r="P279" s="91"/>
      <c r="Q279" s="91"/>
      <c r="R279" s="91"/>
      <c r="S279" s="91"/>
      <c r="T279" s="91"/>
      <c r="U279" s="91"/>
      <c r="V279" s="91"/>
      <c r="W279" s="91"/>
      <c r="X279" s="91"/>
      <c r="Y279" s="91"/>
      <c r="Z279" s="91"/>
      <c r="AA279" s="91"/>
      <c r="AB279" s="91"/>
      <c r="AC279" s="91"/>
      <c r="AD279" s="91"/>
      <c r="AE279" s="91"/>
      <c r="AF279" s="91"/>
      <c r="AG279" s="91"/>
      <c r="AH279" s="91"/>
      <c r="AI279" s="91"/>
      <c r="AJ279" s="91"/>
      <c r="AK279" s="91"/>
      <c r="AL279" s="91"/>
      <c r="AM279" s="91"/>
      <c r="AN279" s="91"/>
      <c r="AO279" s="91"/>
      <c r="AP279" s="91"/>
      <c r="AQ279" s="91"/>
      <c r="AR279" s="91"/>
      <c r="AS279" s="91"/>
      <c r="AT279" s="91"/>
      <c r="AU279" s="91"/>
      <c r="AV279" s="91"/>
      <c r="AW279" s="91"/>
      <c r="AX279" s="91"/>
      <c r="AY279" s="91"/>
      <c r="AZ279" s="91"/>
      <c r="BA279" s="91"/>
      <c r="BB279" s="91"/>
      <c r="BC279" s="91"/>
      <c r="BD279" s="91"/>
      <c r="BE279" s="91"/>
    </row>
    <row r="280" spans="1:57" x14ac:dyDescent="0.25">
      <c r="A280" s="86" t="str">
        <f t="shared" si="4"/>
        <v/>
      </c>
      <c r="B280" s="91"/>
      <c r="C280" s="91"/>
      <c r="D280" s="91"/>
      <c r="E280" s="91"/>
      <c r="F280" s="91"/>
      <c r="G280" s="91"/>
      <c r="H280" s="91"/>
      <c r="I280" s="91"/>
      <c r="J280" s="91"/>
      <c r="K280" s="91"/>
      <c r="L280" s="91"/>
      <c r="M280" s="91"/>
      <c r="N280" s="91"/>
      <c r="O280" s="91"/>
      <c r="P280" s="91"/>
      <c r="Q280" s="91"/>
      <c r="R280" s="91"/>
      <c r="S280" s="91"/>
      <c r="T280" s="91"/>
      <c r="U280" s="91"/>
      <c r="V280" s="91"/>
      <c r="W280" s="91"/>
      <c r="X280" s="91"/>
      <c r="Y280" s="91"/>
      <c r="Z280" s="91"/>
      <c r="AA280" s="91"/>
      <c r="AB280" s="91"/>
      <c r="AC280" s="91"/>
      <c r="AD280" s="91"/>
      <c r="AE280" s="91"/>
      <c r="AF280" s="91"/>
      <c r="AG280" s="91"/>
      <c r="AH280" s="91"/>
      <c r="AI280" s="91"/>
      <c r="AJ280" s="91"/>
      <c r="AK280" s="91"/>
      <c r="AL280" s="91"/>
      <c r="AM280" s="91"/>
      <c r="AN280" s="91"/>
      <c r="AO280" s="91"/>
      <c r="AP280" s="91"/>
      <c r="AQ280" s="91"/>
      <c r="AR280" s="91"/>
      <c r="AS280" s="91"/>
      <c r="AT280" s="91"/>
      <c r="AU280" s="91"/>
      <c r="AV280" s="91"/>
      <c r="AW280" s="91"/>
      <c r="AX280" s="91"/>
      <c r="AY280" s="91"/>
      <c r="AZ280" s="91"/>
      <c r="BA280" s="91"/>
      <c r="BB280" s="91"/>
      <c r="BC280" s="91"/>
      <c r="BD280" s="91"/>
      <c r="BE280" s="91"/>
    </row>
    <row r="281" spans="1:57" x14ac:dyDescent="0.25">
      <c r="A281" s="86" t="str">
        <f t="shared" si="4"/>
        <v/>
      </c>
      <c r="B281" s="91"/>
      <c r="C281" s="91"/>
      <c r="D281" s="91"/>
      <c r="E281" s="91"/>
      <c r="F281" s="91"/>
      <c r="G281" s="91"/>
      <c r="H281" s="91"/>
      <c r="I281" s="91"/>
      <c r="J281" s="91"/>
      <c r="K281" s="91"/>
      <c r="L281" s="91"/>
      <c r="M281" s="91"/>
      <c r="N281" s="91"/>
      <c r="O281" s="91"/>
      <c r="P281" s="91"/>
      <c r="Q281" s="91"/>
      <c r="R281" s="91"/>
      <c r="S281" s="91"/>
      <c r="T281" s="91"/>
      <c r="U281" s="91"/>
      <c r="V281" s="91"/>
      <c r="W281" s="91"/>
      <c r="X281" s="91"/>
      <c r="Y281" s="91"/>
      <c r="Z281" s="91"/>
      <c r="AA281" s="91"/>
      <c r="AB281" s="91"/>
      <c r="AC281" s="91"/>
      <c r="AD281" s="91"/>
      <c r="AE281" s="91"/>
      <c r="AF281" s="91"/>
      <c r="AG281" s="91"/>
      <c r="AH281" s="91"/>
      <c r="AI281" s="91"/>
      <c r="AJ281" s="91"/>
      <c r="AK281" s="91"/>
      <c r="AL281" s="91"/>
      <c r="AM281" s="91"/>
      <c r="AN281" s="91"/>
      <c r="AO281" s="91"/>
      <c r="AP281" s="91"/>
      <c r="AQ281" s="91"/>
      <c r="AR281" s="91"/>
      <c r="AS281" s="91"/>
      <c r="AT281" s="91"/>
      <c r="AU281" s="91"/>
      <c r="AV281" s="91"/>
      <c r="AW281" s="91"/>
      <c r="AX281" s="91"/>
      <c r="AY281" s="91"/>
      <c r="AZ281" s="91"/>
      <c r="BA281" s="91"/>
      <c r="BB281" s="91"/>
      <c r="BC281" s="91"/>
      <c r="BD281" s="91"/>
      <c r="BE281" s="91"/>
    </row>
    <row r="282" spans="1:57" x14ac:dyDescent="0.25">
      <c r="A282" s="86" t="str">
        <f t="shared" si="4"/>
        <v/>
      </c>
      <c r="B282" s="91"/>
      <c r="C282" s="91"/>
      <c r="D282" s="91"/>
      <c r="E282" s="91"/>
      <c r="F282" s="91"/>
      <c r="G282" s="91"/>
      <c r="H282" s="91"/>
      <c r="I282" s="91"/>
      <c r="J282" s="91"/>
      <c r="K282" s="91"/>
      <c r="L282" s="91"/>
      <c r="M282" s="91"/>
      <c r="N282" s="91"/>
      <c r="O282" s="91"/>
      <c r="P282" s="91"/>
      <c r="Q282" s="91"/>
      <c r="R282" s="91"/>
      <c r="S282" s="91"/>
      <c r="T282" s="91"/>
      <c r="U282" s="91"/>
      <c r="V282" s="91"/>
      <c r="W282" s="91"/>
      <c r="X282" s="91"/>
      <c r="Y282" s="91"/>
      <c r="Z282" s="91"/>
      <c r="AA282" s="91"/>
      <c r="AB282" s="91"/>
      <c r="AC282" s="91"/>
      <c r="AD282" s="91"/>
      <c r="AE282" s="91"/>
      <c r="AF282" s="91"/>
      <c r="AG282" s="91"/>
      <c r="AH282" s="91"/>
      <c r="AI282" s="91"/>
      <c r="AJ282" s="91"/>
      <c r="AK282" s="91"/>
      <c r="AL282" s="91"/>
      <c r="AM282" s="91"/>
      <c r="AN282" s="91"/>
      <c r="AO282" s="91"/>
      <c r="AP282" s="91"/>
      <c r="AQ282" s="91"/>
      <c r="AR282" s="91"/>
      <c r="AS282" s="91"/>
      <c r="AT282" s="91"/>
      <c r="AU282" s="91"/>
      <c r="AV282" s="91"/>
      <c r="AW282" s="91"/>
      <c r="AX282" s="91"/>
      <c r="AY282" s="91"/>
      <c r="AZ282" s="91"/>
      <c r="BA282" s="91"/>
      <c r="BB282" s="91"/>
      <c r="BC282" s="91"/>
      <c r="BD282" s="91"/>
      <c r="BE282" s="91"/>
    </row>
    <row r="283" spans="1:57" x14ac:dyDescent="0.25">
      <c r="A283" s="86" t="str">
        <f t="shared" si="4"/>
        <v/>
      </c>
      <c r="B283" s="91"/>
      <c r="C283" s="91"/>
      <c r="D283" s="91"/>
      <c r="E283" s="91"/>
      <c r="F283" s="91"/>
      <c r="G283" s="91"/>
      <c r="H283" s="91"/>
      <c r="I283" s="91"/>
      <c r="J283" s="91"/>
      <c r="K283" s="91"/>
      <c r="L283" s="91"/>
      <c r="M283" s="91"/>
      <c r="N283" s="91"/>
      <c r="O283" s="91"/>
      <c r="P283" s="91"/>
      <c r="Q283" s="91"/>
      <c r="R283" s="91"/>
      <c r="S283" s="91"/>
      <c r="T283" s="91"/>
      <c r="U283" s="91"/>
      <c r="V283" s="91"/>
      <c r="W283" s="91"/>
      <c r="X283" s="91"/>
      <c r="Y283" s="91"/>
      <c r="Z283" s="91"/>
      <c r="AA283" s="91"/>
      <c r="AB283" s="91"/>
      <c r="AC283" s="91"/>
      <c r="AD283" s="91"/>
      <c r="AE283" s="91"/>
      <c r="AF283" s="91"/>
      <c r="AG283" s="91"/>
      <c r="AH283" s="91"/>
      <c r="AI283" s="91"/>
      <c r="AJ283" s="91"/>
      <c r="AK283" s="91"/>
      <c r="AL283" s="91"/>
      <c r="AM283" s="91"/>
      <c r="AN283" s="91"/>
      <c r="AO283" s="91"/>
      <c r="AP283" s="91"/>
      <c r="AQ283" s="91"/>
      <c r="AR283" s="91"/>
      <c r="AS283" s="91"/>
      <c r="AT283" s="91"/>
      <c r="AU283" s="91"/>
      <c r="AV283" s="91"/>
      <c r="AW283" s="91"/>
      <c r="AX283" s="91"/>
      <c r="AY283" s="91"/>
      <c r="AZ283" s="91"/>
      <c r="BA283" s="91"/>
      <c r="BB283" s="91"/>
      <c r="BC283" s="91"/>
      <c r="BD283" s="91"/>
      <c r="BE283" s="91"/>
    </row>
    <row r="284" spans="1:57" x14ac:dyDescent="0.25">
      <c r="A284" s="86" t="str">
        <f t="shared" si="4"/>
        <v/>
      </c>
      <c r="B284" s="91"/>
      <c r="C284" s="91"/>
      <c r="D284" s="91"/>
      <c r="E284" s="91"/>
      <c r="F284" s="91"/>
      <c r="G284" s="91"/>
      <c r="H284" s="91"/>
      <c r="I284" s="91"/>
      <c r="J284" s="91"/>
      <c r="K284" s="91"/>
      <c r="L284" s="91"/>
      <c r="M284" s="91"/>
      <c r="N284" s="91"/>
      <c r="O284" s="91"/>
      <c r="P284" s="91"/>
      <c r="Q284" s="91"/>
      <c r="R284" s="91"/>
      <c r="S284" s="91"/>
      <c r="T284" s="91"/>
      <c r="U284" s="91"/>
      <c r="V284" s="91"/>
      <c r="W284" s="91"/>
      <c r="X284" s="91"/>
      <c r="Y284" s="91"/>
      <c r="Z284" s="91"/>
      <c r="AA284" s="91"/>
      <c r="AB284" s="91"/>
      <c r="AC284" s="91"/>
      <c r="AD284" s="91"/>
      <c r="AE284" s="91"/>
      <c r="AF284" s="91"/>
      <c r="AG284" s="91"/>
      <c r="AH284" s="91"/>
      <c r="AI284" s="91"/>
      <c r="AJ284" s="91"/>
      <c r="AK284" s="91"/>
      <c r="AL284" s="91"/>
      <c r="AM284" s="91"/>
      <c r="AN284" s="91"/>
      <c r="AO284" s="91"/>
      <c r="AP284" s="91"/>
      <c r="AQ284" s="91"/>
      <c r="AR284" s="91"/>
      <c r="AS284" s="91"/>
      <c r="AT284" s="91"/>
      <c r="AU284" s="91"/>
      <c r="AV284" s="91"/>
      <c r="AW284" s="91"/>
      <c r="AX284" s="91"/>
      <c r="AY284" s="91"/>
      <c r="AZ284" s="91"/>
      <c r="BA284" s="91"/>
      <c r="BB284" s="91"/>
      <c r="BC284" s="91"/>
      <c r="BD284" s="91"/>
      <c r="BE284" s="91"/>
    </row>
    <row r="285" spans="1:57" x14ac:dyDescent="0.25">
      <c r="A285" s="86" t="str">
        <f t="shared" si="4"/>
        <v/>
      </c>
      <c r="B285" s="91"/>
      <c r="C285" s="91"/>
      <c r="D285" s="91"/>
      <c r="E285" s="91"/>
      <c r="F285" s="91"/>
      <c r="G285" s="91"/>
      <c r="H285" s="91"/>
      <c r="I285" s="91"/>
      <c r="J285" s="91"/>
      <c r="K285" s="91"/>
      <c r="L285" s="91"/>
      <c r="M285" s="91"/>
      <c r="N285" s="91"/>
      <c r="O285" s="91"/>
      <c r="P285" s="91"/>
      <c r="Q285" s="91"/>
      <c r="R285" s="91"/>
      <c r="S285" s="91"/>
      <c r="T285" s="91"/>
      <c r="U285" s="91"/>
      <c r="V285" s="91"/>
      <c r="W285" s="91"/>
      <c r="X285" s="91"/>
      <c r="Y285" s="91"/>
      <c r="Z285" s="91"/>
      <c r="AA285" s="91"/>
      <c r="AB285" s="91"/>
      <c r="AC285" s="91"/>
      <c r="AD285" s="91"/>
      <c r="AE285" s="91"/>
      <c r="AF285" s="91"/>
      <c r="AG285" s="91"/>
      <c r="AH285" s="91"/>
      <c r="AI285" s="91"/>
      <c r="AJ285" s="91"/>
      <c r="AK285" s="91"/>
      <c r="AL285" s="91"/>
      <c r="AM285" s="91"/>
      <c r="AN285" s="91"/>
      <c r="AO285" s="91"/>
      <c r="AP285" s="91"/>
      <c r="AQ285" s="91"/>
      <c r="AR285" s="91"/>
      <c r="AS285" s="91"/>
      <c r="AT285" s="91"/>
      <c r="AU285" s="91"/>
      <c r="AV285" s="91"/>
      <c r="AW285" s="91"/>
      <c r="AX285" s="91"/>
      <c r="AY285" s="91"/>
      <c r="AZ285" s="91"/>
      <c r="BA285" s="91"/>
      <c r="BB285" s="91"/>
      <c r="BC285" s="91"/>
      <c r="BD285" s="91"/>
      <c r="BE285" s="91"/>
    </row>
    <row r="286" spans="1:57" x14ac:dyDescent="0.25">
      <c r="A286" s="86" t="str">
        <f t="shared" si="4"/>
        <v/>
      </c>
      <c r="B286" s="91"/>
      <c r="C286" s="91"/>
      <c r="D286" s="91"/>
      <c r="E286" s="91"/>
      <c r="F286" s="91"/>
      <c r="G286" s="91"/>
      <c r="H286" s="91"/>
      <c r="I286" s="91"/>
      <c r="J286" s="91"/>
      <c r="K286" s="91"/>
      <c r="L286" s="91"/>
      <c r="M286" s="91"/>
      <c r="N286" s="91"/>
      <c r="O286" s="91"/>
      <c r="P286" s="91"/>
      <c r="Q286" s="91"/>
      <c r="R286" s="91"/>
      <c r="S286" s="91"/>
      <c r="T286" s="91"/>
      <c r="U286" s="91"/>
      <c r="V286" s="91"/>
      <c r="W286" s="91"/>
      <c r="X286" s="91"/>
      <c r="Y286" s="91"/>
      <c r="Z286" s="91"/>
      <c r="AA286" s="91"/>
      <c r="AB286" s="91"/>
      <c r="AC286" s="91"/>
      <c r="AD286" s="91"/>
      <c r="AE286" s="91"/>
      <c r="AF286" s="91"/>
      <c r="AG286" s="91"/>
      <c r="AH286" s="91"/>
      <c r="AI286" s="91"/>
      <c r="AJ286" s="91"/>
      <c r="AK286" s="91"/>
      <c r="AL286" s="91"/>
      <c r="AM286" s="91"/>
      <c r="AN286" s="91"/>
      <c r="AO286" s="91"/>
      <c r="AP286" s="91"/>
      <c r="AQ286" s="91"/>
      <c r="AR286" s="91"/>
      <c r="AS286" s="91"/>
      <c r="AT286" s="91"/>
      <c r="AU286" s="91"/>
      <c r="AV286" s="91"/>
      <c r="AW286" s="91"/>
      <c r="AX286" s="91"/>
      <c r="AY286" s="91"/>
      <c r="AZ286" s="91"/>
      <c r="BA286" s="91"/>
      <c r="BB286" s="91"/>
      <c r="BC286" s="91"/>
      <c r="BD286" s="91"/>
      <c r="BE286" s="91"/>
    </row>
    <row r="287" spans="1:57" x14ac:dyDescent="0.25">
      <c r="A287" s="86" t="str">
        <f t="shared" si="4"/>
        <v/>
      </c>
      <c r="B287" s="91"/>
      <c r="C287" s="91"/>
      <c r="D287" s="91"/>
      <c r="E287" s="91"/>
      <c r="F287" s="91"/>
      <c r="G287" s="91"/>
      <c r="H287" s="91"/>
      <c r="I287" s="91"/>
      <c r="J287" s="91"/>
      <c r="K287" s="91"/>
      <c r="L287" s="91"/>
      <c r="M287" s="91"/>
      <c r="N287" s="91"/>
      <c r="O287" s="91"/>
      <c r="P287" s="91"/>
      <c r="Q287" s="91"/>
      <c r="R287" s="91"/>
      <c r="S287" s="91"/>
      <c r="T287" s="91"/>
      <c r="U287" s="91"/>
      <c r="V287" s="91"/>
      <c r="W287" s="91"/>
      <c r="X287" s="91"/>
      <c r="Y287" s="91"/>
      <c r="Z287" s="91"/>
      <c r="AA287" s="91"/>
      <c r="AB287" s="91"/>
      <c r="AC287" s="91"/>
      <c r="AD287" s="91"/>
      <c r="AE287" s="91"/>
      <c r="AF287" s="91"/>
      <c r="AG287" s="91"/>
      <c r="AH287" s="91"/>
      <c r="AI287" s="91"/>
      <c r="AJ287" s="91"/>
      <c r="AK287" s="91"/>
      <c r="AL287" s="91"/>
      <c r="AM287" s="91"/>
      <c r="AN287" s="91"/>
      <c r="AO287" s="91"/>
      <c r="AP287" s="91"/>
      <c r="AQ287" s="91"/>
      <c r="AR287" s="91"/>
      <c r="AS287" s="91"/>
      <c r="AT287" s="91"/>
      <c r="AU287" s="91"/>
      <c r="AV287" s="91"/>
      <c r="AW287" s="91"/>
      <c r="AX287" s="91"/>
      <c r="AY287" s="91"/>
      <c r="AZ287" s="91"/>
      <c r="BA287" s="91"/>
      <c r="BB287" s="91"/>
      <c r="BC287" s="91"/>
      <c r="BD287" s="91"/>
      <c r="BE287" s="91"/>
    </row>
    <row r="288" spans="1:57" x14ac:dyDescent="0.25">
      <c r="A288" s="86" t="str">
        <f t="shared" si="4"/>
        <v/>
      </c>
      <c r="B288" s="91"/>
      <c r="C288" s="91"/>
      <c r="D288" s="91"/>
      <c r="E288" s="91"/>
      <c r="F288" s="91"/>
      <c r="G288" s="91"/>
      <c r="H288" s="91"/>
      <c r="I288" s="91"/>
      <c r="J288" s="91"/>
      <c r="K288" s="91"/>
      <c r="L288" s="91"/>
      <c r="M288" s="91"/>
      <c r="N288" s="91"/>
      <c r="O288" s="91"/>
      <c r="P288" s="91"/>
      <c r="Q288" s="91"/>
      <c r="R288" s="91"/>
      <c r="S288" s="91"/>
      <c r="T288" s="91"/>
      <c r="U288" s="91"/>
      <c r="V288" s="91"/>
      <c r="W288" s="91"/>
      <c r="X288" s="91"/>
      <c r="Y288" s="91"/>
      <c r="Z288" s="91"/>
      <c r="AA288" s="91"/>
      <c r="AB288" s="91"/>
      <c r="AC288" s="91"/>
      <c r="AD288" s="91"/>
      <c r="AE288" s="91"/>
      <c r="AF288" s="91"/>
      <c r="AG288" s="91"/>
      <c r="AH288" s="91"/>
      <c r="AI288" s="91"/>
      <c r="AJ288" s="91"/>
      <c r="AK288" s="91"/>
      <c r="AL288" s="91"/>
      <c r="AM288" s="91"/>
      <c r="AN288" s="91"/>
      <c r="AO288" s="91"/>
      <c r="AP288" s="91"/>
      <c r="AQ288" s="91"/>
      <c r="AR288" s="91"/>
      <c r="AS288" s="91"/>
      <c r="AT288" s="91"/>
      <c r="AU288" s="91"/>
      <c r="AV288" s="91"/>
      <c r="AW288" s="91"/>
      <c r="AX288" s="91"/>
      <c r="AY288" s="91"/>
      <c r="AZ288" s="91"/>
      <c r="BA288" s="91"/>
      <c r="BB288" s="91"/>
      <c r="BC288" s="91"/>
      <c r="BD288" s="91"/>
      <c r="BE288" s="91"/>
    </row>
    <row r="289" spans="1:57" x14ac:dyDescent="0.25">
      <c r="A289" s="86" t="str">
        <f t="shared" si="4"/>
        <v/>
      </c>
      <c r="B289" s="91"/>
      <c r="C289" s="91"/>
      <c r="D289" s="91"/>
      <c r="E289" s="91"/>
      <c r="F289" s="91"/>
      <c r="G289" s="91"/>
      <c r="H289" s="91"/>
      <c r="I289" s="91"/>
      <c r="J289" s="91"/>
      <c r="K289" s="91"/>
      <c r="L289" s="91"/>
      <c r="M289" s="91"/>
      <c r="N289" s="91"/>
      <c r="O289" s="91"/>
      <c r="P289" s="91"/>
      <c r="Q289" s="91"/>
      <c r="R289" s="91"/>
      <c r="S289" s="91"/>
      <c r="T289" s="91"/>
      <c r="U289" s="91"/>
      <c r="V289" s="91"/>
      <c r="W289" s="91"/>
      <c r="X289" s="91"/>
      <c r="Y289" s="91"/>
      <c r="Z289" s="91"/>
      <c r="AA289" s="91"/>
      <c r="AB289" s="91"/>
      <c r="AC289" s="91"/>
      <c r="AD289" s="91"/>
      <c r="AE289" s="91"/>
      <c r="AF289" s="91"/>
      <c r="AG289" s="91"/>
      <c r="AH289" s="91"/>
      <c r="AI289" s="91"/>
      <c r="AJ289" s="91"/>
      <c r="AK289" s="91"/>
      <c r="AL289" s="91"/>
      <c r="AM289" s="91"/>
      <c r="AN289" s="91"/>
      <c r="AO289" s="91"/>
      <c r="AP289" s="91"/>
      <c r="AQ289" s="91"/>
      <c r="AR289" s="91"/>
      <c r="AS289" s="91"/>
      <c r="AT289" s="91"/>
      <c r="AU289" s="91"/>
      <c r="AV289" s="91"/>
      <c r="AW289" s="91"/>
      <c r="AX289" s="91"/>
      <c r="AY289" s="91"/>
      <c r="AZ289" s="91"/>
      <c r="BA289" s="91"/>
      <c r="BB289" s="91"/>
      <c r="BC289" s="91"/>
      <c r="BD289" s="91"/>
      <c r="BE289" s="91"/>
    </row>
    <row r="290" spans="1:57" x14ac:dyDescent="0.25">
      <c r="A290" s="86" t="str">
        <f t="shared" si="4"/>
        <v/>
      </c>
      <c r="B290" s="91"/>
      <c r="C290" s="91"/>
      <c r="D290" s="91"/>
      <c r="E290" s="91"/>
      <c r="F290" s="91"/>
      <c r="G290" s="91"/>
      <c r="H290" s="91"/>
      <c r="I290" s="91"/>
      <c r="J290" s="91"/>
      <c r="K290" s="91"/>
      <c r="L290" s="91"/>
      <c r="M290" s="91"/>
      <c r="N290" s="91"/>
      <c r="O290" s="91"/>
      <c r="P290" s="91"/>
      <c r="Q290" s="91"/>
      <c r="R290" s="91"/>
      <c r="S290" s="91"/>
      <c r="T290" s="91"/>
      <c r="U290" s="91"/>
      <c r="V290" s="91"/>
      <c r="W290" s="91"/>
      <c r="X290" s="91"/>
      <c r="Y290" s="91"/>
      <c r="Z290" s="91"/>
      <c r="AA290" s="91"/>
      <c r="AB290" s="91"/>
      <c r="AC290" s="91"/>
      <c r="AD290" s="91"/>
      <c r="AE290" s="91"/>
      <c r="AF290" s="91"/>
      <c r="AG290" s="91"/>
      <c r="AH290" s="91"/>
      <c r="AI290" s="91"/>
      <c r="AJ290" s="91"/>
      <c r="AK290" s="91"/>
      <c r="AL290" s="91"/>
      <c r="AM290" s="91"/>
      <c r="AN290" s="91"/>
      <c r="AO290" s="91"/>
      <c r="AP290" s="91"/>
      <c r="AQ290" s="91"/>
      <c r="AR290" s="91"/>
      <c r="AS290" s="91"/>
      <c r="AT290" s="91"/>
      <c r="AU290" s="91"/>
      <c r="AV290" s="91"/>
      <c r="AW290" s="91"/>
      <c r="AX290" s="91"/>
      <c r="AY290" s="91"/>
      <c r="AZ290" s="91"/>
      <c r="BA290" s="91"/>
      <c r="BB290" s="91"/>
      <c r="BC290" s="91"/>
      <c r="BD290" s="91"/>
      <c r="BE290" s="91"/>
    </row>
    <row r="291" spans="1:57" x14ac:dyDescent="0.25">
      <c r="A291" s="86" t="str">
        <f t="shared" si="4"/>
        <v/>
      </c>
      <c r="B291" s="91"/>
      <c r="C291" s="91"/>
      <c r="D291" s="91"/>
      <c r="E291" s="91"/>
      <c r="F291" s="91"/>
      <c r="G291" s="91"/>
      <c r="H291" s="91"/>
      <c r="I291" s="91"/>
      <c r="J291" s="91"/>
      <c r="K291" s="91"/>
      <c r="L291" s="91"/>
      <c r="M291" s="91"/>
      <c r="N291" s="91"/>
      <c r="O291" s="91"/>
      <c r="P291" s="91"/>
      <c r="Q291" s="91"/>
      <c r="R291" s="91"/>
      <c r="S291" s="91"/>
      <c r="T291" s="91"/>
      <c r="U291" s="91"/>
      <c r="V291" s="91"/>
      <c r="W291" s="91"/>
      <c r="X291" s="91"/>
      <c r="Y291" s="91"/>
      <c r="Z291" s="91"/>
      <c r="AA291" s="91"/>
      <c r="AB291" s="91"/>
      <c r="AC291" s="91"/>
      <c r="AD291" s="91"/>
      <c r="AE291" s="91"/>
      <c r="AF291" s="91"/>
      <c r="AG291" s="91"/>
      <c r="AH291" s="91"/>
      <c r="AI291" s="91"/>
      <c r="AJ291" s="91"/>
      <c r="AK291" s="91"/>
      <c r="AL291" s="91"/>
      <c r="AM291" s="91"/>
      <c r="AN291" s="91"/>
      <c r="AO291" s="91"/>
      <c r="AP291" s="91"/>
      <c r="AQ291" s="91"/>
      <c r="AR291" s="91"/>
      <c r="AS291" s="91"/>
      <c r="AT291" s="91"/>
      <c r="AU291" s="91"/>
      <c r="AV291" s="91"/>
      <c r="AW291" s="91"/>
      <c r="AX291" s="91"/>
      <c r="AY291" s="91"/>
      <c r="AZ291" s="91"/>
      <c r="BA291" s="91"/>
      <c r="BB291" s="91"/>
      <c r="BC291" s="91"/>
      <c r="BD291" s="91"/>
      <c r="BE291" s="91"/>
    </row>
    <row r="292" spans="1:57" x14ac:dyDescent="0.25">
      <c r="A292" s="86" t="str">
        <f t="shared" si="4"/>
        <v/>
      </c>
      <c r="B292" s="91"/>
      <c r="C292" s="91"/>
      <c r="D292" s="91"/>
      <c r="E292" s="91"/>
      <c r="F292" s="91"/>
      <c r="G292" s="91"/>
      <c r="H292" s="91"/>
      <c r="I292" s="91"/>
      <c r="J292" s="91"/>
      <c r="K292" s="91"/>
      <c r="L292" s="91"/>
      <c r="M292" s="91"/>
      <c r="N292" s="91"/>
      <c r="O292" s="91"/>
      <c r="P292" s="91"/>
      <c r="Q292" s="91"/>
      <c r="R292" s="91"/>
      <c r="S292" s="91"/>
      <c r="T292" s="91"/>
      <c r="U292" s="91"/>
      <c r="V292" s="91"/>
      <c r="W292" s="91"/>
      <c r="X292" s="91"/>
      <c r="Y292" s="91"/>
      <c r="Z292" s="91"/>
      <c r="AA292" s="91"/>
      <c r="AB292" s="91"/>
      <c r="AC292" s="91"/>
      <c r="AD292" s="91"/>
      <c r="AE292" s="91"/>
      <c r="AF292" s="91"/>
      <c r="AG292" s="91"/>
      <c r="AH292" s="91"/>
      <c r="AI292" s="91"/>
      <c r="AJ292" s="91"/>
      <c r="AK292" s="91"/>
      <c r="AL292" s="91"/>
      <c r="AM292" s="91"/>
      <c r="AN292" s="91"/>
      <c r="AO292" s="91"/>
      <c r="AP292" s="91"/>
      <c r="AQ292" s="91"/>
      <c r="AR292" s="91"/>
      <c r="AS292" s="91"/>
      <c r="AT292" s="91"/>
      <c r="AU292" s="91"/>
      <c r="AV292" s="91"/>
      <c r="AW292" s="91"/>
      <c r="AX292" s="91"/>
      <c r="AY292" s="91"/>
      <c r="AZ292" s="91"/>
      <c r="BA292" s="91"/>
      <c r="BB292" s="91"/>
      <c r="BC292" s="91"/>
      <c r="BD292" s="91"/>
      <c r="BE292" s="91"/>
    </row>
    <row r="293" spans="1:57" x14ac:dyDescent="0.25">
      <c r="A293" s="86" t="str">
        <f t="shared" si="4"/>
        <v/>
      </c>
      <c r="B293" s="91"/>
      <c r="C293" s="91"/>
      <c r="D293" s="91"/>
      <c r="E293" s="91"/>
      <c r="F293" s="91"/>
      <c r="G293" s="91"/>
      <c r="H293" s="91"/>
      <c r="I293" s="91"/>
      <c r="J293" s="91"/>
      <c r="K293" s="91"/>
      <c r="L293" s="91"/>
      <c r="M293" s="91"/>
      <c r="N293" s="91"/>
      <c r="O293" s="91"/>
      <c r="P293" s="91"/>
      <c r="Q293" s="91"/>
      <c r="R293" s="91"/>
      <c r="S293" s="91"/>
      <c r="T293" s="91"/>
      <c r="U293" s="91"/>
      <c r="V293" s="91"/>
      <c r="W293" s="91"/>
      <c r="X293" s="91"/>
      <c r="Y293" s="91"/>
      <c r="Z293" s="91"/>
      <c r="AA293" s="91"/>
      <c r="AB293" s="91"/>
      <c r="AC293" s="91"/>
      <c r="AD293" s="91"/>
      <c r="AE293" s="91"/>
      <c r="AF293" s="91"/>
      <c r="AG293" s="91"/>
      <c r="AH293" s="91"/>
      <c r="AI293" s="91"/>
      <c r="AJ293" s="91"/>
      <c r="AK293" s="91"/>
      <c r="AL293" s="91"/>
      <c r="AM293" s="91"/>
      <c r="AN293" s="91"/>
      <c r="AO293" s="91"/>
      <c r="AP293" s="91"/>
      <c r="AQ293" s="91"/>
      <c r="AR293" s="91"/>
      <c r="AS293" s="91"/>
      <c r="AT293" s="91"/>
      <c r="AU293" s="91"/>
      <c r="AV293" s="91"/>
      <c r="AW293" s="91"/>
      <c r="AX293" s="91"/>
      <c r="AY293" s="91"/>
      <c r="AZ293" s="91"/>
      <c r="BA293" s="91"/>
      <c r="BB293" s="91"/>
      <c r="BC293" s="91"/>
      <c r="BD293" s="91"/>
      <c r="BE293" s="91"/>
    </row>
    <row r="294" spans="1:57" x14ac:dyDescent="0.25">
      <c r="A294" s="86" t="str">
        <f t="shared" si="4"/>
        <v/>
      </c>
      <c r="B294" s="91"/>
      <c r="C294" s="91"/>
      <c r="D294" s="91"/>
      <c r="E294" s="91"/>
      <c r="F294" s="91"/>
      <c r="G294" s="91"/>
      <c r="H294" s="91"/>
      <c r="I294" s="91"/>
      <c r="J294" s="91"/>
      <c r="K294" s="91"/>
      <c r="L294" s="91"/>
      <c r="M294" s="91"/>
      <c r="N294" s="91"/>
      <c r="O294" s="91"/>
      <c r="P294" s="91"/>
      <c r="Q294" s="91"/>
      <c r="R294" s="91"/>
      <c r="S294" s="91"/>
      <c r="T294" s="91"/>
      <c r="U294" s="91"/>
      <c r="V294" s="91"/>
      <c r="W294" s="91"/>
      <c r="X294" s="91"/>
      <c r="Y294" s="91"/>
      <c r="Z294" s="91"/>
      <c r="AA294" s="91"/>
      <c r="AB294" s="91"/>
      <c r="AC294" s="91"/>
      <c r="AD294" s="91"/>
      <c r="AE294" s="91"/>
      <c r="AF294" s="91"/>
      <c r="AG294" s="91"/>
      <c r="AH294" s="91"/>
      <c r="AI294" s="91"/>
      <c r="AJ294" s="91"/>
      <c r="AK294" s="91"/>
      <c r="AL294" s="91"/>
      <c r="AM294" s="91"/>
      <c r="AN294" s="91"/>
      <c r="AO294" s="91"/>
      <c r="AP294" s="91"/>
      <c r="AQ294" s="91"/>
      <c r="AR294" s="91"/>
      <c r="AS294" s="91"/>
      <c r="AT294" s="91"/>
      <c r="AU294" s="91"/>
      <c r="AV294" s="91"/>
      <c r="AW294" s="91"/>
      <c r="AX294" s="91"/>
      <c r="AY294" s="91"/>
      <c r="AZ294" s="91"/>
      <c r="BA294" s="91"/>
      <c r="BB294" s="91"/>
      <c r="BC294" s="91"/>
      <c r="BD294" s="91"/>
      <c r="BE294" s="91"/>
    </row>
    <row r="295" spans="1:57" x14ac:dyDescent="0.25">
      <c r="A295" s="86" t="str">
        <f t="shared" si="4"/>
        <v/>
      </c>
      <c r="B295" s="91"/>
      <c r="C295" s="91"/>
      <c r="D295" s="91"/>
      <c r="E295" s="91"/>
      <c r="F295" s="91"/>
      <c r="G295" s="91"/>
      <c r="H295" s="91"/>
      <c r="I295" s="91"/>
      <c r="J295" s="91"/>
      <c r="K295" s="91"/>
      <c r="L295" s="91"/>
      <c r="M295" s="91"/>
      <c r="N295" s="91"/>
      <c r="O295" s="91"/>
      <c r="P295" s="91"/>
      <c r="Q295" s="91"/>
      <c r="R295" s="91"/>
      <c r="S295" s="91"/>
      <c r="T295" s="91"/>
      <c r="U295" s="91"/>
      <c r="V295" s="91"/>
      <c r="W295" s="91"/>
      <c r="X295" s="91"/>
      <c r="Y295" s="91"/>
      <c r="Z295" s="91"/>
      <c r="AA295" s="91"/>
      <c r="AB295" s="91"/>
      <c r="AC295" s="91"/>
      <c r="AD295" s="91"/>
      <c r="AE295" s="91"/>
      <c r="AF295" s="91"/>
      <c r="AG295" s="91"/>
      <c r="AH295" s="91"/>
      <c r="AI295" s="91"/>
      <c r="AJ295" s="91"/>
      <c r="AK295" s="91"/>
      <c r="AL295" s="91"/>
      <c r="AM295" s="91"/>
      <c r="AN295" s="91"/>
      <c r="AO295" s="91"/>
      <c r="AP295" s="91"/>
      <c r="AQ295" s="91"/>
      <c r="AR295" s="91"/>
      <c r="AS295" s="91"/>
      <c r="AT295" s="91"/>
      <c r="AU295" s="91"/>
      <c r="AV295" s="91"/>
      <c r="AW295" s="91"/>
      <c r="AX295" s="91"/>
      <c r="AY295" s="91"/>
      <c r="AZ295" s="91"/>
      <c r="BA295" s="91"/>
      <c r="BB295" s="91"/>
      <c r="BC295" s="91"/>
      <c r="BD295" s="91"/>
      <c r="BE295" s="91"/>
    </row>
    <row r="296" spans="1:57" x14ac:dyDescent="0.25">
      <c r="A296" s="86" t="str">
        <f t="shared" si="4"/>
        <v/>
      </c>
      <c r="B296" s="91"/>
      <c r="C296" s="91"/>
      <c r="D296" s="91"/>
      <c r="E296" s="91"/>
      <c r="F296" s="91"/>
      <c r="G296" s="91"/>
      <c r="H296" s="91"/>
      <c r="I296" s="91"/>
      <c r="J296" s="91"/>
      <c r="K296" s="91"/>
      <c r="L296" s="91"/>
      <c r="M296" s="91"/>
      <c r="N296" s="91"/>
      <c r="O296" s="91"/>
      <c r="P296" s="91"/>
      <c r="Q296" s="91"/>
      <c r="R296" s="91"/>
      <c r="S296" s="91"/>
      <c r="T296" s="91"/>
      <c r="U296" s="91"/>
      <c r="V296" s="91"/>
      <c r="W296" s="91"/>
      <c r="X296" s="91"/>
      <c r="Y296" s="91"/>
      <c r="Z296" s="91"/>
      <c r="AA296" s="91"/>
      <c r="AB296" s="91"/>
      <c r="AC296" s="91"/>
      <c r="AD296" s="91"/>
      <c r="AE296" s="91"/>
      <c r="AF296" s="91"/>
      <c r="AG296" s="91"/>
      <c r="AH296" s="91"/>
      <c r="AI296" s="91"/>
      <c r="AJ296" s="91"/>
      <c r="AK296" s="91"/>
      <c r="AL296" s="91"/>
      <c r="AM296" s="91"/>
      <c r="AN296" s="91"/>
      <c r="AO296" s="91"/>
      <c r="AP296" s="91"/>
      <c r="AQ296" s="91"/>
      <c r="AR296" s="91"/>
      <c r="AS296" s="91"/>
      <c r="AT296" s="91"/>
      <c r="AU296" s="91"/>
      <c r="AV296" s="91"/>
      <c r="AW296" s="91"/>
      <c r="AX296" s="91"/>
      <c r="AY296" s="91"/>
      <c r="AZ296" s="91"/>
      <c r="BA296" s="91"/>
      <c r="BB296" s="91"/>
      <c r="BC296" s="91"/>
      <c r="BD296" s="91"/>
      <c r="BE296" s="91"/>
    </row>
    <row r="297" spans="1:57" x14ac:dyDescent="0.25">
      <c r="A297" s="86" t="str">
        <f t="shared" si="4"/>
        <v/>
      </c>
      <c r="B297" s="91"/>
      <c r="C297" s="91"/>
      <c r="D297" s="91"/>
      <c r="E297" s="91"/>
      <c r="F297" s="91"/>
      <c r="G297" s="91"/>
      <c r="H297" s="91"/>
      <c r="I297" s="91"/>
      <c r="J297" s="91"/>
      <c r="K297" s="91"/>
      <c r="L297" s="91"/>
      <c r="M297" s="91"/>
      <c r="N297" s="91"/>
      <c r="O297" s="91"/>
      <c r="P297" s="91"/>
      <c r="Q297" s="91"/>
      <c r="R297" s="91"/>
      <c r="S297" s="91"/>
      <c r="T297" s="91"/>
      <c r="U297" s="91"/>
      <c r="V297" s="91"/>
      <c r="W297" s="91"/>
      <c r="X297" s="91"/>
      <c r="Y297" s="91"/>
      <c r="Z297" s="91"/>
      <c r="AA297" s="91"/>
      <c r="AB297" s="91"/>
      <c r="AC297" s="91"/>
      <c r="AD297" s="91"/>
      <c r="AE297" s="91"/>
      <c r="AF297" s="91"/>
      <c r="AG297" s="91"/>
      <c r="AH297" s="91"/>
      <c r="AI297" s="91"/>
      <c r="AJ297" s="91"/>
      <c r="AK297" s="91"/>
      <c r="AL297" s="91"/>
      <c r="AM297" s="91"/>
      <c r="AN297" s="91"/>
      <c r="AO297" s="91"/>
      <c r="AP297" s="91"/>
      <c r="AQ297" s="91"/>
      <c r="AR297" s="91"/>
      <c r="AS297" s="91"/>
      <c r="AT297" s="91"/>
      <c r="AU297" s="91"/>
      <c r="AV297" s="91"/>
      <c r="AW297" s="91"/>
      <c r="AX297" s="91"/>
      <c r="AY297" s="91"/>
      <c r="AZ297" s="91"/>
      <c r="BA297" s="91"/>
      <c r="BB297" s="91"/>
      <c r="BC297" s="91"/>
      <c r="BD297" s="91"/>
      <c r="BE297" s="91"/>
    </row>
    <row r="298" spans="1:57" x14ac:dyDescent="0.25">
      <c r="A298" s="86" t="str">
        <f t="shared" si="4"/>
        <v/>
      </c>
      <c r="B298" s="91"/>
      <c r="C298" s="91"/>
      <c r="D298" s="91"/>
      <c r="E298" s="91"/>
      <c r="F298" s="91"/>
      <c r="G298" s="91"/>
      <c r="H298" s="91"/>
      <c r="I298" s="91"/>
      <c r="J298" s="91"/>
      <c r="K298" s="91"/>
      <c r="L298" s="91"/>
      <c r="M298" s="91"/>
      <c r="N298" s="91"/>
      <c r="O298" s="91"/>
      <c r="P298" s="91"/>
      <c r="Q298" s="91"/>
      <c r="R298" s="91"/>
      <c r="S298" s="91"/>
      <c r="T298" s="91"/>
      <c r="U298" s="91"/>
      <c r="V298" s="91"/>
      <c r="W298" s="91"/>
      <c r="X298" s="91"/>
      <c r="Y298" s="91"/>
      <c r="Z298" s="91"/>
      <c r="AA298" s="91"/>
      <c r="AB298" s="91"/>
      <c r="AC298" s="91"/>
      <c r="AD298" s="91"/>
      <c r="AE298" s="91"/>
      <c r="AF298" s="91"/>
      <c r="AG298" s="91"/>
      <c r="AH298" s="91"/>
      <c r="AI298" s="91"/>
      <c r="AJ298" s="91"/>
      <c r="AK298" s="91"/>
      <c r="AL298" s="91"/>
      <c r="AM298" s="91"/>
      <c r="AN298" s="91"/>
      <c r="AO298" s="91"/>
      <c r="AP298" s="91"/>
      <c r="AQ298" s="91"/>
      <c r="AR298" s="91"/>
      <c r="AS298" s="91"/>
      <c r="AT298" s="91"/>
      <c r="AU298" s="91"/>
      <c r="AV298" s="91"/>
      <c r="AW298" s="91"/>
      <c r="AX298" s="91"/>
      <c r="AY298" s="91"/>
      <c r="AZ298" s="91"/>
      <c r="BA298" s="91"/>
      <c r="BB298" s="91"/>
      <c r="BC298" s="91"/>
      <c r="BD298" s="91"/>
      <c r="BE298" s="91"/>
    </row>
    <row r="299" spans="1:57" x14ac:dyDescent="0.25">
      <c r="A299" s="86" t="str">
        <f t="shared" si="4"/>
        <v/>
      </c>
      <c r="B299" s="91"/>
      <c r="C299" s="91"/>
      <c r="D299" s="91"/>
      <c r="E299" s="91"/>
      <c r="F299" s="91"/>
      <c r="G299" s="91"/>
      <c r="H299" s="91"/>
      <c r="I299" s="91"/>
      <c r="J299" s="91"/>
      <c r="K299" s="91"/>
      <c r="L299" s="91"/>
      <c r="M299" s="91"/>
      <c r="N299" s="91"/>
      <c r="O299" s="91"/>
      <c r="P299" s="91"/>
      <c r="Q299" s="91"/>
      <c r="R299" s="91"/>
      <c r="S299" s="91"/>
      <c r="T299" s="91"/>
      <c r="U299" s="91"/>
      <c r="V299" s="91"/>
      <c r="W299" s="91"/>
      <c r="X299" s="91"/>
      <c r="Y299" s="91"/>
      <c r="Z299" s="91"/>
      <c r="AA299" s="91"/>
      <c r="AB299" s="91"/>
      <c r="AC299" s="91"/>
      <c r="AD299" s="91"/>
      <c r="AE299" s="91"/>
      <c r="AF299" s="91"/>
      <c r="AG299" s="91"/>
      <c r="AH299" s="91"/>
      <c r="AI299" s="91"/>
      <c r="AJ299" s="91"/>
      <c r="AK299" s="91"/>
      <c r="AL299" s="91"/>
      <c r="AM299" s="91"/>
      <c r="AN299" s="91"/>
      <c r="AO299" s="91"/>
      <c r="AP299" s="91"/>
      <c r="AQ299" s="91"/>
      <c r="AR299" s="91"/>
      <c r="AS299" s="91"/>
      <c r="AT299" s="91"/>
      <c r="AU299" s="91"/>
      <c r="AV299" s="91"/>
      <c r="AW299" s="91"/>
      <c r="AX299" s="91"/>
      <c r="AY299" s="91"/>
      <c r="AZ299" s="91"/>
      <c r="BA299" s="91"/>
      <c r="BB299" s="91"/>
      <c r="BC299" s="91"/>
      <c r="BD299" s="91"/>
      <c r="BE299" s="91"/>
    </row>
    <row r="300" spans="1:57" x14ac:dyDescent="0.25">
      <c r="A300" s="86" t="str">
        <f t="shared" si="4"/>
        <v/>
      </c>
      <c r="B300" s="91"/>
      <c r="C300" s="91"/>
      <c r="D300" s="91"/>
      <c r="E300" s="91"/>
      <c r="F300" s="91"/>
      <c r="G300" s="91"/>
      <c r="H300" s="91"/>
      <c r="I300" s="91"/>
      <c r="J300" s="91"/>
      <c r="K300" s="91"/>
      <c r="L300" s="91"/>
      <c r="M300" s="91"/>
      <c r="N300" s="91"/>
      <c r="O300" s="91"/>
      <c r="P300" s="91"/>
      <c r="Q300" s="91"/>
      <c r="R300" s="91"/>
      <c r="S300" s="91"/>
      <c r="T300" s="91"/>
      <c r="U300" s="91"/>
      <c r="V300" s="91"/>
      <c r="W300" s="91"/>
      <c r="X300" s="91"/>
      <c r="Y300" s="91"/>
      <c r="Z300" s="91"/>
      <c r="AA300" s="91"/>
      <c r="AB300" s="91"/>
      <c r="AC300" s="91"/>
      <c r="AD300" s="91"/>
      <c r="AE300" s="91"/>
      <c r="AF300" s="91"/>
      <c r="AG300" s="91"/>
      <c r="AH300" s="91"/>
      <c r="AI300" s="91"/>
      <c r="AJ300" s="91"/>
      <c r="AK300" s="91"/>
      <c r="AL300" s="91"/>
      <c r="AM300" s="91"/>
      <c r="AN300" s="91"/>
      <c r="AO300" s="91"/>
      <c r="AP300" s="91"/>
      <c r="AQ300" s="91"/>
      <c r="AR300" s="91"/>
      <c r="AS300" s="91"/>
      <c r="AT300" s="91"/>
      <c r="AU300" s="91"/>
      <c r="AV300" s="91"/>
      <c r="AW300" s="91"/>
      <c r="AX300" s="91"/>
      <c r="AY300" s="91"/>
      <c r="AZ300" s="91"/>
      <c r="BA300" s="91"/>
      <c r="BB300" s="91"/>
      <c r="BC300" s="91"/>
      <c r="BD300" s="91"/>
      <c r="BE300" s="91"/>
    </row>
    <row r="301" spans="1:57" x14ac:dyDescent="0.25">
      <c r="A301" s="86" t="str">
        <f t="shared" si="4"/>
        <v/>
      </c>
      <c r="B301" s="91"/>
      <c r="C301" s="91"/>
      <c r="D301" s="91"/>
      <c r="E301" s="91"/>
      <c r="F301" s="91"/>
      <c r="G301" s="91"/>
      <c r="H301" s="91"/>
      <c r="I301" s="91"/>
      <c r="J301" s="91"/>
      <c r="K301" s="91"/>
      <c r="L301" s="91"/>
      <c r="M301" s="91"/>
      <c r="N301" s="91"/>
      <c r="O301" s="91"/>
      <c r="P301" s="91"/>
      <c r="Q301" s="91"/>
      <c r="R301" s="91"/>
      <c r="S301" s="91"/>
      <c r="T301" s="91"/>
      <c r="U301" s="91"/>
      <c r="V301" s="91"/>
      <c r="W301" s="91"/>
      <c r="X301" s="91"/>
      <c r="Y301" s="91"/>
      <c r="Z301" s="91"/>
      <c r="AA301" s="91"/>
      <c r="AB301" s="91"/>
      <c r="AC301" s="91"/>
      <c r="AD301" s="91"/>
      <c r="AE301" s="91"/>
      <c r="AF301" s="91"/>
      <c r="AG301" s="91"/>
      <c r="AH301" s="91"/>
      <c r="AI301" s="91"/>
      <c r="AJ301" s="91"/>
      <c r="AK301" s="91"/>
      <c r="AL301" s="91"/>
      <c r="AM301" s="91"/>
      <c r="AN301" s="91"/>
      <c r="AO301" s="91"/>
      <c r="AP301" s="91"/>
      <c r="AQ301" s="91"/>
      <c r="AR301" s="91"/>
      <c r="AS301" s="91"/>
      <c r="AT301" s="91"/>
      <c r="AU301" s="91"/>
      <c r="AV301" s="91"/>
      <c r="AW301" s="91"/>
      <c r="AX301" s="91"/>
      <c r="AY301" s="91"/>
      <c r="AZ301" s="91"/>
      <c r="BA301" s="91"/>
      <c r="BB301" s="91"/>
      <c r="BC301" s="91"/>
      <c r="BD301" s="91"/>
      <c r="BE301" s="91"/>
    </row>
    <row r="302" spans="1:57" x14ac:dyDescent="0.25">
      <c r="A302" s="86" t="str">
        <f t="shared" si="4"/>
        <v/>
      </c>
      <c r="B302" s="91"/>
      <c r="C302" s="91"/>
      <c r="D302" s="91"/>
      <c r="E302" s="91"/>
      <c r="F302" s="91"/>
      <c r="G302" s="91"/>
      <c r="H302" s="91"/>
      <c r="I302" s="91"/>
      <c r="J302" s="91"/>
      <c r="K302" s="91"/>
      <c r="L302" s="91"/>
      <c r="M302" s="91"/>
      <c r="N302" s="91"/>
      <c r="O302" s="91"/>
      <c r="P302" s="91"/>
      <c r="Q302" s="91"/>
      <c r="R302" s="91"/>
      <c r="S302" s="91"/>
      <c r="T302" s="91"/>
      <c r="U302" s="91"/>
      <c r="V302" s="91"/>
      <c r="W302" s="91"/>
      <c r="X302" s="91"/>
      <c r="Y302" s="91"/>
      <c r="Z302" s="91"/>
      <c r="AA302" s="91"/>
      <c r="AB302" s="91"/>
      <c r="AC302" s="91"/>
      <c r="AD302" s="91"/>
      <c r="AE302" s="91"/>
      <c r="AF302" s="91"/>
      <c r="AG302" s="91"/>
      <c r="AH302" s="91"/>
      <c r="AI302" s="91"/>
      <c r="AJ302" s="91"/>
      <c r="AK302" s="91"/>
      <c r="AL302" s="91"/>
      <c r="AM302" s="91"/>
      <c r="AN302" s="91"/>
      <c r="AO302" s="91"/>
      <c r="AP302" s="91"/>
      <c r="AQ302" s="91"/>
      <c r="AR302" s="91"/>
      <c r="AS302" s="91"/>
      <c r="AT302" s="91"/>
      <c r="AU302" s="91"/>
      <c r="AV302" s="91"/>
      <c r="AW302" s="91"/>
      <c r="AX302" s="91"/>
      <c r="AY302" s="91"/>
      <c r="AZ302" s="91"/>
      <c r="BA302" s="91"/>
      <c r="BB302" s="91"/>
      <c r="BC302" s="91"/>
      <c r="BD302" s="91"/>
      <c r="BE302" s="91"/>
    </row>
    <row r="303" spans="1:57" x14ac:dyDescent="0.25">
      <c r="A303" s="86" t="str">
        <f t="shared" si="4"/>
        <v/>
      </c>
      <c r="B303" s="91"/>
      <c r="C303" s="91"/>
      <c r="D303" s="91"/>
      <c r="E303" s="91"/>
      <c r="F303" s="91"/>
      <c r="G303" s="91"/>
      <c r="H303" s="91"/>
      <c r="I303" s="91"/>
      <c r="J303" s="91"/>
      <c r="K303" s="91"/>
      <c r="L303" s="91"/>
      <c r="M303" s="91"/>
      <c r="N303" s="91"/>
      <c r="O303" s="91"/>
      <c r="P303" s="91"/>
      <c r="Q303" s="91"/>
      <c r="R303" s="91"/>
      <c r="S303" s="91"/>
      <c r="T303" s="91"/>
      <c r="U303" s="91"/>
      <c r="V303" s="91"/>
      <c r="W303" s="91"/>
      <c r="X303" s="91"/>
      <c r="Y303" s="91"/>
      <c r="Z303" s="91"/>
      <c r="AA303" s="91"/>
      <c r="AB303" s="91"/>
      <c r="AC303" s="91"/>
      <c r="AD303" s="91"/>
      <c r="AE303" s="91"/>
      <c r="AF303" s="91"/>
      <c r="AG303" s="91"/>
      <c r="AH303" s="91"/>
      <c r="AI303" s="91"/>
      <c r="AJ303" s="91"/>
      <c r="AK303" s="91"/>
      <c r="AL303" s="91"/>
      <c r="AM303" s="91"/>
      <c r="AN303" s="91"/>
      <c r="AO303" s="91"/>
      <c r="AP303" s="91"/>
      <c r="AQ303" s="91"/>
      <c r="AR303" s="91"/>
      <c r="AS303" s="91"/>
      <c r="AT303" s="91"/>
      <c r="AU303" s="91"/>
      <c r="AV303" s="91"/>
      <c r="AW303" s="91"/>
      <c r="AX303" s="91"/>
      <c r="AY303" s="91"/>
      <c r="AZ303" s="91"/>
      <c r="BA303" s="91"/>
      <c r="BB303" s="91"/>
      <c r="BC303" s="91"/>
      <c r="BD303" s="91"/>
      <c r="BE303" s="91"/>
    </row>
    <row r="304" spans="1:57" x14ac:dyDescent="0.25">
      <c r="A304" s="86" t="str">
        <f t="shared" si="4"/>
        <v/>
      </c>
      <c r="B304" s="91"/>
      <c r="C304" s="91"/>
      <c r="D304" s="91"/>
      <c r="E304" s="91"/>
      <c r="F304" s="91"/>
      <c r="G304" s="91"/>
      <c r="H304" s="91"/>
      <c r="I304" s="91"/>
      <c r="J304" s="91"/>
      <c r="K304" s="91"/>
      <c r="L304" s="91"/>
      <c r="M304" s="91"/>
      <c r="N304" s="91"/>
      <c r="O304" s="91"/>
      <c r="P304" s="91"/>
      <c r="Q304" s="91"/>
      <c r="R304" s="91"/>
      <c r="S304" s="91"/>
      <c r="T304" s="91"/>
      <c r="U304" s="91"/>
      <c r="V304" s="91"/>
      <c r="W304" s="91"/>
      <c r="X304" s="91"/>
      <c r="Y304" s="91"/>
      <c r="Z304" s="91"/>
      <c r="AA304" s="91"/>
      <c r="AB304" s="91"/>
      <c r="AC304" s="91"/>
      <c r="AD304" s="91"/>
      <c r="AE304" s="91"/>
      <c r="AF304" s="91"/>
      <c r="AG304" s="91"/>
      <c r="AH304" s="91"/>
      <c r="AI304" s="91"/>
      <c r="AJ304" s="91"/>
      <c r="AK304" s="91"/>
      <c r="AL304" s="91"/>
      <c r="AM304" s="91"/>
      <c r="AN304" s="91"/>
      <c r="AO304" s="91"/>
      <c r="AP304" s="91"/>
      <c r="AQ304" s="91"/>
      <c r="AR304" s="91"/>
      <c r="AS304" s="91"/>
      <c r="AT304" s="91"/>
      <c r="AU304" s="91"/>
      <c r="AV304" s="91"/>
      <c r="AW304" s="91"/>
      <c r="AX304" s="91"/>
      <c r="AY304" s="91"/>
      <c r="AZ304" s="91"/>
      <c r="BA304" s="91"/>
      <c r="BB304" s="91"/>
      <c r="BC304" s="91"/>
      <c r="BD304" s="91"/>
      <c r="BE304" s="91"/>
    </row>
    <row r="305" spans="1:57" x14ac:dyDescent="0.25">
      <c r="A305" s="86" t="str">
        <f t="shared" si="4"/>
        <v/>
      </c>
      <c r="B305" s="91"/>
      <c r="C305" s="91"/>
      <c r="D305" s="91"/>
      <c r="E305" s="91"/>
      <c r="F305" s="91"/>
      <c r="G305" s="91"/>
      <c r="H305" s="91"/>
      <c r="I305" s="91"/>
      <c r="J305" s="91"/>
      <c r="K305" s="91"/>
      <c r="L305" s="91"/>
      <c r="M305" s="91"/>
      <c r="N305" s="91"/>
      <c r="O305" s="91"/>
      <c r="P305" s="91"/>
      <c r="Q305" s="91"/>
      <c r="R305" s="91"/>
      <c r="S305" s="91"/>
      <c r="T305" s="91"/>
      <c r="U305" s="91"/>
      <c r="V305" s="91"/>
      <c r="W305" s="91"/>
      <c r="X305" s="91"/>
      <c r="Y305" s="91"/>
      <c r="Z305" s="91"/>
      <c r="AA305" s="91"/>
      <c r="AB305" s="91"/>
      <c r="AC305" s="91"/>
      <c r="AD305" s="91"/>
      <c r="AE305" s="91"/>
      <c r="AF305" s="91"/>
      <c r="AG305" s="91"/>
      <c r="AH305" s="91"/>
      <c r="AI305" s="91"/>
      <c r="AJ305" s="91"/>
      <c r="AK305" s="91"/>
      <c r="AL305" s="91"/>
      <c r="AM305" s="91"/>
      <c r="AN305" s="91"/>
      <c r="AO305" s="91"/>
      <c r="AP305" s="91"/>
      <c r="AQ305" s="91"/>
      <c r="AR305" s="91"/>
      <c r="AS305" s="91"/>
      <c r="AT305" s="91"/>
      <c r="AU305" s="91"/>
      <c r="AV305" s="91"/>
      <c r="AW305" s="91"/>
      <c r="AX305" s="91"/>
      <c r="AY305" s="91"/>
      <c r="AZ305" s="91"/>
      <c r="BA305" s="91"/>
      <c r="BB305" s="91"/>
      <c r="BC305" s="91"/>
      <c r="BD305" s="91"/>
      <c r="BE305" s="91"/>
    </row>
    <row r="306" spans="1:57" x14ac:dyDescent="0.25">
      <c r="A306" s="86" t="str">
        <f t="shared" si="4"/>
        <v/>
      </c>
      <c r="B306" s="91"/>
      <c r="C306" s="91"/>
      <c r="D306" s="91"/>
      <c r="E306" s="91"/>
      <c r="F306" s="91"/>
      <c r="G306" s="91"/>
      <c r="H306" s="91"/>
      <c r="I306" s="91"/>
      <c r="J306" s="91"/>
      <c r="K306" s="91"/>
      <c r="L306" s="91"/>
      <c r="M306" s="91"/>
      <c r="N306" s="91"/>
      <c r="O306" s="91"/>
      <c r="P306" s="91"/>
      <c r="Q306" s="91"/>
      <c r="R306" s="91"/>
      <c r="S306" s="91"/>
      <c r="T306" s="91"/>
      <c r="U306" s="91"/>
      <c r="V306" s="91"/>
      <c r="W306" s="91"/>
      <c r="X306" s="91"/>
      <c r="Y306" s="91"/>
      <c r="Z306" s="91"/>
      <c r="AA306" s="91"/>
      <c r="AB306" s="91"/>
      <c r="AC306" s="91"/>
      <c r="AD306" s="91"/>
      <c r="AE306" s="91"/>
      <c r="AF306" s="91"/>
      <c r="AG306" s="91"/>
      <c r="AH306" s="91"/>
      <c r="AI306" s="91"/>
      <c r="AJ306" s="91"/>
      <c r="AK306" s="91"/>
      <c r="AL306" s="91"/>
      <c r="AM306" s="91"/>
      <c r="AN306" s="91"/>
      <c r="AO306" s="91"/>
      <c r="AP306" s="91"/>
      <c r="AQ306" s="91"/>
      <c r="AR306" s="91"/>
      <c r="AS306" s="91"/>
      <c r="AT306" s="91"/>
      <c r="AU306" s="91"/>
      <c r="AV306" s="91"/>
      <c r="AW306" s="91"/>
      <c r="AX306" s="91"/>
      <c r="AY306" s="91"/>
      <c r="AZ306" s="91"/>
      <c r="BA306" s="91"/>
      <c r="BB306" s="91"/>
      <c r="BC306" s="91"/>
      <c r="BD306" s="91"/>
      <c r="BE306" s="91"/>
    </row>
    <row r="307" spans="1:57" x14ac:dyDescent="0.25">
      <c r="A307" s="86" t="str">
        <f t="shared" si="4"/>
        <v/>
      </c>
      <c r="B307" s="91"/>
      <c r="C307" s="91"/>
      <c r="D307" s="91"/>
      <c r="E307" s="91"/>
      <c r="F307" s="91"/>
      <c r="G307" s="91"/>
      <c r="H307" s="91"/>
      <c r="I307" s="91"/>
      <c r="J307" s="91"/>
      <c r="K307" s="91"/>
      <c r="L307" s="91"/>
      <c r="M307" s="91"/>
      <c r="N307" s="91"/>
      <c r="O307" s="91"/>
      <c r="P307" s="91"/>
      <c r="Q307" s="91"/>
      <c r="R307" s="91"/>
      <c r="S307" s="91"/>
      <c r="T307" s="91"/>
      <c r="U307" s="91"/>
      <c r="V307" s="91"/>
      <c r="W307" s="91"/>
      <c r="X307" s="91"/>
      <c r="Y307" s="91"/>
      <c r="Z307" s="91"/>
      <c r="AA307" s="91"/>
      <c r="AB307" s="91"/>
      <c r="AC307" s="91"/>
      <c r="AD307" s="91"/>
      <c r="AE307" s="91"/>
      <c r="AF307" s="91"/>
      <c r="AG307" s="91"/>
      <c r="AH307" s="91"/>
      <c r="AI307" s="91"/>
      <c r="AJ307" s="91"/>
      <c r="AK307" s="91"/>
      <c r="AL307" s="91"/>
      <c r="AM307" s="91"/>
      <c r="AN307" s="91"/>
      <c r="AO307" s="91"/>
      <c r="AP307" s="91"/>
      <c r="AQ307" s="91"/>
      <c r="AR307" s="91"/>
      <c r="AS307" s="91"/>
      <c r="AT307" s="91"/>
      <c r="AU307" s="91"/>
      <c r="AV307" s="91"/>
      <c r="AW307" s="91"/>
      <c r="AX307" s="91"/>
      <c r="AY307" s="91"/>
      <c r="AZ307" s="91"/>
      <c r="BA307" s="91"/>
      <c r="BB307" s="91"/>
      <c r="BC307" s="91"/>
      <c r="BD307" s="91"/>
      <c r="BE307" s="91"/>
    </row>
    <row r="308" spans="1:57" x14ac:dyDescent="0.25">
      <c r="A308" s="86" t="str">
        <f t="shared" si="4"/>
        <v/>
      </c>
      <c r="B308" s="91"/>
      <c r="C308" s="91"/>
      <c r="D308" s="91"/>
      <c r="E308" s="91"/>
      <c r="F308" s="91"/>
      <c r="G308" s="91"/>
      <c r="H308" s="91"/>
      <c r="I308" s="91"/>
      <c r="J308" s="91"/>
      <c r="K308" s="91"/>
      <c r="L308" s="91"/>
      <c r="M308" s="91"/>
      <c r="N308" s="91"/>
      <c r="O308" s="91"/>
      <c r="P308" s="91"/>
      <c r="Q308" s="91"/>
      <c r="R308" s="91"/>
      <c r="S308" s="91"/>
      <c r="T308" s="91"/>
      <c r="U308" s="91"/>
      <c r="V308" s="91"/>
      <c r="W308" s="91"/>
      <c r="X308" s="91"/>
      <c r="Y308" s="91"/>
      <c r="Z308" s="91"/>
      <c r="AA308" s="91"/>
      <c r="AB308" s="91"/>
      <c r="AC308" s="91"/>
      <c r="AD308" s="91"/>
      <c r="AE308" s="91"/>
      <c r="AF308" s="91"/>
      <c r="AG308" s="91"/>
      <c r="AH308" s="91"/>
      <c r="AI308" s="91"/>
      <c r="AJ308" s="91"/>
      <c r="AK308" s="91"/>
      <c r="AL308" s="91"/>
      <c r="AM308" s="91"/>
      <c r="AN308" s="91"/>
      <c r="AO308" s="91"/>
      <c r="AP308" s="91"/>
      <c r="AQ308" s="91"/>
      <c r="AR308" s="91"/>
      <c r="AS308" s="91"/>
      <c r="AT308" s="91"/>
      <c r="AU308" s="91"/>
      <c r="AV308" s="91"/>
      <c r="AW308" s="91"/>
      <c r="AX308" s="91"/>
      <c r="AY308" s="91"/>
      <c r="AZ308" s="91"/>
      <c r="BA308" s="91"/>
      <c r="BB308" s="91"/>
      <c r="BC308" s="91"/>
      <c r="BD308" s="91"/>
      <c r="BE308" s="91"/>
    </row>
    <row r="309" spans="1:57" x14ac:dyDescent="0.25">
      <c r="A309" s="86" t="str">
        <f t="shared" si="4"/>
        <v/>
      </c>
      <c r="B309" s="91"/>
      <c r="C309" s="91"/>
      <c r="D309" s="91"/>
      <c r="E309" s="91"/>
      <c r="F309" s="91"/>
      <c r="G309" s="91"/>
      <c r="H309" s="91"/>
      <c r="I309" s="91"/>
      <c r="J309" s="91"/>
      <c r="K309" s="91"/>
      <c r="L309" s="91"/>
      <c r="M309" s="91"/>
      <c r="N309" s="91"/>
      <c r="O309" s="91"/>
      <c r="P309" s="91"/>
      <c r="Q309" s="91"/>
      <c r="R309" s="91"/>
      <c r="S309" s="91"/>
      <c r="T309" s="91"/>
      <c r="U309" s="91"/>
      <c r="V309" s="91"/>
      <c r="W309" s="91"/>
      <c r="X309" s="91"/>
      <c r="Y309" s="91"/>
      <c r="Z309" s="91"/>
      <c r="AA309" s="91"/>
      <c r="AB309" s="91"/>
      <c r="AC309" s="91"/>
      <c r="AD309" s="91"/>
      <c r="AE309" s="91"/>
      <c r="AF309" s="91"/>
      <c r="AG309" s="91"/>
      <c r="AH309" s="91"/>
      <c r="AI309" s="91"/>
      <c r="AJ309" s="91"/>
      <c r="AK309" s="91"/>
      <c r="AL309" s="91"/>
      <c r="AM309" s="91"/>
      <c r="AN309" s="91"/>
      <c r="AO309" s="91"/>
      <c r="AP309" s="91"/>
      <c r="AQ309" s="91"/>
      <c r="AR309" s="91"/>
      <c r="AS309" s="91"/>
      <c r="AT309" s="91"/>
      <c r="AU309" s="91"/>
      <c r="AV309" s="91"/>
      <c r="AW309" s="91"/>
      <c r="AX309" s="91"/>
      <c r="AY309" s="91"/>
      <c r="AZ309" s="91"/>
      <c r="BA309" s="91"/>
      <c r="BB309" s="91"/>
      <c r="BC309" s="91"/>
      <c r="BD309" s="91"/>
      <c r="BE309" s="91"/>
    </row>
    <row r="310" spans="1:57" x14ac:dyDescent="0.25">
      <c r="A310" s="86" t="str">
        <f t="shared" si="4"/>
        <v/>
      </c>
      <c r="B310" s="91"/>
      <c r="C310" s="91"/>
      <c r="D310" s="91"/>
      <c r="E310" s="91"/>
      <c r="F310" s="91"/>
      <c r="G310" s="91"/>
      <c r="H310" s="91"/>
      <c r="I310" s="91"/>
      <c r="J310" s="91"/>
      <c r="K310" s="91"/>
      <c r="L310" s="91"/>
      <c r="M310" s="91"/>
      <c r="N310" s="91"/>
      <c r="O310" s="91"/>
      <c r="P310" s="91"/>
      <c r="Q310" s="91"/>
      <c r="R310" s="91"/>
      <c r="S310" s="91"/>
      <c r="T310" s="91"/>
      <c r="U310" s="91"/>
      <c r="V310" s="91"/>
      <c r="W310" s="91"/>
      <c r="X310" s="91"/>
      <c r="Y310" s="91"/>
      <c r="Z310" s="91"/>
      <c r="AA310" s="91"/>
      <c r="AB310" s="91"/>
      <c r="AC310" s="91"/>
      <c r="AD310" s="91"/>
      <c r="AE310" s="91"/>
      <c r="AF310" s="91"/>
      <c r="AG310" s="91"/>
      <c r="AH310" s="91"/>
      <c r="AI310" s="91"/>
      <c r="AJ310" s="91"/>
      <c r="AK310" s="91"/>
      <c r="AL310" s="91"/>
      <c r="AM310" s="91"/>
      <c r="AN310" s="91"/>
      <c r="AO310" s="91"/>
      <c r="AP310" s="91"/>
      <c r="AQ310" s="91"/>
      <c r="AR310" s="91"/>
      <c r="AS310" s="91"/>
      <c r="AT310" s="91"/>
      <c r="AU310" s="91"/>
      <c r="AV310" s="91"/>
      <c r="AW310" s="91"/>
      <c r="AX310" s="91"/>
      <c r="AY310" s="91"/>
      <c r="AZ310" s="91"/>
      <c r="BA310" s="91"/>
      <c r="BB310" s="91"/>
      <c r="BC310" s="91"/>
      <c r="BD310" s="91"/>
      <c r="BE310" s="91"/>
    </row>
    <row r="311" spans="1:57" x14ac:dyDescent="0.25">
      <c r="A311" s="86" t="str">
        <f t="shared" si="4"/>
        <v/>
      </c>
      <c r="B311" s="91"/>
      <c r="C311" s="91"/>
      <c r="D311" s="91"/>
      <c r="E311" s="91"/>
      <c r="F311" s="91"/>
      <c r="G311" s="91"/>
      <c r="H311" s="91"/>
      <c r="I311" s="91"/>
      <c r="J311" s="91"/>
      <c r="K311" s="91"/>
      <c r="L311" s="91"/>
      <c r="M311" s="91"/>
      <c r="N311" s="91"/>
      <c r="O311" s="91"/>
      <c r="P311" s="91"/>
      <c r="Q311" s="91"/>
      <c r="R311" s="91"/>
      <c r="S311" s="91"/>
      <c r="T311" s="91"/>
      <c r="U311" s="91"/>
      <c r="V311" s="91"/>
      <c r="W311" s="91"/>
      <c r="X311" s="91"/>
      <c r="Y311" s="91"/>
      <c r="Z311" s="91"/>
      <c r="AA311" s="91"/>
      <c r="AB311" s="91"/>
      <c r="AC311" s="91"/>
      <c r="AD311" s="91"/>
      <c r="AE311" s="91"/>
      <c r="AF311" s="91"/>
      <c r="AG311" s="91"/>
      <c r="AH311" s="91"/>
      <c r="AI311" s="91"/>
      <c r="AJ311" s="91"/>
      <c r="AK311" s="91"/>
      <c r="AL311" s="91"/>
      <c r="AM311" s="91"/>
      <c r="AN311" s="91"/>
      <c r="AO311" s="91"/>
      <c r="AP311" s="91"/>
      <c r="AQ311" s="91"/>
      <c r="AR311" s="91"/>
      <c r="AS311" s="91"/>
      <c r="AT311" s="91"/>
      <c r="AU311" s="91"/>
      <c r="AV311" s="91"/>
      <c r="AW311" s="91"/>
      <c r="AX311" s="91"/>
      <c r="AY311" s="91"/>
      <c r="AZ311" s="91"/>
      <c r="BA311" s="91"/>
      <c r="BB311" s="91"/>
      <c r="BC311" s="91"/>
      <c r="BD311" s="91"/>
      <c r="BE311" s="91"/>
    </row>
    <row r="312" spans="1:57" x14ac:dyDescent="0.25">
      <c r="A312" s="86" t="str">
        <f t="shared" si="4"/>
        <v/>
      </c>
      <c r="B312" s="91"/>
      <c r="C312" s="91"/>
      <c r="D312" s="91"/>
      <c r="E312" s="91"/>
      <c r="F312" s="91"/>
      <c r="G312" s="91"/>
      <c r="H312" s="91"/>
      <c r="I312" s="91"/>
      <c r="J312" s="91"/>
      <c r="K312" s="91"/>
      <c r="L312" s="91"/>
      <c r="M312" s="91"/>
      <c r="N312" s="91"/>
      <c r="O312" s="91"/>
      <c r="P312" s="91"/>
      <c r="Q312" s="91"/>
      <c r="R312" s="91"/>
      <c r="S312" s="91"/>
      <c r="T312" s="91"/>
      <c r="U312" s="91"/>
      <c r="V312" s="91"/>
      <c r="W312" s="91"/>
      <c r="X312" s="91"/>
      <c r="Y312" s="91"/>
      <c r="Z312" s="91"/>
      <c r="AA312" s="91"/>
      <c r="AB312" s="91"/>
      <c r="AC312" s="91"/>
      <c r="AD312" s="91"/>
      <c r="AE312" s="91"/>
      <c r="AF312" s="91"/>
      <c r="AG312" s="91"/>
      <c r="AH312" s="91"/>
      <c r="AI312" s="91"/>
      <c r="AJ312" s="91"/>
      <c r="AK312" s="91"/>
      <c r="AL312" s="91"/>
      <c r="AM312" s="91"/>
      <c r="AN312" s="91"/>
      <c r="AO312" s="91"/>
      <c r="AP312" s="91"/>
      <c r="AQ312" s="91"/>
      <c r="AR312" s="91"/>
      <c r="AS312" s="91"/>
      <c r="AT312" s="91"/>
      <c r="AU312" s="91"/>
      <c r="AV312" s="91"/>
      <c r="AW312" s="91"/>
      <c r="AX312" s="91"/>
      <c r="AY312" s="91"/>
      <c r="AZ312" s="91"/>
      <c r="BA312" s="91"/>
      <c r="BB312" s="91"/>
      <c r="BC312" s="91"/>
      <c r="BD312" s="91"/>
      <c r="BE312" s="91"/>
    </row>
    <row r="313" spans="1:57" x14ac:dyDescent="0.25">
      <c r="A313" s="86" t="str">
        <f t="shared" si="4"/>
        <v/>
      </c>
      <c r="B313" s="91"/>
      <c r="C313" s="91"/>
      <c r="D313" s="91"/>
      <c r="E313" s="91"/>
      <c r="F313" s="91"/>
      <c r="G313" s="91"/>
      <c r="H313" s="91"/>
      <c r="I313" s="91"/>
      <c r="J313" s="91"/>
      <c r="K313" s="91"/>
      <c r="L313" s="91"/>
      <c r="M313" s="91"/>
      <c r="N313" s="91"/>
      <c r="O313" s="91"/>
      <c r="P313" s="91"/>
      <c r="Q313" s="91"/>
      <c r="R313" s="91"/>
      <c r="S313" s="91"/>
      <c r="T313" s="91"/>
      <c r="U313" s="91"/>
      <c r="V313" s="91"/>
      <c r="W313" s="91"/>
      <c r="X313" s="91"/>
      <c r="Y313" s="91"/>
      <c r="Z313" s="91"/>
      <c r="AA313" s="91"/>
      <c r="AB313" s="91"/>
      <c r="AC313" s="91"/>
      <c r="AD313" s="91"/>
      <c r="AE313" s="91"/>
      <c r="AF313" s="91"/>
      <c r="AG313" s="91"/>
      <c r="AH313" s="91"/>
      <c r="AI313" s="91"/>
      <c r="AJ313" s="91"/>
      <c r="AK313" s="91"/>
      <c r="AL313" s="91"/>
      <c r="AM313" s="91"/>
      <c r="AN313" s="91"/>
      <c r="AO313" s="91"/>
      <c r="AP313" s="91"/>
      <c r="AQ313" s="91"/>
      <c r="AR313" s="91"/>
      <c r="AS313" s="91"/>
      <c r="AT313" s="91"/>
      <c r="AU313" s="91"/>
      <c r="AV313" s="91"/>
      <c r="AW313" s="91"/>
      <c r="AX313" s="91"/>
      <c r="AY313" s="91"/>
      <c r="AZ313" s="91"/>
      <c r="BA313" s="91"/>
      <c r="BB313" s="91"/>
      <c r="BC313" s="91"/>
      <c r="BD313" s="91"/>
      <c r="BE313" s="91"/>
    </row>
    <row r="314" spans="1:57" x14ac:dyDescent="0.25">
      <c r="A314" s="86" t="str">
        <f t="shared" si="4"/>
        <v/>
      </c>
      <c r="B314" s="91"/>
      <c r="C314" s="91"/>
      <c r="D314" s="91"/>
      <c r="E314" s="91"/>
      <c r="F314" s="91"/>
      <c r="G314" s="91"/>
      <c r="H314" s="91"/>
      <c r="I314" s="91"/>
      <c r="J314" s="91"/>
      <c r="K314" s="91"/>
      <c r="L314" s="91"/>
      <c r="M314" s="91"/>
      <c r="N314" s="91"/>
      <c r="O314" s="91"/>
      <c r="P314" s="91"/>
      <c r="Q314" s="91"/>
      <c r="R314" s="91"/>
      <c r="S314" s="91"/>
      <c r="T314" s="91"/>
      <c r="U314" s="91"/>
      <c r="V314" s="91"/>
      <c r="W314" s="91"/>
      <c r="X314" s="91"/>
      <c r="Y314" s="91"/>
      <c r="Z314" s="91"/>
      <c r="AA314" s="91"/>
      <c r="AB314" s="91"/>
      <c r="AC314" s="91"/>
      <c r="AD314" s="91"/>
      <c r="AE314" s="91"/>
      <c r="AF314" s="91"/>
      <c r="AG314" s="91"/>
      <c r="AH314" s="91"/>
      <c r="AI314" s="91"/>
      <c r="AJ314" s="91"/>
      <c r="AK314" s="91"/>
      <c r="AL314" s="91"/>
      <c r="AM314" s="91"/>
      <c r="AN314" s="91"/>
      <c r="AO314" s="91"/>
      <c r="AP314" s="91"/>
      <c r="AQ314" s="91"/>
      <c r="AR314" s="91"/>
      <c r="AS314" s="91"/>
      <c r="AT314" s="91"/>
      <c r="AU314" s="91"/>
      <c r="AV314" s="91"/>
      <c r="AW314" s="91"/>
      <c r="AX314" s="91"/>
      <c r="AY314" s="91"/>
      <c r="AZ314" s="91"/>
      <c r="BA314" s="91"/>
      <c r="BB314" s="91"/>
      <c r="BC314" s="91"/>
      <c r="BD314" s="91"/>
      <c r="BE314" s="91"/>
    </row>
    <row r="315" spans="1:57" x14ac:dyDescent="0.25">
      <c r="A315" s="86" t="str">
        <f t="shared" si="4"/>
        <v/>
      </c>
      <c r="B315" s="91"/>
      <c r="C315" s="91"/>
      <c r="D315" s="91"/>
      <c r="E315" s="91"/>
      <c r="F315" s="91"/>
      <c r="G315" s="91"/>
      <c r="H315" s="91"/>
      <c r="I315" s="91"/>
      <c r="J315" s="91"/>
      <c r="K315" s="91"/>
      <c r="L315" s="91"/>
      <c r="M315" s="91"/>
      <c r="N315" s="91"/>
      <c r="O315" s="91"/>
      <c r="P315" s="91"/>
      <c r="Q315" s="91"/>
      <c r="R315" s="91"/>
      <c r="S315" s="91"/>
      <c r="T315" s="91"/>
      <c r="U315" s="91"/>
      <c r="V315" s="91"/>
      <c r="W315" s="91"/>
      <c r="X315" s="91"/>
      <c r="Y315" s="91"/>
      <c r="Z315" s="91"/>
      <c r="AA315" s="91"/>
      <c r="AB315" s="91"/>
      <c r="AC315" s="91"/>
      <c r="AD315" s="91"/>
      <c r="AE315" s="91"/>
      <c r="AF315" s="91"/>
      <c r="AG315" s="91"/>
      <c r="AH315" s="91"/>
      <c r="AI315" s="91"/>
      <c r="AJ315" s="91"/>
      <c r="AK315" s="91"/>
      <c r="AL315" s="91"/>
      <c r="AM315" s="91"/>
      <c r="AN315" s="91"/>
      <c r="AO315" s="91"/>
      <c r="AP315" s="91"/>
      <c r="AQ315" s="91"/>
      <c r="AR315" s="91"/>
      <c r="AS315" s="91"/>
      <c r="AT315" s="91"/>
      <c r="AU315" s="91"/>
      <c r="AV315" s="91"/>
      <c r="AW315" s="91"/>
      <c r="AX315" s="91"/>
      <c r="AY315" s="91"/>
      <c r="AZ315" s="91"/>
      <c r="BA315" s="91"/>
      <c r="BB315" s="91"/>
      <c r="BC315" s="91"/>
      <c r="BD315" s="91"/>
      <c r="BE315" s="91"/>
    </row>
    <row r="316" spans="1:57" x14ac:dyDescent="0.25">
      <c r="A316" s="86" t="str">
        <f t="shared" si="4"/>
        <v/>
      </c>
      <c r="B316" s="91"/>
      <c r="C316" s="91"/>
      <c r="D316" s="91"/>
      <c r="E316" s="91"/>
      <c r="F316" s="91"/>
      <c r="G316" s="91"/>
      <c r="H316" s="91"/>
      <c r="I316" s="91"/>
      <c r="J316" s="91"/>
      <c r="K316" s="91"/>
      <c r="L316" s="91"/>
      <c r="M316" s="91"/>
      <c r="N316" s="91"/>
      <c r="O316" s="91"/>
      <c r="P316" s="91"/>
      <c r="Q316" s="91"/>
      <c r="R316" s="91"/>
      <c r="S316" s="91"/>
      <c r="T316" s="91"/>
      <c r="U316" s="91"/>
      <c r="V316" s="91"/>
      <c r="W316" s="91"/>
      <c r="X316" s="91"/>
      <c r="Y316" s="91"/>
      <c r="Z316" s="91"/>
      <c r="AA316" s="91"/>
      <c r="AB316" s="91"/>
      <c r="AC316" s="91"/>
      <c r="AD316" s="91"/>
      <c r="AE316" s="91"/>
      <c r="AF316" s="91"/>
      <c r="AG316" s="91"/>
      <c r="AH316" s="91"/>
      <c r="AI316" s="91"/>
      <c r="AJ316" s="91"/>
      <c r="AK316" s="91"/>
      <c r="AL316" s="91"/>
      <c r="AM316" s="91"/>
      <c r="AN316" s="91"/>
      <c r="AO316" s="91"/>
      <c r="AP316" s="91"/>
      <c r="AQ316" s="91"/>
      <c r="AR316" s="91"/>
      <c r="AS316" s="91"/>
      <c r="AT316" s="91"/>
      <c r="AU316" s="91"/>
      <c r="AV316" s="91"/>
      <c r="AW316" s="91"/>
      <c r="AX316" s="91"/>
      <c r="AY316" s="91"/>
      <c r="AZ316" s="91"/>
      <c r="BA316" s="91"/>
      <c r="BB316" s="91"/>
      <c r="BC316" s="91"/>
      <c r="BD316" s="91"/>
      <c r="BE316" s="91"/>
    </row>
    <row r="317" spans="1:57" x14ac:dyDescent="0.25">
      <c r="A317" s="86" t="str">
        <f t="shared" si="4"/>
        <v/>
      </c>
      <c r="B317" s="91"/>
      <c r="C317" s="91"/>
      <c r="D317" s="91"/>
      <c r="E317" s="91"/>
      <c r="F317" s="91"/>
      <c r="G317" s="91"/>
      <c r="H317" s="91"/>
      <c r="I317" s="91"/>
      <c r="J317" s="91"/>
      <c r="K317" s="91"/>
      <c r="L317" s="91"/>
      <c r="M317" s="91"/>
      <c r="N317" s="91"/>
      <c r="O317" s="91"/>
      <c r="P317" s="91"/>
      <c r="Q317" s="91"/>
      <c r="R317" s="91"/>
      <c r="S317" s="91"/>
      <c r="T317" s="91"/>
      <c r="U317" s="91"/>
      <c r="V317" s="91"/>
      <c r="W317" s="91"/>
      <c r="X317" s="91"/>
      <c r="Y317" s="91"/>
      <c r="Z317" s="91"/>
      <c r="AA317" s="91"/>
      <c r="AB317" s="91"/>
      <c r="AC317" s="91"/>
      <c r="AD317" s="91"/>
      <c r="AE317" s="91"/>
      <c r="AF317" s="91"/>
      <c r="AG317" s="91"/>
      <c r="AH317" s="91"/>
      <c r="AI317" s="91"/>
      <c r="AJ317" s="91"/>
      <c r="AK317" s="91"/>
      <c r="AL317" s="91"/>
      <c r="AM317" s="91"/>
      <c r="AN317" s="91"/>
      <c r="AO317" s="91"/>
      <c r="AP317" s="91"/>
      <c r="AQ317" s="91"/>
      <c r="AR317" s="91"/>
      <c r="AS317" s="91"/>
      <c r="AT317" s="91"/>
      <c r="AU317" s="91"/>
      <c r="AV317" s="91"/>
      <c r="AW317" s="91"/>
      <c r="AX317" s="91"/>
      <c r="AY317" s="91"/>
      <c r="AZ317" s="91"/>
      <c r="BA317" s="91"/>
      <c r="BB317" s="91"/>
      <c r="BC317" s="91"/>
      <c r="BD317" s="91"/>
      <c r="BE317" s="91"/>
    </row>
    <row r="318" spans="1:57" x14ac:dyDescent="0.25">
      <c r="A318" s="86" t="str">
        <f t="shared" si="4"/>
        <v/>
      </c>
      <c r="B318" s="91"/>
      <c r="C318" s="91"/>
      <c r="D318" s="91"/>
      <c r="E318" s="91"/>
      <c r="F318" s="91"/>
      <c r="G318" s="91"/>
      <c r="H318" s="91"/>
      <c r="I318" s="91"/>
      <c r="J318" s="91"/>
      <c r="K318" s="91"/>
      <c r="L318" s="91"/>
      <c r="M318" s="91"/>
      <c r="N318" s="91"/>
      <c r="O318" s="91"/>
      <c r="P318" s="91"/>
      <c r="Q318" s="91"/>
      <c r="R318" s="91"/>
      <c r="S318" s="91"/>
      <c r="T318" s="91"/>
      <c r="U318" s="91"/>
      <c r="V318" s="91"/>
      <c r="W318" s="91"/>
      <c r="X318" s="91"/>
      <c r="Y318" s="91"/>
      <c r="Z318" s="91"/>
      <c r="AA318" s="91"/>
      <c r="AB318" s="91"/>
      <c r="AC318" s="91"/>
      <c r="AD318" s="91"/>
      <c r="AE318" s="91"/>
      <c r="AF318" s="91"/>
      <c r="AG318" s="91"/>
      <c r="AH318" s="91"/>
      <c r="AI318" s="91"/>
      <c r="AJ318" s="91"/>
      <c r="AK318" s="91"/>
      <c r="AL318" s="91"/>
      <c r="AM318" s="91"/>
      <c r="AN318" s="91"/>
      <c r="AO318" s="91"/>
      <c r="AP318" s="91"/>
      <c r="AQ318" s="91"/>
      <c r="AR318" s="91"/>
      <c r="AS318" s="91"/>
      <c r="AT318" s="91"/>
      <c r="AU318" s="91"/>
      <c r="AV318" s="91"/>
      <c r="AW318" s="91"/>
      <c r="AX318" s="91"/>
      <c r="AY318" s="91"/>
      <c r="AZ318" s="91"/>
      <c r="BA318" s="91"/>
      <c r="BB318" s="91"/>
      <c r="BC318" s="91"/>
      <c r="BD318" s="91"/>
      <c r="BE318" s="91"/>
    </row>
    <row r="319" spans="1:57" x14ac:dyDescent="0.25">
      <c r="A319" s="86" t="str">
        <f t="shared" si="4"/>
        <v/>
      </c>
      <c r="B319" s="91"/>
      <c r="C319" s="91"/>
      <c r="D319" s="91"/>
      <c r="E319" s="91"/>
      <c r="F319" s="91"/>
      <c r="G319" s="91"/>
      <c r="H319" s="91"/>
      <c r="I319" s="91"/>
      <c r="J319" s="91"/>
      <c r="K319" s="91"/>
      <c r="L319" s="91"/>
      <c r="M319" s="91"/>
      <c r="N319" s="91"/>
      <c r="O319" s="91"/>
      <c r="P319" s="91"/>
      <c r="Q319" s="91"/>
      <c r="R319" s="91"/>
      <c r="S319" s="91"/>
      <c r="T319" s="91"/>
      <c r="U319" s="91"/>
      <c r="V319" s="91"/>
      <c r="W319" s="91"/>
      <c r="X319" s="91"/>
      <c r="Y319" s="91"/>
      <c r="Z319" s="91"/>
      <c r="AA319" s="91"/>
      <c r="AB319" s="91"/>
      <c r="AC319" s="91"/>
      <c r="AD319" s="91"/>
      <c r="AE319" s="91"/>
      <c r="AF319" s="91"/>
      <c r="AG319" s="91"/>
      <c r="AH319" s="91"/>
      <c r="AI319" s="91"/>
      <c r="AJ319" s="91"/>
      <c r="AK319" s="91"/>
      <c r="AL319" s="91"/>
      <c r="AM319" s="91"/>
      <c r="AN319" s="91"/>
      <c r="AO319" s="91"/>
      <c r="AP319" s="91"/>
      <c r="AQ319" s="91"/>
      <c r="AR319" s="91"/>
      <c r="AS319" s="91"/>
      <c r="AT319" s="91"/>
      <c r="AU319" s="91"/>
      <c r="AV319" s="91"/>
      <c r="AW319" s="91"/>
      <c r="AX319" s="91"/>
      <c r="AY319" s="91"/>
      <c r="AZ319" s="91"/>
      <c r="BA319" s="91"/>
      <c r="BB319" s="91"/>
      <c r="BC319" s="91"/>
      <c r="BD319" s="91"/>
      <c r="BE319" s="91"/>
    </row>
    <row r="320" spans="1:57" x14ac:dyDescent="0.25">
      <c r="A320" s="86" t="str">
        <f t="shared" si="4"/>
        <v/>
      </c>
      <c r="B320" s="91"/>
      <c r="C320" s="91"/>
      <c r="D320" s="91"/>
      <c r="E320" s="91"/>
      <c r="F320" s="91"/>
      <c r="G320" s="91"/>
      <c r="H320" s="91"/>
      <c r="I320" s="91"/>
      <c r="J320" s="91"/>
      <c r="K320" s="91"/>
      <c r="L320" s="91"/>
      <c r="M320" s="91"/>
      <c r="N320" s="91"/>
      <c r="O320" s="91"/>
      <c r="P320" s="91"/>
      <c r="Q320" s="91"/>
      <c r="R320" s="91"/>
      <c r="S320" s="91"/>
      <c r="T320" s="91"/>
      <c r="U320" s="91"/>
      <c r="V320" s="91"/>
      <c r="W320" s="91"/>
      <c r="X320" s="91"/>
      <c r="Y320" s="91"/>
      <c r="Z320" s="91"/>
      <c r="AA320" s="91"/>
      <c r="AB320" s="91"/>
      <c r="AC320" s="91"/>
      <c r="AD320" s="91"/>
      <c r="AE320" s="91"/>
      <c r="AF320" s="91"/>
      <c r="AG320" s="91"/>
      <c r="AH320" s="91"/>
      <c r="AI320" s="91"/>
      <c r="AJ320" s="91"/>
      <c r="AK320" s="91"/>
      <c r="AL320" s="91"/>
      <c r="AM320" s="91"/>
      <c r="AN320" s="91"/>
      <c r="AO320" s="91"/>
      <c r="AP320" s="91"/>
      <c r="AQ320" s="91"/>
      <c r="AR320" s="91"/>
      <c r="AS320" s="91"/>
      <c r="AT320" s="91"/>
      <c r="AU320" s="91"/>
      <c r="AV320" s="91"/>
      <c r="AW320" s="91"/>
      <c r="AX320" s="91"/>
      <c r="AY320" s="91"/>
      <c r="AZ320" s="91"/>
      <c r="BA320" s="91"/>
      <c r="BB320" s="91"/>
      <c r="BC320" s="91"/>
      <c r="BD320" s="91"/>
      <c r="BE320" s="91"/>
    </row>
    <row r="321" spans="1:57" x14ac:dyDescent="0.25">
      <c r="A321" s="86" t="str">
        <f t="shared" si="4"/>
        <v/>
      </c>
      <c r="B321" s="91"/>
      <c r="C321" s="91"/>
      <c r="D321" s="91"/>
      <c r="E321" s="91"/>
      <c r="F321" s="91"/>
      <c r="G321" s="91"/>
      <c r="H321" s="91"/>
      <c r="I321" s="91"/>
      <c r="J321" s="91"/>
      <c r="K321" s="91"/>
      <c r="L321" s="91"/>
      <c r="M321" s="91"/>
      <c r="N321" s="91"/>
      <c r="O321" s="91"/>
      <c r="P321" s="91"/>
      <c r="Q321" s="91"/>
      <c r="R321" s="91"/>
      <c r="S321" s="91"/>
      <c r="T321" s="91"/>
      <c r="U321" s="91"/>
      <c r="V321" s="91"/>
      <c r="W321" s="91"/>
      <c r="X321" s="91"/>
      <c r="Y321" s="91"/>
      <c r="Z321" s="91"/>
      <c r="AA321" s="91"/>
      <c r="AB321" s="91"/>
      <c r="AC321" s="91"/>
      <c r="AD321" s="91"/>
      <c r="AE321" s="91"/>
      <c r="AF321" s="91"/>
      <c r="AG321" s="91"/>
      <c r="AH321" s="91"/>
      <c r="AI321" s="91"/>
      <c r="AJ321" s="91"/>
      <c r="AK321" s="91"/>
      <c r="AL321" s="91"/>
      <c r="AM321" s="91"/>
      <c r="AN321" s="91"/>
      <c r="AO321" s="91"/>
      <c r="AP321" s="91"/>
      <c r="AQ321" s="91"/>
      <c r="AR321" s="91"/>
      <c r="AS321" s="91"/>
      <c r="AT321" s="91"/>
      <c r="AU321" s="91"/>
      <c r="AV321" s="91"/>
      <c r="AW321" s="91"/>
      <c r="AX321" s="91"/>
      <c r="AY321" s="91"/>
      <c r="AZ321" s="91"/>
      <c r="BA321" s="91"/>
      <c r="BB321" s="91"/>
      <c r="BC321" s="91"/>
      <c r="BD321" s="91"/>
      <c r="BE321" s="91"/>
    </row>
    <row r="322" spans="1:57" x14ac:dyDescent="0.25">
      <c r="A322" s="86" t="str">
        <f t="shared" si="4"/>
        <v/>
      </c>
      <c r="B322" s="91"/>
      <c r="C322" s="91"/>
      <c r="D322" s="91"/>
      <c r="E322" s="91"/>
      <c r="F322" s="91"/>
      <c r="G322" s="91"/>
      <c r="H322" s="91"/>
      <c r="I322" s="91"/>
      <c r="J322" s="91"/>
      <c r="K322" s="91"/>
      <c r="L322" s="91"/>
      <c r="M322" s="91"/>
      <c r="N322" s="91"/>
      <c r="O322" s="91"/>
      <c r="P322" s="91"/>
      <c r="Q322" s="91"/>
      <c r="R322" s="91"/>
      <c r="S322" s="91"/>
      <c r="T322" s="91"/>
      <c r="U322" s="91"/>
      <c r="V322" s="91"/>
      <c r="W322" s="91"/>
      <c r="X322" s="91"/>
      <c r="Y322" s="91"/>
      <c r="Z322" s="91"/>
      <c r="AA322" s="91"/>
      <c r="AB322" s="91"/>
      <c r="AC322" s="91"/>
      <c r="AD322" s="91"/>
      <c r="AE322" s="91"/>
      <c r="AF322" s="91"/>
      <c r="AG322" s="91"/>
      <c r="AH322" s="91"/>
      <c r="AI322" s="91"/>
      <c r="AJ322" s="91"/>
      <c r="AK322" s="91"/>
      <c r="AL322" s="91"/>
      <c r="AM322" s="91"/>
      <c r="AN322" s="91"/>
      <c r="AO322" s="91"/>
      <c r="AP322" s="91"/>
      <c r="AQ322" s="91"/>
      <c r="AR322" s="91"/>
      <c r="AS322" s="91"/>
      <c r="AT322" s="91"/>
      <c r="AU322" s="91"/>
      <c r="AV322" s="91"/>
      <c r="AW322" s="91"/>
      <c r="AX322" s="91"/>
      <c r="AY322" s="91"/>
      <c r="AZ322" s="91"/>
      <c r="BA322" s="91"/>
      <c r="BB322" s="91"/>
      <c r="BC322" s="91"/>
      <c r="BD322" s="91"/>
      <c r="BE322" s="91"/>
    </row>
    <row r="323" spans="1:57" x14ac:dyDescent="0.25">
      <c r="A323" s="86" t="str">
        <f t="shared" ref="A323:A386" si="5">E323&amp;F323</f>
        <v/>
      </c>
      <c r="B323" s="91"/>
      <c r="C323" s="91"/>
      <c r="D323" s="91"/>
      <c r="E323" s="91"/>
      <c r="F323" s="91"/>
      <c r="G323" s="91"/>
      <c r="H323" s="91"/>
      <c r="I323" s="91"/>
      <c r="J323" s="91"/>
      <c r="K323" s="91"/>
      <c r="L323" s="91"/>
      <c r="M323" s="91"/>
      <c r="N323" s="91"/>
      <c r="O323" s="91"/>
      <c r="P323" s="91"/>
      <c r="Q323" s="91"/>
      <c r="R323" s="91"/>
      <c r="S323" s="91"/>
      <c r="T323" s="91"/>
      <c r="U323" s="91"/>
      <c r="V323" s="91"/>
      <c r="W323" s="91"/>
      <c r="X323" s="91"/>
      <c r="Y323" s="91"/>
      <c r="Z323" s="91"/>
      <c r="AA323" s="91"/>
      <c r="AB323" s="91"/>
      <c r="AC323" s="91"/>
      <c r="AD323" s="91"/>
      <c r="AE323" s="91"/>
      <c r="AF323" s="91"/>
      <c r="AG323" s="91"/>
      <c r="AH323" s="91"/>
      <c r="AI323" s="91"/>
      <c r="AJ323" s="91"/>
      <c r="AK323" s="91"/>
      <c r="AL323" s="91"/>
      <c r="AM323" s="91"/>
      <c r="AN323" s="91"/>
      <c r="AO323" s="91"/>
      <c r="AP323" s="91"/>
      <c r="AQ323" s="91"/>
      <c r="AR323" s="91"/>
      <c r="AS323" s="91"/>
      <c r="AT323" s="91"/>
      <c r="AU323" s="91"/>
      <c r="AV323" s="91"/>
      <c r="AW323" s="91"/>
      <c r="AX323" s="91"/>
      <c r="AY323" s="91"/>
      <c r="AZ323" s="91"/>
      <c r="BA323" s="91"/>
      <c r="BB323" s="91"/>
      <c r="BC323" s="91"/>
      <c r="BD323" s="91"/>
      <c r="BE323" s="91"/>
    </row>
    <row r="324" spans="1:57" x14ac:dyDescent="0.25">
      <c r="A324" s="86" t="str">
        <f t="shared" si="5"/>
        <v/>
      </c>
      <c r="B324" s="91"/>
      <c r="C324" s="91"/>
      <c r="D324" s="91"/>
      <c r="E324" s="91"/>
      <c r="F324" s="91"/>
      <c r="G324" s="91"/>
      <c r="H324" s="91"/>
      <c r="I324" s="91"/>
      <c r="J324" s="91"/>
      <c r="K324" s="91"/>
      <c r="L324" s="91"/>
      <c r="M324" s="91"/>
      <c r="N324" s="91"/>
      <c r="O324" s="91"/>
      <c r="P324" s="91"/>
      <c r="Q324" s="91"/>
      <c r="R324" s="91"/>
      <c r="S324" s="91"/>
      <c r="T324" s="91"/>
      <c r="U324" s="91"/>
      <c r="V324" s="91"/>
      <c r="W324" s="91"/>
      <c r="X324" s="91"/>
      <c r="Y324" s="91"/>
      <c r="Z324" s="91"/>
      <c r="AA324" s="91"/>
      <c r="AB324" s="91"/>
      <c r="AC324" s="91"/>
      <c r="AD324" s="91"/>
      <c r="AE324" s="91"/>
      <c r="AF324" s="91"/>
      <c r="AG324" s="91"/>
      <c r="AH324" s="91"/>
      <c r="AI324" s="91"/>
      <c r="AJ324" s="91"/>
      <c r="AK324" s="91"/>
      <c r="AL324" s="91"/>
      <c r="AM324" s="91"/>
      <c r="AN324" s="91"/>
      <c r="AO324" s="91"/>
      <c r="AP324" s="91"/>
      <c r="AQ324" s="91"/>
      <c r="AR324" s="91"/>
      <c r="AS324" s="91"/>
      <c r="AT324" s="91"/>
      <c r="AU324" s="91"/>
      <c r="AV324" s="91"/>
      <c r="AW324" s="91"/>
      <c r="AX324" s="91"/>
      <c r="AY324" s="91"/>
      <c r="AZ324" s="91"/>
      <c r="BA324" s="91"/>
      <c r="BB324" s="91"/>
      <c r="BC324" s="91"/>
      <c r="BD324" s="91"/>
      <c r="BE324" s="91"/>
    </row>
    <row r="325" spans="1:57" x14ac:dyDescent="0.25">
      <c r="A325" s="86" t="str">
        <f t="shared" si="5"/>
        <v/>
      </c>
      <c r="B325" s="91"/>
      <c r="C325" s="91"/>
      <c r="D325" s="91"/>
      <c r="E325" s="91"/>
      <c r="F325" s="91"/>
      <c r="G325" s="91"/>
      <c r="H325" s="91"/>
      <c r="I325" s="91"/>
      <c r="J325" s="91"/>
      <c r="K325" s="91"/>
      <c r="L325" s="91"/>
      <c r="M325" s="91"/>
      <c r="N325" s="91"/>
      <c r="O325" s="91"/>
      <c r="P325" s="91"/>
      <c r="Q325" s="91"/>
      <c r="R325" s="91"/>
      <c r="S325" s="91"/>
      <c r="T325" s="91"/>
      <c r="U325" s="91"/>
      <c r="V325" s="91"/>
      <c r="W325" s="91"/>
      <c r="X325" s="91"/>
      <c r="Y325" s="91"/>
      <c r="Z325" s="91"/>
      <c r="AA325" s="91"/>
      <c r="AB325" s="91"/>
      <c r="AC325" s="91"/>
      <c r="AD325" s="91"/>
      <c r="AE325" s="91"/>
      <c r="AF325" s="91"/>
      <c r="AG325" s="91"/>
      <c r="AH325" s="91"/>
      <c r="AI325" s="91"/>
      <c r="AJ325" s="91"/>
      <c r="AK325" s="91"/>
      <c r="AL325" s="91"/>
      <c r="AM325" s="91"/>
      <c r="AN325" s="91"/>
      <c r="AO325" s="91"/>
      <c r="AP325" s="91"/>
      <c r="AQ325" s="91"/>
      <c r="AR325" s="91"/>
      <c r="AS325" s="91"/>
      <c r="AT325" s="91"/>
      <c r="AU325" s="91"/>
      <c r="AV325" s="91"/>
      <c r="AW325" s="91"/>
      <c r="AX325" s="91"/>
      <c r="AY325" s="91"/>
      <c r="AZ325" s="91"/>
      <c r="BA325" s="91"/>
      <c r="BB325" s="91"/>
      <c r="BC325" s="91"/>
      <c r="BD325" s="91"/>
      <c r="BE325" s="91"/>
    </row>
    <row r="326" spans="1:57" x14ac:dyDescent="0.25">
      <c r="A326" s="86" t="str">
        <f t="shared" si="5"/>
        <v/>
      </c>
      <c r="B326" s="91"/>
      <c r="C326" s="91"/>
      <c r="D326" s="91"/>
      <c r="E326" s="91"/>
      <c r="F326" s="91"/>
      <c r="G326" s="91"/>
      <c r="H326" s="91"/>
      <c r="I326" s="91"/>
      <c r="J326" s="91"/>
      <c r="K326" s="91"/>
      <c r="L326" s="91"/>
      <c r="M326" s="91"/>
      <c r="N326" s="91"/>
      <c r="O326" s="91"/>
      <c r="P326" s="91"/>
      <c r="Q326" s="91"/>
      <c r="R326" s="91"/>
      <c r="S326" s="91"/>
      <c r="T326" s="91"/>
      <c r="U326" s="91"/>
      <c r="V326" s="91"/>
      <c r="W326" s="91"/>
      <c r="X326" s="91"/>
      <c r="Y326" s="91"/>
      <c r="Z326" s="91"/>
      <c r="AA326" s="91"/>
      <c r="AB326" s="91"/>
      <c r="AC326" s="91"/>
      <c r="AD326" s="91"/>
      <c r="AE326" s="91"/>
      <c r="AF326" s="91"/>
      <c r="AG326" s="91"/>
      <c r="AH326" s="91"/>
      <c r="AI326" s="91"/>
      <c r="AJ326" s="91"/>
      <c r="AK326" s="91"/>
      <c r="AL326" s="91"/>
      <c r="AM326" s="91"/>
      <c r="AN326" s="91"/>
      <c r="AO326" s="91"/>
      <c r="AP326" s="91"/>
      <c r="AQ326" s="91"/>
      <c r="AR326" s="91"/>
      <c r="AS326" s="91"/>
      <c r="AT326" s="91"/>
      <c r="AU326" s="91"/>
      <c r="AV326" s="91"/>
      <c r="AW326" s="91"/>
      <c r="AX326" s="91"/>
      <c r="AY326" s="91"/>
      <c r="AZ326" s="91"/>
      <c r="BA326" s="91"/>
      <c r="BB326" s="91"/>
      <c r="BC326" s="91"/>
      <c r="BD326" s="91"/>
      <c r="BE326" s="91"/>
    </row>
    <row r="327" spans="1:57" x14ac:dyDescent="0.25">
      <c r="A327" s="86" t="str">
        <f t="shared" si="5"/>
        <v/>
      </c>
      <c r="B327" s="91"/>
      <c r="C327" s="91"/>
      <c r="D327" s="91"/>
      <c r="E327" s="91"/>
      <c r="F327" s="91"/>
      <c r="G327" s="91"/>
      <c r="H327" s="91"/>
      <c r="I327" s="91"/>
      <c r="J327" s="91"/>
      <c r="K327" s="91"/>
      <c r="L327" s="91"/>
      <c r="M327" s="91"/>
      <c r="N327" s="91"/>
      <c r="O327" s="91"/>
      <c r="P327" s="91"/>
      <c r="Q327" s="91"/>
      <c r="R327" s="91"/>
      <c r="S327" s="91"/>
      <c r="T327" s="91"/>
      <c r="U327" s="91"/>
      <c r="V327" s="91"/>
      <c r="W327" s="91"/>
      <c r="X327" s="91"/>
      <c r="Y327" s="91"/>
      <c r="Z327" s="91"/>
      <c r="AA327" s="91"/>
      <c r="AB327" s="91"/>
      <c r="AC327" s="91"/>
      <c r="AD327" s="91"/>
      <c r="AE327" s="91"/>
      <c r="AF327" s="91"/>
      <c r="AG327" s="91"/>
      <c r="AH327" s="91"/>
      <c r="AI327" s="91"/>
      <c r="AJ327" s="91"/>
      <c r="AK327" s="91"/>
      <c r="AL327" s="91"/>
      <c r="AM327" s="91"/>
      <c r="AN327" s="91"/>
      <c r="AO327" s="91"/>
      <c r="AP327" s="91"/>
      <c r="AQ327" s="91"/>
      <c r="AR327" s="91"/>
      <c r="AS327" s="91"/>
      <c r="AT327" s="91"/>
      <c r="AU327" s="91"/>
      <c r="AV327" s="91"/>
      <c r="AW327" s="91"/>
      <c r="AX327" s="91"/>
      <c r="AY327" s="91"/>
      <c r="AZ327" s="91"/>
      <c r="BA327" s="91"/>
      <c r="BB327" s="91"/>
      <c r="BC327" s="91"/>
      <c r="BD327" s="91"/>
      <c r="BE327" s="91"/>
    </row>
    <row r="328" spans="1:57" x14ac:dyDescent="0.25">
      <c r="A328" s="86" t="str">
        <f t="shared" si="5"/>
        <v/>
      </c>
      <c r="B328" s="91"/>
      <c r="C328" s="91"/>
      <c r="D328" s="91"/>
      <c r="E328" s="91"/>
      <c r="F328" s="91"/>
      <c r="G328" s="91"/>
      <c r="H328" s="91"/>
      <c r="I328" s="91"/>
      <c r="J328" s="91"/>
      <c r="K328" s="91"/>
      <c r="L328" s="91"/>
      <c r="M328" s="91"/>
      <c r="N328" s="91"/>
      <c r="O328" s="91"/>
      <c r="P328" s="91"/>
      <c r="Q328" s="91"/>
      <c r="R328" s="91"/>
      <c r="S328" s="91"/>
      <c r="T328" s="91"/>
      <c r="U328" s="91"/>
      <c r="V328" s="91"/>
      <c r="W328" s="91"/>
      <c r="X328" s="91"/>
      <c r="Y328" s="91"/>
      <c r="Z328" s="91"/>
      <c r="AA328" s="91"/>
      <c r="AB328" s="91"/>
      <c r="AC328" s="91"/>
      <c r="AD328" s="91"/>
      <c r="AE328" s="91"/>
      <c r="AF328" s="91"/>
      <c r="AG328" s="91"/>
      <c r="AH328" s="91"/>
      <c r="AI328" s="91"/>
      <c r="AJ328" s="91"/>
      <c r="AK328" s="91"/>
      <c r="AL328" s="91"/>
      <c r="AM328" s="91"/>
      <c r="AN328" s="91"/>
      <c r="AO328" s="91"/>
      <c r="AP328" s="91"/>
      <c r="AQ328" s="91"/>
      <c r="AR328" s="91"/>
      <c r="AS328" s="91"/>
      <c r="AT328" s="91"/>
      <c r="AU328" s="91"/>
      <c r="AV328" s="91"/>
      <c r="AW328" s="91"/>
      <c r="AX328" s="91"/>
      <c r="AY328" s="91"/>
      <c r="AZ328" s="91"/>
      <c r="BA328" s="91"/>
      <c r="BB328" s="91"/>
      <c r="BC328" s="91"/>
      <c r="BD328" s="91"/>
      <c r="BE328" s="91"/>
    </row>
    <row r="329" spans="1:57" x14ac:dyDescent="0.25">
      <c r="A329" s="86" t="str">
        <f t="shared" si="5"/>
        <v/>
      </c>
      <c r="B329" s="91"/>
      <c r="C329" s="91"/>
      <c r="D329" s="91"/>
      <c r="E329" s="91"/>
      <c r="F329" s="91"/>
      <c r="G329" s="91"/>
      <c r="H329" s="91"/>
      <c r="I329" s="91"/>
      <c r="J329" s="91"/>
      <c r="K329" s="91"/>
      <c r="L329" s="91"/>
      <c r="M329" s="91"/>
      <c r="N329" s="91"/>
      <c r="O329" s="91"/>
      <c r="P329" s="91"/>
      <c r="Q329" s="91"/>
      <c r="R329" s="91"/>
      <c r="S329" s="91"/>
      <c r="T329" s="91"/>
      <c r="U329" s="91"/>
      <c r="V329" s="91"/>
      <c r="W329" s="91"/>
      <c r="X329" s="91"/>
      <c r="Y329" s="91"/>
      <c r="Z329" s="91"/>
      <c r="AA329" s="91"/>
      <c r="AB329" s="91"/>
      <c r="AC329" s="91"/>
      <c r="AD329" s="91"/>
      <c r="AE329" s="91"/>
      <c r="AF329" s="91"/>
      <c r="AG329" s="91"/>
      <c r="AH329" s="91"/>
      <c r="AI329" s="91"/>
      <c r="AJ329" s="91"/>
      <c r="AK329" s="91"/>
      <c r="AL329" s="91"/>
      <c r="AM329" s="91"/>
      <c r="AN329" s="91"/>
      <c r="AO329" s="91"/>
      <c r="AP329" s="91"/>
      <c r="AQ329" s="91"/>
      <c r="AR329" s="91"/>
      <c r="AS329" s="91"/>
      <c r="AT329" s="91"/>
      <c r="AU329" s="91"/>
      <c r="AV329" s="91"/>
      <c r="AW329" s="91"/>
      <c r="AX329" s="91"/>
      <c r="AY329" s="91"/>
      <c r="AZ329" s="91"/>
      <c r="BA329" s="91"/>
      <c r="BB329" s="91"/>
      <c r="BC329" s="91"/>
      <c r="BD329" s="91"/>
      <c r="BE329" s="91"/>
    </row>
    <row r="330" spans="1:57" x14ac:dyDescent="0.25">
      <c r="A330" s="86" t="str">
        <f t="shared" si="5"/>
        <v/>
      </c>
      <c r="B330" s="91"/>
      <c r="C330" s="91"/>
      <c r="D330" s="91"/>
      <c r="E330" s="91"/>
      <c r="F330" s="91"/>
      <c r="G330" s="91"/>
      <c r="H330" s="91"/>
      <c r="I330" s="91"/>
      <c r="J330" s="91"/>
      <c r="K330" s="91"/>
      <c r="L330" s="91"/>
      <c r="M330" s="91"/>
      <c r="N330" s="91"/>
      <c r="O330" s="91"/>
      <c r="P330" s="91"/>
      <c r="Q330" s="91"/>
      <c r="R330" s="91"/>
      <c r="S330" s="91"/>
      <c r="T330" s="91"/>
      <c r="U330" s="91"/>
      <c r="V330" s="91"/>
      <c r="W330" s="91"/>
      <c r="X330" s="91"/>
      <c r="Y330" s="91"/>
      <c r="Z330" s="91"/>
      <c r="AA330" s="91"/>
      <c r="AB330" s="91"/>
      <c r="AC330" s="91"/>
      <c r="AD330" s="91"/>
      <c r="AE330" s="91"/>
      <c r="AF330" s="91"/>
      <c r="AG330" s="91"/>
      <c r="AH330" s="91"/>
      <c r="AI330" s="91"/>
      <c r="AJ330" s="91"/>
      <c r="AK330" s="91"/>
      <c r="AL330" s="91"/>
      <c r="AM330" s="91"/>
      <c r="AN330" s="91"/>
      <c r="AO330" s="91"/>
      <c r="AP330" s="91"/>
      <c r="AQ330" s="91"/>
      <c r="AR330" s="91"/>
      <c r="AS330" s="91"/>
      <c r="AT330" s="91"/>
      <c r="AU330" s="91"/>
      <c r="AV330" s="91"/>
      <c r="AW330" s="91"/>
      <c r="AX330" s="91"/>
      <c r="AY330" s="91"/>
      <c r="AZ330" s="91"/>
      <c r="BA330" s="91"/>
      <c r="BB330" s="91"/>
      <c r="BC330" s="91"/>
      <c r="BD330" s="91"/>
      <c r="BE330" s="91"/>
    </row>
    <row r="331" spans="1:57" x14ac:dyDescent="0.25">
      <c r="A331" s="86" t="str">
        <f t="shared" si="5"/>
        <v/>
      </c>
      <c r="B331" s="91"/>
      <c r="C331" s="91"/>
      <c r="D331" s="91"/>
      <c r="E331" s="91"/>
      <c r="F331" s="91"/>
      <c r="G331" s="91"/>
      <c r="H331" s="91"/>
      <c r="I331" s="91"/>
      <c r="J331" s="91"/>
      <c r="K331" s="91"/>
      <c r="L331" s="91"/>
      <c r="M331" s="91"/>
      <c r="N331" s="91"/>
      <c r="O331" s="91"/>
      <c r="P331" s="91"/>
      <c r="Q331" s="91"/>
      <c r="R331" s="91"/>
      <c r="S331" s="91"/>
      <c r="T331" s="91"/>
      <c r="U331" s="91"/>
      <c r="V331" s="91"/>
      <c r="W331" s="91"/>
      <c r="X331" s="91"/>
      <c r="Y331" s="91"/>
      <c r="Z331" s="91"/>
      <c r="AA331" s="91"/>
      <c r="AB331" s="91"/>
      <c r="AC331" s="91"/>
      <c r="AD331" s="91"/>
      <c r="AE331" s="91"/>
      <c r="AF331" s="91"/>
      <c r="AG331" s="91"/>
      <c r="AH331" s="91"/>
      <c r="AI331" s="91"/>
      <c r="AJ331" s="91"/>
      <c r="AK331" s="91"/>
      <c r="AL331" s="91"/>
      <c r="AM331" s="91"/>
      <c r="AN331" s="91"/>
      <c r="AO331" s="91"/>
      <c r="AP331" s="91"/>
      <c r="AQ331" s="91"/>
      <c r="AR331" s="91"/>
      <c r="AS331" s="91"/>
      <c r="AT331" s="91"/>
      <c r="AU331" s="91"/>
      <c r="AV331" s="91"/>
      <c r="AW331" s="91"/>
      <c r="AX331" s="91"/>
      <c r="AY331" s="91"/>
      <c r="AZ331" s="91"/>
      <c r="BA331" s="91"/>
      <c r="BB331" s="91"/>
      <c r="BC331" s="91"/>
      <c r="BD331" s="91"/>
      <c r="BE331" s="91"/>
    </row>
    <row r="332" spans="1:57" x14ac:dyDescent="0.25">
      <c r="A332" s="86" t="str">
        <f t="shared" si="5"/>
        <v/>
      </c>
      <c r="B332" s="91"/>
      <c r="C332" s="91"/>
      <c r="D332" s="91"/>
      <c r="E332" s="91"/>
      <c r="F332" s="91"/>
      <c r="G332" s="91"/>
      <c r="H332" s="91"/>
      <c r="I332" s="91"/>
      <c r="J332" s="91"/>
      <c r="K332" s="91"/>
      <c r="L332" s="91"/>
      <c r="M332" s="91"/>
      <c r="N332" s="91"/>
      <c r="O332" s="91"/>
      <c r="P332" s="91"/>
      <c r="Q332" s="91"/>
      <c r="R332" s="91"/>
      <c r="S332" s="91"/>
      <c r="T332" s="91"/>
      <c r="U332" s="91"/>
      <c r="V332" s="91"/>
      <c r="W332" s="91"/>
      <c r="X332" s="91"/>
      <c r="Y332" s="91"/>
      <c r="Z332" s="91"/>
      <c r="AA332" s="91"/>
      <c r="AB332" s="91"/>
      <c r="AC332" s="91"/>
      <c r="AD332" s="91"/>
      <c r="AE332" s="91"/>
      <c r="AF332" s="91"/>
      <c r="AG332" s="91"/>
      <c r="AH332" s="91"/>
      <c r="AI332" s="91"/>
      <c r="AJ332" s="91"/>
      <c r="AK332" s="91"/>
      <c r="AL332" s="91"/>
      <c r="AM332" s="91"/>
      <c r="AN332" s="91"/>
      <c r="AO332" s="91"/>
      <c r="AP332" s="91"/>
      <c r="AQ332" s="91"/>
      <c r="AR332" s="91"/>
      <c r="AS332" s="91"/>
      <c r="AT332" s="91"/>
      <c r="AU332" s="91"/>
      <c r="AV332" s="91"/>
      <c r="AW332" s="91"/>
      <c r="AX332" s="91"/>
      <c r="AY332" s="91"/>
      <c r="AZ332" s="91"/>
      <c r="BA332" s="91"/>
      <c r="BB332" s="91"/>
      <c r="BC332" s="91"/>
      <c r="BD332" s="91"/>
      <c r="BE332" s="91"/>
    </row>
    <row r="333" spans="1:57" x14ac:dyDescent="0.25">
      <c r="A333" s="86" t="str">
        <f t="shared" si="5"/>
        <v/>
      </c>
      <c r="B333" s="91"/>
      <c r="C333" s="91"/>
      <c r="D333" s="91"/>
      <c r="E333" s="91"/>
      <c r="F333" s="91"/>
      <c r="G333" s="91"/>
      <c r="H333" s="91"/>
      <c r="I333" s="91"/>
      <c r="J333" s="91"/>
      <c r="K333" s="91"/>
      <c r="L333" s="91"/>
      <c r="M333" s="91"/>
      <c r="N333" s="91"/>
      <c r="O333" s="91"/>
      <c r="P333" s="91"/>
      <c r="Q333" s="91"/>
      <c r="R333" s="91"/>
      <c r="S333" s="91"/>
      <c r="T333" s="91"/>
      <c r="U333" s="91"/>
      <c r="V333" s="91"/>
      <c r="W333" s="91"/>
      <c r="X333" s="91"/>
      <c r="Y333" s="91"/>
      <c r="Z333" s="91"/>
      <c r="AA333" s="91"/>
      <c r="AB333" s="91"/>
      <c r="AC333" s="91"/>
      <c r="AD333" s="91"/>
      <c r="AE333" s="91"/>
      <c r="AF333" s="91"/>
      <c r="AG333" s="91"/>
      <c r="AH333" s="91"/>
      <c r="AI333" s="91"/>
      <c r="AJ333" s="91"/>
      <c r="AK333" s="91"/>
      <c r="AL333" s="91"/>
      <c r="AM333" s="91"/>
      <c r="AN333" s="91"/>
      <c r="AO333" s="91"/>
      <c r="AP333" s="91"/>
      <c r="AQ333" s="91"/>
      <c r="AR333" s="91"/>
      <c r="AS333" s="91"/>
      <c r="AT333" s="91"/>
      <c r="AU333" s="91"/>
      <c r="AV333" s="91"/>
      <c r="AW333" s="91"/>
      <c r="AX333" s="91"/>
      <c r="AY333" s="91"/>
      <c r="AZ333" s="91"/>
      <c r="BA333" s="91"/>
      <c r="BB333" s="91"/>
      <c r="BC333" s="91"/>
      <c r="BD333" s="91"/>
      <c r="BE333" s="91"/>
    </row>
    <row r="334" spans="1:57" x14ac:dyDescent="0.25">
      <c r="A334" s="86" t="str">
        <f t="shared" si="5"/>
        <v/>
      </c>
      <c r="B334" s="91"/>
      <c r="C334" s="91"/>
      <c r="D334" s="91"/>
      <c r="E334" s="91"/>
      <c r="F334" s="91"/>
      <c r="G334" s="91"/>
      <c r="H334" s="91"/>
      <c r="I334" s="91"/>
      <c r="J334" s="91"/>
      <c r="K334" s="91"/>
      <c r="L334" s="91"/>
      <c r="M334" s="91"/>
      <c r="N334" s="91"/>
      <c r="O334" s="91"/>
      <c r="P334" s="91"/>
      <c r="Q334" s="91"/>
      <c r="R334" s="91"/>
      <c r="S334" s="91"/>
      <c r="T334" s="91"/>
      <c r="U334" s="91"/>
      <c r="V334" s="91"/>
      <c r="W334" s="91"/>
      <c r="X334" s="91"/>
      <c r="Y334" s="91"/>
      <c r="Z334" s="91"/>
      <c r="AA334" s="91"/>
      <c r="AB334" s="91"/>
      <c r="AC334" s="91"/>
      <c r="AD334" s="91"/>
      <c r="AE334" s="91"/>
      <c r="AF334" s="91"/>
      <c r="AG334" s="91"/>
      <c r="AH334" s="91"/>
      <c r="AI334" s="91"/>
      <c r="AJ334" s="91"/>
      <c r="AK334" s="91"/>
      <c r="AL334" s="91"/>
      <c r="AM334" s="91"/>
      <c r="AN334" s="91"/>
      <c r="AO334" s="91"/>
      <c r="AP334" s="91"/>
      <c r="AQ334" s="91"/>
      <c r="AR334" s="91"/>
      <c r="AS334" s="91"/>
      <c r="AT334" s="91"/>
      <c r="AU334" s="91"/>
      <c r="AV334" s="91"/>
      <c r="AW334" s="91"/>
      <c r="AX334" s="91"/>
      <c r="AY334" s="91"/>
      <c r="AZ334" s="91"/>
      <c r="BA334" s="91"/>
      <c r="BB334" s="91"/>
      <c r="BC334" s="91"/>
      <c r="BD334" s="91"/>
      <c r="BE334" s="91"/>
    </row>
    <row r="335" spans="1:57" x14ac:dyDescent="0.25">
      <c r="A335" s="86" t="str">
        <f t="shared" si="5"/>
        <v/>
      </c>
      <c r="B335" s="91"/>
      <c r="C335" s="91"/>
      <c r="D335" s="91"/>
      <c r="E335" s="91"/>
      <c r="F335" s="91"/>
      <c r="G335" s="91"/>
      <c r="H335" s="91"/>
      <c r="I335" s="91"/>
      <c r="J335" s="91"/>
      <c r="K335" s="91"/>
      <c r="L335" s="91"/>
      <c r="M335" s="91"/>
      <c r="N335" s="91"/>
      <c r="O335" s="91"/>
      <c r="P335" s="91"/>
      <c r="Q335" s="91"/>
      <c r="R335" s="91"/>
      <c r="S335" s="91"/>
      <c r="T335" s="91"/>
      <c r="U335" s="91"/>
      <c r="V335" s="91"/>
      <c r="W335" s="91"/>
      <c r="X335" s="91"/>
      <c r="Y335" s="91"/>
      <c r="Z335" s="91"/>
      <c r="AA335" s="91"/>
      <c r="AB335" s="91"/>
      <c r="AC335" s="91"/>
      <c r="AD335" s="91"/>
      <c r="AE335" s="91"/>
      <c r="AF335" s="91"/>
      <c r="AG335" s="91"/>
      <c r="AH335" s="91"/>
      <c r="AI335" s="91"/>
      <c r="AJ335" s="91"/>
      <c r="AK335" s="91"/>
      <c r="AL335" s="91"/>
      <c r="AM335" s="91"/>
      <c r="AN335" s="91"/>
      <c r="AO335" s="91"/>
      <c r="AP335" s="91"/>
      <c r="AQ335" s="91"/>
      <c r="AR335" s="91"/>
      <c r="AS335" s="91"/>
      <c r="AT335" s="91"/>
      <c r="AU335" s="91"/>
      <c r="AV335" s="91"/>
      <c r="AW335" s="91"/>
      <c r="AX335" s="91"/>
      <c r="AY335" s="91"/>
      <c r="AZ335" s="91"/>
      <c r="BA335" s="91"/>
      <c r="BB335" s="91"/>
      <c r="BC335" s="91"/>
      <c r="BD335" s="91"/>
      <c r="BE335" s="91"/>
    </row>
    <row r="336" spans="1:57" x14ac:dyDescent="0.25">
      <c r="A336" s="86" t="str">
        <f t="shared" si="5"/>
        <v/>
      </c>
      <c r="B336" s="91"/>
      <c r="C336" s="91"/>
      <c r="D336" s="91"/>
      <c r="E336" s="91"/>
      <c r="F336" s="91"/>
      <c r="G336" s="91"/>
      <c r="H336" s="91"/>
      <c r="I336" s="91"/>
      <c r="J336" s="91"/>
      <c r="K336" s="91"/>
      <c r="L336" s="91"/>
      <c r="M336" s="91"/>
      <c r="N336" s="91"/>
      <c r="O336" s="91"/>
      <c r="P336" s="91"/>
      <c r="Q336" s="91"/>
      <c r="R336" s="91"/>
      <c r="S336" s="91"/>
      <c r="T336" s="91"/>
      <c r="U336" s="91"/>
      <c r="V336" s="91"/>
      <c r="W336" s="91"/>
      <c r="X336" s="91"/>
      <c r="Y336" s="91"/>
      <c r="Z336" s="91"/>
      <c r="AA336" s="91"/>
      <c r="AB336" s="91"/>
      <c r="AC336" s="91"/>
      <c r="AD336" s="91"/>
      <c r="AE336" s="91"/>
      <c r="AF336" s="91"/>
      <c r="AG336" s="91"/>
      <c r="AH336" s="91"/>
      <c r="AI336" s="91"/>
      <c r="AJ336" s="91"/>
      <c r="AK336" s="91"/>
      <c r="AL336" s="91"/>
      <c r="AM336" s="91"/>
      <c r="AN336" s="91"/>
      <c r="AO336" s="91"/>
      <c r="AP336" s="91"/>
      <c r="AQ336" s="91"/>
      <c r="AR336" s="91"/>
      <c r="AS336" s="91"/>
      <c r="AT336" s="91"/>
      <c r="AU336" s="91"/>
      <c r="AV336" s="91"/>
      <c r="AW336" s="91"/>
      <c r="AX336" s="91"/>
      <c r="AY336" s="91"/>
      <c r="AZ336" s="91"/>
      <c r="BA336" s="91"/>
      <c r="BB336" s="91"/>
      <c r="BC336" s="91"/>
      <c r="BD336" s="91"/>
      <c r="BE336" s="91"/>
    </row>
    <row r="337" spans="1:57" x14ac:dyDescent="0.25">
      <c r="A337" s="86" t="str">
        <f t="shared" si="5"/>
        <v/>
      </c>
      <c r="B337" s="91"/>
      <c r="C337" s="91"/>
      <c r="D337" s="91"/>
      <c r="E337" s="91"/>
      <c r="F337" s="91"/>
      <c r="G337" s="91"/>
      <c r="H337" s="91"/>
      <c r="I337" s="91"/>
      <c r="J337" s="91"/>
      <c r="K337" s="91"/>
      <c r="L337" s="91"/>
      <c r="M337" s="91"/>
      <c r="N337" s="91"/>
      <c r="O337" s="91"/>
      <c r="P337" s="91"/>
      <c r="Q337" s="91"/>
      <c r="R337" s="91"/>
      <c r="S337" s="91"/>
      <c r="T337" s="91"/>
      <c r="U337" s="91"/>
      <c r="V337" s="91"/>
      <c r="W337" s="91"/>
      <c r="X337" s="91"/>
      <c r="Y337" s="91"/>
      <c r="Z337" s="91"/>
      <c r="AA337" s="91"/>
      <c r="AB337" s="91"/>
      <c r="AC337" s="91"/>
      <c r="AD337" s="91"/>
      <c r="AE337" s="91"/>
      <c r="AF337" s="91"/>
      <c r="AG337" s="91"/>
      <c r="AH337" s="91"/>
      <c r="AI337" s="91"/>
      <c r="AJ337" s="91"/>
      <c r="AK337" s="91"/>
      <c r="AL337" s="91"/>
      <c r="AM337" s="91"/>
      <c r="AN337" s="91"/>
      <c r="AO337" s="91"/>
      <c r="AP337" s="91"/>
      <c r="AQ337" s="91"/>
      <c r="AR337" s="91"/>
      <c r="AS337" s="91"/>
      <c r="AT337" s="91"/>
      <c r="AU337" s="91"/>
      <c r="AV337" s="91"/>
      <c r="AW337" s="91"/>
      <c r="AX337" s="91"/>
      <c r="AY337" s="91"/>
      <c r="AZ337" s="91"/>
      <c r="BA337" s="91"/>
      <c r="BB337" s="91"/>
      <c r="BC337" s="91"/>
      <c r="BD337" s="91"/>
      <c r="BE337" s="91"/>
    </row>
    <row r="338" spans="1:57" x14ac:dyDescent="0.25">
      <c r="A338" s="86" t="str">
        <f t="shared" si="5"/>
        <v/>
      </c>
      <c r="B338" s="91"/>
      <c r="C338" s="91"/>
      <c r="D338" s="91"/>
      <c r="E338" s="91"/>
      <c r="F338" s="91"/>
      <c r="G338" s="91"/>
      <c r="H338" s="91"/>
      <c r="I338" s="91"/>
      <c r="J338" s="91"/>
      <c r="K338" s="91"/>
      <c r="L338" s="91"/>
      <c r="M338" s="91"/>
      <c r="N338" s="91"/>
      <c r="O338" s="91"/>
      <c r="P338" s="91"/>
      <c r="Q338" s="91"/>
      <c r="R338" s="91"/>
      <c r="S338" s="91"/>
      <c r="T338" s="91"/>
      <c r="U338" s="91"/>
      <c r="V338" s="91"/>
      <c r="W338" s="91"/>
      <c r="X338" s="91"/>
      <c r="Y338" s="91"/>
      <c r="Z338" s="91"/>
      <c r="AA338" s="91"/>
      <c r="AB338" s="91"/>
      <c r="AC338" s="91"/>
      <c r="AD338" s="91"/>
      <c r="AE338" s="91"/>
      <c r="AF338" s="91"/>
      <c r="AG338" s="91"/>
      <c r="AH338" s="91"/>
      <c r="AI338" s="91"/>
      <c r="AJ338" s="91"/>
      <c r="AK338" s="91"/>
      <c r="AL338" s="91"/>
      <c r="AM338" s="91"/>
      <c r="AN338" s="91"/>
      <c r="AO338" s="91"/>
      <c r="AP338" s="91"/>
      <c r="AQ338" s="91"/>
      <c r="AR338" s="91"/>
      <c r="AS338" s="91"/>
      <c r="AT338" s="91"/>
      <c r="AU338" s="91"/>
      <c r="AV338" s="91"/>
      <c r="AW338" s="91"/>
      <c r="AX338" s="91"/>
      <c r="AY338" s="91"/>
      <c r="AZ338" s="91"/>
      <c r="BA338" s="91"/>
      <c r="BB338" s="91"/>
      <c r="BC338" s="91"/>
      <c r="BD338" s="91"/>
      <c r="BE338" s="91"/>
    </row>
    <row r="339" spans="1:57" x14ac:dyDescent="0.25">
      <c r="A339" s="86" t="str">
        <f t="shared" si="5"/>
        <v/>
      </c>
      <c r="B339" s="91"/>
      <c r="C339" s="91"/>
      <c r="D339" s="91"/>
      <c r="E339" s="91"/>
      <c r="F339" s="91"/>
      <c r="G339" s="91"/>
      <c r="H339" s="91"/>
      <c r="I339" s="91"/>
      <c r="J339" s="91"/>
      <c r="K339" s="91"/>
      <c r="L339" s="91"/>
      <c r="M339" s="91"/>
      <c r="N339" s="91"/>
      <c r="O339" s="91"/>
      <c r="P339" s="91"/>
      <c r="Q339" s="91"/>
      <c r="R339" s="91"/>
      <c r="S339" s="91"/>
      <c r="T339" s="91"/>
      <c r="U339" s="91"/>
      <c r="V339" s="91"/>
      <c r="W339" s="91"/>
      <c r="X339" s="91"/>
      <c r="Y339" s="91"/>
      <c r="Z339" s="91"/>
      <c r="AA339" s="91"/>
      <c r="AB339" s="91"/>
      <c r="AC339" s="91"/>
      <c r="AD339" s="91"/>
      <c r="AE339" s="91"/>
      <c r="AF339" s="91"/>
      <c r="AG339" s="91"/>
      <c r="AH339" s="91"/>
      <c r="AI339" s="91"/>
      <c r="AJ339" s="91"/>
      <c r="AK339" s="91"/>
      <c r="AL339" s="91"/>
      <c r="AM339" s="91"/>
      <c r="AN339" s="91"/>
      <c r="AO339" s="91"/>
      <c r="AP339" s="91"/>
      <c r="AQ339" s="91"/>
      <c r="AR339" s="91"/>
      <c r="AS339" s="91"/>
      <c r="AT339" s="91"/>
      <c r="AU339" s="91"/>
      <c r="AV339" s="91"/>
      <c r="AW339" s="91"/>
      <c r="AX339" s="91"/>
      <c r="AY339" s="91"/>
      <c r="AZ339" s="91"/>
      <c r="BA339" s="91"/>
      <c r="BB339" s="91"/>
      <c r="BC339" s="91"/>
      <c r="BD339" s="91"/>
      <c r="BE339" s="91"/>
    </row>
    <row r="340" spans="1:57" x14ac:dyDescent="0.25">
      <c r="A340" s="86" t="str">
        <f t="shared" si="5"/>
        <v/>
      </c>
      <c r="B340" s="91"/>
      <c r="C340" s="91"/>
      <c r="D340" s="91"/>
      <c r="E340" s="91"/>
      <c r="F340" s="91"/>
      <c r="G340" s="91"/>
      <c r="H340" s="91"/>
      <c r="I340" s="91"/>
      <c r="J340" s="91"/>
      <c r="K340" s="91"/>
      <c r="L340" s="91"/>
      <c r="M340" s="91"/>
      <c r="N340" s="91"/>
      <c r="O340" s="91"/>
      <c r="P340" s="91"/>
      <c r="Q340" s="91"/>
      <c r="R340" s="91"/>
      <c r="S340" s="91"/>
      <c r="T340" s="91"/>
      <c r="U340" s="91"/>
      <c r="V340" s="91"/>
      <c r="W340" s="91"/>
      <c r="X340" s="91"/>
      <c r="Y340" s="91"/>
      <c r="Z340" s="91"/>
      <c r="AA340" s="91"/>
      <c r="AB340" s="91"/>
      <c r="AC340" s="91"/>
      <c r="AD340" s="91"/>
      <c r="AE340" s="91"/>
      <c r="AF340" s="91"/>
      <c r="AG340" s="91"/>
      <c r="AH340" s="91"/>
      <c r="AI340" s="91"/>
      <c r="AJ340" s="91"/>
      <c r="AK340" s="91"/>
      <c r="AL340" s="91"/>
      <c r="AM340" s="91"/>
      <c r="AN340" s="91"/>
      <c r="AO340" s="91"/>
      <c r="AP340" s="91"/>
      <c r="AQ340" s="91"/>
      <c r="AR340" s="91"/>
      <c r="AS340" s="91"/>
      <c r="AT340" s="91"/>
      <c r="AU340" s="91"/>
      <c r="AV340" s="91"/>
      <c r="AW340" s="91"/>
      <c r="AX340" s="91"/>
      <c r="AY340" s="91"/>
      <c r="AZ340" s="91"/>
      <c r="BA340" s="91"/>
      <c r="BB340" s="91"/>
      <c r="BC340" s="91"/>
      <c r="BD340" s="91"/>
      <c r="BE340" s="91"/>
    </row>
    <row r="341" spans="1:57" x14ac:dyDescent="0.25">
      <c r="A341" s="86" t="str">
        <f t="shared" si="5"/>
        <v/>
      </c>
      <c r="B341" s="91"/>
      <c r="C341" s="91"/>
      <c r="D341" s="91"/>
      <c r="E341" s="91"/>
      <c r="F341" s="91"/>
      <c r="G341" s="91"/>
      <c r="H341" s="91"/>
      <c r="I341" s="91"/>
      <c r="J341" s="91"/>
      <c r="K341" s="91"/>
      <c r="L341" s="91"/>
      <c r="M341" s="91"/>
      <c r="N341" s="91"/>
      <c r="O341" s="91"/>
      <c r="P341" s="91"/>
      <c r="Q341" s="91"/>
      <c r="R341" s="91"/>
      <c r="S341" s="91"/>
      <c r="T341" s="91"/>
      <c r="U341" s="91"/>
      <c r="V341" s="91"/>
      <c r="W341" s="91"/>
      <c r="X341" s="91"/>
      <c r="Y341" s="91"/>
      <c r="Z341" s="91"/>
      <c r="AA341" s="91"/>
      <c r="AB341" s="91"/>
      <c r="AC341" s="91"/>
      <c r="AD341" s="91"/>
      <c r="AE341" s="91"/>
      <c r="AF341" s="91"/>
      <c r="AG341" s="91"/>
      <c r="AH341" s="91"/>
      <c r="AI341" s="91"/>
      <c r="AJ341" s="91"/>
      <c r="AK341" s="91"/>
      <c r="AL341" s="91"/>
      <c r="AM341" s="91"/>
      <c r="AN341" s="91"/>
      <c r="AO341" s="91"/>
      <c r="AP341" s="91"/>
      <c r="AQ341" s="91"/>
      <c r="AR341" s="91"/>
      <c r="AS341" s="91"/>
      <c r="AT341" s="91"/>
      <c r="AU341" s="91"/>
      <c r="AV341" s="91"/>
      <c r="AW341" s="91"/>
      <c r="AX341" s="91"/>
      <c r="AY341" s="91"/>
      <c r="AZ341" s="91"/>
      <c r="BA341" s="91"/>
      <c r="BB341" s="91"/>
      <c r="BC341" s="91"/>
      <c r="BD341" s="91"/>
      <c r="BE341" s="91"/>
    </row>
    <row r="342" spans="1:57" x14ac:dyDescent="0.25">
      <c r="A342" s="86" t="str">
        <f t="shared" si="5"/>
        <v/>
      </c>
      <c r="B342" s="91"/>
      <c r="C342" s="91"/>
      <c r="D342" s="91"/>
      <c r="E342" s="91"/>
      <c r="F342" s="91"/>
      <c r="G342" s="91"/>
      <c r="H342" s="91"/>
      <c r="I342" s="91"/>
      <c r="J342" s="91"/>
      <c r="K342" s="91"/>
      <c r="L342" s="91"/>
      <c r="M342" s="91"/>
      <c r="N342" s="91"/>
      <c r="O342" s="91"/>
      <c r="P342" s="91"/>
      <c r="Q342" s="91"/>
      <c r="R342" s="91"/>
      <c r="S342" s="91"/>
      <c r="T342" s="91"/>
      <c r="U342" s="91"/>
      <c r="V342" s="91"/>
      <c r="W342" s="91"/>
      <c r="X342" s="91"/>
      <c r="Y342" s="91"/>
      <c r="Z342" s="91"/>
      <c r="AA342" s="91"/>
      <c r="AB342" s="91"/>
      <c r="AC342" s="91"/>
      <c r="AD342" s="91"/>
      <c r="AE342" s="91"/>
      <c r="AF342" s="91"/>
      <c r="AG342" s="91"/>
      <c r="AH342" s="91"/>
      <c r="AI342" s="91"/>
      <c r="AJ342" s="91"/>
      <c r="AK342" s="91"/>
      <c r="AL342" s="91"/>
      <c r="AM342" s="91"/>
      <c r="AN342" s="91"/>
      <c r="AO342" s="91"/>
      <c r="AP342" s="91"/>
      <c r="AQ342" s="91"/>
      <c r="AR342" s="91"/>
      <c r="AS342" s="91"/>
      <c r="AT342" s="91"/>
      <c r="AU342" s="91"/>
      <c r="AV342" s="91"/>
      <c r="AW342" s="91"/>
      <c r="AX342" s="91"/>
      <c r="AY342" s="91"/>
      <c r="AZ342" s="91"/>
      <c r="BA342" s="91"/>
      <c r="BB342" s="91"/>
      <c r="BC342" s="91"/>
      <c r="BD342" s="91"/>
      <c r="BE342" s="91"/>
    </row>
    <row r="343" spans="1:57" x14ac:dyDescent="0.25">
      <c r="A343" s="86" t="str">
        <f t="shared" si="5"/>
        <v/>
      </c>
      <c r="B343" s="91"/>
      <c r="C343" s="91"/>
      <c r="D343" s="91"/>
      <c r="E343" s="91"/>
      <c r="F343" s="91"/>
      <c r="G343" s="91"/>
      <c r="H343" s="91"/>
      <c r="I343" s="91"/>
      <c r="J343" s="91"/>
      <c r="K343" s="91"/>
      <c r="L343" s="91"/>
      <c r="M343" s="91"/>
      <c r="N343" s="91"/>
      <c r="O343" s="91"/>
      <c r="P343" s="91"/>
      <c r="Q343" s="91"/>
      <c r="R343" s="91"/>
      <c r="S343" s="91"/>
      <c r="T343" s="91"/>
      <c r="U343" s="91"/>
      <c r="V343" s="91"/>
      <c r="W343" s="91"/>
      <c r="X343" s="91"/>
      <c r="Y343" s="91"/>
      <c r="Z343" s="91"/>
      <c r="AA343" s="91"/>
      <c r="AB343" s="91"/>
      <c r="AC343" s="91"/>
      <c r="AD343" s="91"/>
      <c r="AE343" s="91"/>
      <c r="AF343" s="91"/>
      <c r="AG343" s="91"/>
      <c r="AH343" s="91"/>
      <c r="AI343" s="91"/>
      <c r="AJ343" s="91"/>
      <c r="AK343" s="91"/>
      <c r="AL343" s="91"/>
      <c r="AM343" s="91"/>
      <c r="AN343" s="91"/>
      <c r="AO343" s="91"/>
      <c r="AP343" s="91"/>
      <c r="AQ343" s="91"/>
      <c r="AR343" s="91"/>
      <c r="AS343" s="91"/>
      <c r="AT343" s="91"/>
      <c r="AU343" s="91"/>
      <c r="AV343" s="91"/>
      <c r="AW343" s="91"/>
      <c r="AX343" s="91"/>
      <c r="AY343" s="91"/>
      <c r="AZ343" s="91"/>
      <c r="BA343" s="91"/>
      <c r="BB343" s="91"/>
      <c r="BC343" s="91"/>
      <c r="BD343" s="91"/>
      <c r="BE343" s="91"/>
    </row>
    <row r="344" spans="1:57" x14ac:dyDescent="0.25">
      <c r="A344" s="86" t="str">
        <f t="shared" si="5"/>
        <v/>
      </c>
      <c r="B344" s="91"/>
      <c r="C344" s="91"/>
      <c r="D344" s="91"/>
      <c r="E344" s="91"/>
      <c r="F344" s="91"/>
      <c r="G344" s="91"/>
      <c r="H344" s="91"/>
      <c r="I344" s="91"/>
      <c r="J344" s="91"/>
      <c r="K344" s="91"/>
      <c r="L344" s="91"/>
      <c r="M344" s="91"/>
      <c r="N344" s="91"/>
      <c r="O344" s="91"/>
      <c r="P344" s="91"/>
      <c r="Q344" s="91"/>
      <c r="R344" s="91"/>
      <c r="S344" s="91"/>
      <c r="T344" s="91"/>
      <c r="U344" s="91"/>
      <c r="V344" s="91"/>
      <c r="W344" s="91"/>
      <c r="X344" s="91"/>
      <c r="Y344" s="91"/>
      <c r="Z344" s="91"/>
      <c r="AA344" s="91"/>
      <c r="AB344" s="91"/>
      <c r="AC344" s="91"/>
      <c r="AD344" s="91"/>
      <c r="AE344" s="91"/>
      <c r="AF344" s="91"/>
      <c r="AG344" s="91"/>
      <c r="AH344" s="91"/>
      <c r="AI344" s="91"/>
      <c r="AJ344" s="91"/>
      <c r="AK344" s="91"/>
      <c r="AL344" s="91"/>
      <c r="AM344" s="91"/>
      <c r="AN344" s="91"/>
      <c r="AO344" s="91"/>
      <c r="AP344" s="91"/>
      <c r="AQ344" s="91"/>
      <c r="AR344" s="91"/>
      <c r="AS344" s="91"/>
      <c r="AT344" s="91"/>
      <c r="AU344" s="91"/>
      <c r="AV344" s="91"/>
      <c r="AW344" s="91"/>
      <c r="AX344" s="91"/>
      <c r="AY344" s="91"/>
      <c r="AZ344" s="91"/>
      <c r="BA344" s="91"/>
      <c r="BB344" s="91"/>
      <c r="BC344" s="91"/>
      <c r="BD344" s="91"/>
      <c r="BE344" s="91"/>
    </row>
    <row r="345" spans="1:57" x14ac:dyDescent="0.25">
      <c r="A345" s="86" t="str">
        <f t="shared" si="5"/>
        <v/>
      </c>
      <c r="B345" s="91"/>
      <c r="C345" s="91"/>
      <c r="D345" s="91"/>
      <c r="E345" s="91"/>
      <c r="F345" s="91"/>
      <c r="G345" s="91"/>
      <c r="H345" s="91"/>
      <c r="I345" s="91"/>
      <c r="J345" s="91"/>
      <c r="K345" s="91"/>
      <c r="L345" s="91"/>
      <c r="M345" s="91"/>
      <c r="N345" s="91"/>
      <c r="O345" s="91"/>
      <c r="P345" s="91"/>
      <c r="Q345" s="91"/>
      <c r="R345" s="91"/>
      <c r="S345" s="91"/>
      <c r="T345" s="91"/>
      <c r="U345" s="91"/>
      <c r="V345" s="91"/>
      <c r="W345" s="91"/>
      <c r="X345" s="91"/>
      <c r="Y345" s="91"/>
      <c r="Z345" s="91"/>
      <c r="AA345" s="91"/>
      <c r="AB345" s="91"/>
      <c r="AC345" s="91"/>
      <c r="AD345" s="91"/>
      <c r="AE345" s="91"/>
      <c r="AF345" s="91"/>
      <c r="AG345" s="91"/>
      <c r="AH345" s="91"/>
      <c r="AI345" s="91"/>
      <c r="AJ345" s="91"/>
      <c r="AK345" s="91"/>
      <c r="AL345" s="91"/>
      <c r="AM345" s="91"/>
      <c r="AN345" s="91"/>
      <c r="AO345" s="91"/>
      <c r="AP345" s="91"/>
      <c r="AQ345" s="91"/>
      <c r="AR345" s="91"/>
      <c r="AS345" s="91"/>
      <c r="AT345" s="91"/>
      <c r="AU345" s="91"/>
      <c r="AV345" s="91"/>
      <c r="AW345" s="91"/>
      <c r="AX345" s="91"/>
      <c r="AY345" s="91"/>
      <c r="AZ345" s="91"/>
      <c r="BA345" s="91"/>
      <c r="BB345" s="91"/>
      <c r="BC345" s="91"/>
      <c r="BD345" s="91"/>
      <c r="BE345" s="91"/>
    </row>
    <row r="346" spans="1:57" x14ac:dyDescent="0.25">
      <c r="A346" s="86" t="str">
        <f t="shared" si="5"/>
        <v/>
      </c>
      <c r="B346" s="91"/>
      <c r="C346" s="91"/>
      <c r="D346" s="91"/>
      <c r="E346" s="91"/>
      <c r="F346" s="91"/>
      <c r="G346" s="91"/>
      <c r="H346" s="91"/>
      <c r="I346" s="91"/>
      <c r="J346" s="91"/>
      <c r="K346" s="91"/>
      <c r="L346" s="91"/>
      <c r="M346" s="91"/>
      <c r="N346" s="91"/>
      <c r="O346" s="91"/>
      <c r="P346" s="91"/>
      <c r="Q346" s="91"/>
      <c r="R346" s="91"/>
      <c r="S346" s="91"/>
      <c r="T346" s="91"/>
      <c r="U346" s="91"/>
      <c r="V346" s="91"/>
      <c r="W346" s="91"/>
      <c r="X346" s="91"/>
      <c r="Y346" s="91"/>
      <c r="Z346" s="91"/>
      <c r="AA346" s="91"/>
      <c r="AB346" s="91"/>
      <c r="AC346" s="91"/>
      <c r="AD346" s="91"/>
      <c r="AE346" s="91"/>
      <c r="AF346" s="91"/>
      <c r="AG346" s="91"/>
      <c r="AH346" s="91"/>
      <c r="AI346" s="91"/>
      <c r="AJ346" s="91"/>
      <c r="AK346" s="91"/>
      <c r="AL346" s="91"/>
      <c r="AM346" s="91"/>
      <c r="AN346" s="91"/>
      <c r="AO346" s="91"/>
      <c r="AP346" s="91"/>
      <c r="AQ346" s="91"/>
      <c r="AR346" s="91"/>
      <c r="AS346" s="91"/>
      <c r="AT346" s="91"/>
      <c r="AU346" s="91"/>
      <c r="AV346" s="91"/>
      <c r="AW346" s="91"/>
      <c r="AX346" s="91"/>
      <c r="AY346" s="91"/>
      <c r="AZ346" s="91"/>
      <c r="BA346" s="91"/>
      <c r="BB346" s="91"/>
      <c r="BC346" s="91"/>
      <c r="BD346" s="91"/>
      <c r="BE346" s="91"/>
    </row>
    <row r="347" spans="1:57" x14ac:dyDescent="0.25">
      <c r="A347" s="86" t="str">
        <f t="shared" si="5"/>
        <v/>
      </c>
      <c r="B347" s="91"/>
      <c r="C347" s="91"/>
      <c r="D347" s="91"/>
      <c r="E347" s="91"/>
      <c r="F347" s="91"/>
      <c r="G347" s="91"/>
      <c r="H347" s="91"/>
      <c r="I347" s="91"/>
      <c r="J347" s="91"/>
      <c r="K347" s="91"/>
      <c r="L347" s="91"/>
      <c r="M347" s="91"/>
      <c r="N347" s="91"/>
      <c r="O347" s="91"/>
      <c r="P347" s="91"/>
      <c r="Q347" s="91"/>
      <c r="R347" s="91"/>
      <c r="S347" s="91"/>
      <c r="T347" s="91"/>
      <c r="U347" s="91"/>
      <c r="V347" s="91"/>
      <c r="W347" s="91"/>
      <c r="X347" s="91"/>
      <c r="Y347" s="91"/>
      <c r="Z347" s="91"/>
      <c r="AA347" s="91"/>
      <c r="AB347" s="91"/>
      <c r="AC347" s="91"/>
      <c r="AD347" s="91"/>
      <c r="AE347" s="91"/>
      <c r="AF347" s="91"/>
      <c r="AG347" s="91"/>
      <c r="AH347" s="91"/>
      <c r="AI347" s="91"/>
      <c r="AJ347" s="91"/>
      <c r="AK347" s="91"/>
      <c r="AL347" s="91"/>
      <c r="AM347" s="91"/>
      <c r="AN347" s="91"/>
      <c r="AO347" s="91"/>
      <c r="AP347" s="91"/>
      <c r="AQ347" s="91"/>
      <c r="AR347" s="91"/>
      <c r="AS347" s="91"/>
      <c r="AT347" s="91"/>
      <c r="AU347" s="91"/>
      <c r="AV347" s="91"/>
      <c r="AW347" s="91"/>
      <c r="AX347" s="91"/>
      <c r="AY347" s="91"/>
      <c r="AZ347" s="91"/>
      <c r="BA347" s="91"/>
      <c r="BB347" s="91"/>
      <c r="BC347" s="91"/>
      <c r="BD347" s="91"/>
      <c r="BE347" s="91"/>
    </row>
    <row r="348" spans="1:57" x14ac:dyDescent="0.25">
      <c r="A348" s="86" t="str">
        <f t="shared" si="5"/>
        <v/>
      </c>
      <c r="B348" s="91"/>
      <c r="C348" s="91"/>
      <c r="D348" s="91"/>
      <c r="E348" s="91"/>
      <c r="F348" s="91"/>
      <c r="G348" s="91"/>
      <c r="H348" s="91"/>
      <c r="I348" s="91"/>
      <c r="J348" s="91"/>
      <c r="K348" s="91"/>
      <c r="L348" s="91"/>
      <c r="M348" s="91"/>
      <c r="N348" s="91"/>
      <c r="O348" s="91"/>
      <c r="P348" s="91"/>
      <c r="Q348" s="91"/>
      <c r="R348" s="91"/>
      <c r="S348" s="91"/>
      <c r="T348" s="91"/>
      <c r="U348" s="91"/>
      <c r="V348" s="91"/>
      <c r="W348" s="91"/>
      <c r="X348" s="91"/>
      <c r="Y348" s="91"/>
      <c r="Z348" s="91"/>
      <c r="AA348" s="91"/>
      <c r="AB348" s="91"/>
      <c r="AC348" s="91"/>
      <c r="AD348" s="91"/>
      <c r="AE348" s="91"/>
      <c r="AF348" s="91"/>
      <c r="AG348" s="91"/>
      <c r="AH348" s="91"/>
      <c r="AI348" s="91"/>
      <c r="AJ348" s="91"/>
      <c r="AK348" s="91"/>
      <c r="AL348" s="91"/>
      <c r="AM348" s="91"/>
      <c r="AN348" s="91"/>
      <c r="AO348" s="91"/>
      <c r="AP348" s="91"/>
      <c r="AQ348" s="91"/>
      <c r="AR348" s="91"/>
      <c r="AS348" s="91"/>
      <c r="AT348" s="91"/>
      <c r="AU348" s="91"/>
      <c r="AV348" s="91"/>
      <c r="AW348" s="91"/>
      <c r="AX348" s="91"/>
      <c r="AY348" s="91"/>
      <c r="AZ348" s="91"/>
      <c r="BA348" s="91"/>
      <c r="BB348" s="91"/>
      <c r="BC348" s="91"/>
      <c r="BD348" s="91"/>
      <c r="BE348" s="91"/>
    </row>
    <row r="349" spans="1:57" x14ac:dyDescent="0.25">
      <c r="A349" s="86" t="str">
        <f t="shared" si="5"/>
        <v/>
      </c>
      <c r="B349" s="91"/>
      <c r="C349" s="91"/>
      <c r="D349" s="91"/>
      <c r="E349" s="91"/>
      <c r="F349" s="91"/>
      <c r="G349" s="91"/>
      <c r="H349" s="91"/>
      <c r="I349" s="91"/>
      <c r="J349" s="91"/>
      <c r="K349" s="91"/>
      <c r="L349" s="91"/>
      <c r="M349" s="91"/>
      <c r="N349" s="91"/>
      <c r="O349" s="91"/>
      <c r="P349" s="91"/>
      <c r="Q349" s="91"/>
      <c r="R349" s="91"/>
      <c r="S349" s="91"/>
      <c r="T349" s="91"/>
      <c r="U349" s="91"/>
      <c r="V349" s="91"/>
      <c r="W349" s="91"/>
      <c r="X349" s="91"/>
      <c r="Y349" s="91"/>
      <c r="Z349" s="91"/>
      <c r="AA349" s="91"/>
      <c r="AB349" s="91"/>
      <c r="AC349" s="91"/>
      <c r="AD349" s="91"/>
      <c r="AE349" s="91"/>
      <c r="AF349" s="91"/>
      <c r="AG349" s="91"/>
      <c r="AH349" s="91"/>
      <c r="AI349" s="91"/>
      <c r="AJ349" s="91"/>
      <c r="AK349" s="91"/>
      <c r="AL349" s="91"/>
      <c r="AM349" s="91"/>
      <c r="AN349" s="91"/>
      <c r="AO349" s="91"/>
      <c r="AP349" s="91"/>
      <c r="AQ349" s="91"/>
      <c r="AR349" s="91"/>
      <c r="AS349" s="91"/>
      <c r="AT349" s="91"/>
      <c r="AU349" s="91"/>
      <c r="AV349" s="91"/>
      <c r="AW349" s="91"/>
      <c r="AX349" s="91"/>
      <c r="AY349" s="91"/>
      <c r="AZ349" s="91"/>
      <c r="BA349" s="91"/>
      <c r="BB349" s="91"/>
      <c r="BC349" s="91"/>
      <c r="BD349" s="91"/>
      <c r="BE349" s="91"/>
    </row>
    <row r="350" spans="1:57" x14ac:dyDescent="0.25">
      <c r="A350" s="86" t="str">
        <f t="shared" si="5"/>
        <v/>
      </c>
      <c r="B350" s="91"/>
      <c r="C350" s="91"/>
      <c r="D350" s="91"/>
      <c r="E350" s="91"/>
      <c r="F350" s="91"/>
      <c r="G350" s="91"/>
      <c r="H350" s="91"/>
      <c r="I350" s="91"/>
      <c r="J350" s="91"/>
      <c r="K350" s="91"/>
      <c r="L350" s="91"/>
      <c r="M350" s="91"/>
      <c r="N350" s="91"/>
      <c r="O350" s="91"/>
      <c r="P350" s="91"/>
      <c r="Q350" s="91"/>
      <c r="R350" s="91"/>
      <c r="S350" s="91"/>
      <c r="T350" s="91"/>
      <c r="U350" s="91"/>
      <c r="V350" s="91"/>
      <c r="W350" s="91"/>
      <c r="X350" s="91"/>
      <c r="Y350" s="91"/>
      <c r="Z350" s="91"/>
      <c r="AA350" s="91"/>
      <c r="AB350" s="91"/>
      <c r="AC350" s="91"/>
      <c r="AD350" s="91"/>
      <c r="AE350" s="91"/>
      <c r="AF350" s="91"/>
      <c r="AG350" s="91"/>
      <c r="AH350" s="91"/>
      <c r="AI350" s="91"/>
      <c r="AJ350" s="91"/>
      <c r="AK350" s="91"/>
      <c r="AL350" s="91"/>
      <c r="AM350" s="91"/>
      <c r="AN350" s="91"/>
      <c r="AO350" s="91"/>
      <c r="AP350" s="91"/>
      <c r="AQ350" s="91"/>
      <c r="AR350" s="91"/>
      <c r="AS350" s="91"/>
      <c r="AT350" s="91"/>
      <c r="AU350" s="91"/>
      <c r="AV350" s="91"/>
      <c r="AW350" s="91"/>
      <c r="AX350" s="91"/>
      <c r="AY350" s="91"/>
      <c r="AZ350" s="91"/>
      <c r="BA350" s="91"/>
      <c r="BB350" s="91"/>
      <c r="BC350" s="91"/>
      <c r="BD350" s="91"/>
      <c r="BE350" s="91"/>
    </row>
    <row r="351" spans="1:57" x14ac:dyDescent="0.25">
      <c r="A351" s="86" t="str">
        <f t="shared" si="5"/>
        <v/>
      </c>
      <c r="B351" s="91"/>
      <c r="C351" s="91"/>
      <c r="D351" s="91"/>
      <c r="E351" s="91"/>
      <c r="F351" s="91"/>
      <c r="G351" s="91"/>
      <c r="H351" s="91"/>
      <c r="I351" s="91"/>
      <c r="J351" s="91"/>
      <c r="K351" s="91"/>
      <c r="L351" s="91"/>
      <c r="M351" s="91"/>
      <c r="N351" s="91"/>
      <c r="O351" s="91"/>
      <c r="P351" s="91"/>
      <c r="Q351" s="91"/>
      <c r="R351" s="91"/>
      <c r="S351" s="91"/>
      <c r="T351" s="91"/>
      <c r="U351" s="91"/>
      <c r="V351" s="91"/>
      <c r="W351" s="91"/>
      <c r="X351" s="91"/>
      <c r="Y351" s="91"/>
      <c r="Z351" s="91"/>
      <c r="AA351" s="91"/>
      <c r="AB351" s="91"/>
      <c r="AC351" s="91"/>
      <c r="AD351" s="91"/>
      <c r="AE351" s="91"/>
      <c r="AF351" s="91"/>
      <c r="AG351" s="91"/>
      <c r="AH351" s="91"/>
      <c r="AI351" s="91"/>
      <c r="AJ351" s="91"/>
      <c r="AK351" s="91"/>
      <c r="AL351" s="91"/>
      <c r="AM351" s="91"/>
      <c r="AN351" s="91"/>
      <c r="AO351" s="91"/>
      <c r="AP351" s="91"/>
      <c r="AQ351" s="91"/>
      <c r="AR351" s="91"/>
      <c r="AS351" s="91"/>
      <c r="AT351" s="91"/>
      <c r="AU351" s="91"/>
      <c r="AV351" s="91"/>
      <c r="AW351" s="91"/>
      <c r="AX351" s="91"/>
      <c r="AY351" s="91"/>
      <c r="AZ351" s="91"/>
      <c r="BA351" s="91"/>
      <c r="BB351" s="91"/>
      <c r="BC351" s="91"/>
      <c r="BD351" s="91"/>
      <c r="BE351" s="91"/>
    </row>
    <row r="352" spans="1:57" x14ac:dyDescent="0.25">
      <c r="A352" s="86" t="str">
        <f t="shared" si="5"/>
        <v/>
      </c>
      <c r="B352" s="91"/>
      <c r="C352" s="91"/>
      <c r="D352" s="91"/>
      <c r="E352" s="91"/>
      <c r="F352" s="91"/>
      <c r="G352" s="91"/>
      <c r="H352" s="91"/>
      <c r="I352" s="91"/>
      <c r="J352" s="91"/>
      <c r="K352" s="91"/>
      <c r="L352" s="91"/>
      <c r="M352" s="91"/>
      <c r="N352" s="91"/>
      <c r="O352" s="91"/>
      <c r="P352" s="91"/>
      <c r="Q352" s="91"/>
      <c r="R352" s="91"/>
      <c r="S352" s="91"/>
      <c r="T352" s="91"/>
      <c r="U352" s="91"/>
      <c r="V352" s="91"/>
      <c r="W352" s="91"/>
      <c r="X352" s="91"/>
      <c r="Y352" s="91"/>
      <c r="Z352" s="91"/>
      <c r="AA352" s="91"/>
      <c r="AB352" s="91"/>
      <c r="AC352" s="91"/>
      <c r="AD352" s="91"/>
      <c r="AE352" s="91"/>
      <c r="AF352" s="91"/>
      <c r="AG352" s="91"/>
      <c r="AH352" s="91"/>
      <c r="AI352" s="91"/>
      <c r="AJ352" s="91"/>
      <c r="AK352" s="91"/>
      <c r="AL352" s="91"/>
      <c r="AM352" s="91"/>
      <c r="AN352" s="91"/>
      <c r="AO352" s="91"/>
      <c r="AP352" s="91"/>
      <c r="AQ352" s="91"/>
      <c r="AR352" s="91"/>
      <c r="AS352" s="91"/>
      <c r="AT352" s="91"/>
      <c r="AU352" s="91"/>
      <c r="AV352" s="91"/>
      <c r="AW352" s="91"/>
      <c r="AX352" s="91"/>
      <c r="AY352" s="91"/>
      <c r="AZ352" s="91"/>
      <c r="BA352" s="91"/>
      <c r="BB352" s="91"/>
      <c r="BC352" s="91"/>
      <c r="BD352" s="91"/>
      <c r="BE352" s="91"/>
    </row>
    <row r="353" spans="1:57" x14ac:dyDescent="0.25">
      <c r="A353" s="86" t="str">
        <f t="shared" si="5"/>
        <v/>
      </c>
      <c r="B353" s="91"/>
      <c r="C353" s="91"/>
      <c r="D353" s="91"/>
      <c r="E353" s="91"/>
      <c r="F353" s="91"/>
      <c r="G353" s="91"/>
      <c r="H353" s="91"/>
      <c r="I353" s="91"/>
      <c r="J353" s="91"/>
      <c r="K353" s="91"/>
      <c r="L353" s="91"/>
      <c r="M353" s="91"/>
      <c r="N353" s="91"/>
      <c r="O353" s="91"/>
      <c r="P353" s="91"/>
      <c r="Q353" s="91"/>
      <c r="R353" s="91"/>
      <c r="S353" s="91"/>
      <c r="T353" s="91"/>
      <c r="U353" s="91"/>
      <c r="V353" s="91"/>
      <c r="W353" s="91"/>
      <c r="X353" s="91"/>
      <c r="Y353" s="91"/>
      <c r="Z353" s="91"/>
      <c r="AA353" s="91"/>
      <c r="AB353" s="91"/>
      <c r="AC353" s="91"/>
      <c r="AD353" s="91"/>
      <c r="AE353" s="91"/>
      <c r="AF353" s="91"/>
      <c r="AG353" s="91"/>
      <c r="AH353" s="91"/>
      <c r="AI353" s="91"/>
      <c r="AJ353" s="91"/>
      <c r="AK353" s="91"/>
      <c r="AL353" s="91"/>
      <c r="AM353" s="91"/>
      <c r="AN353" s="91"/>
      <c r="AO353" s="91"/>
      <c r="AP353" s="91"/>
      <c r="AQ353" s="91"/>
      <c r="AR353" s="91"/>
      <c r="AS353" s="91"/>
      <c r="AT353" s="91"/>
      <c r="AU353" s="91"/>
      <c r="AV353" s="91"/>
      <c r="AW353" s="91"/>
      <c r="AX353" s="91"/>
      <c r="AY353" s="91"/>
      <c r="AZ353" s="91"/>
      <c r="BA353" s="91"/>
      <c r="BB353" s="91"/>
      <c r="BC353" s="91"/>
      <c r="BD353" s="91"/>
      <c r="BE353" s="91"/>
    </row>
    <row r="354" spans="1:57" x14ac:dyDescent="0.25">
      <c r="A354" s="86" t="str">
        <f t="shared" si="5"/>
        <v/>
      </c>
      <c r="B354" s="91"/>
      <c r="C354" s="91"/>
      <c r="D354" s="91"/>
      <c r="E354" s="91"/>
      <c r="F354" s="91"/>
      <c r="G354" s="91"/>
      <c r="H354" s="91"/>
      <c r="I354" s="91"/>
      <c r="J354" s="91"/>
      <c r="K354" s="91"/>
      <c r="L354" s="91"/>
      <c r="M354" s="91"/>
      <c r="N354" s="91"/>
      <c r="O354" s="91"/>
      <c r="P354" s="91"/>
      <c r="Q354" s="91"/>
      <c r="R354" s="91"/>
      <c r="S354" s="91"/>
      <c r="T354" s="91"/>
      <c r="U354" s="91"/>
      <c r="V354" s="91"/>
      <c r="W354" s="91"/>
      <c r="X354" s="91"/>
      <c r="Y354" s="91"/>
      <c r="Z354" s="91"/>
      <c r="AA354" s="91"/>
      <c r="AB354" s="91"/>
      <c r="AC354" s="91"/>
      <c r="AD354" s="91"/>
      <c r="AE354" s="91"/>
      <c r="AF354" s="91"/>
      <c r="AG354" s="91"/>
      <c r="AH354" s="91"/>
      <c r="AI354" s="91"/>
      <c r="AJ354" s="91"/>
      <c r="AK354" s="91"/>
      <c r="AL354" s="91"/>
      <c r="AM354" s="91"/>
      <c r="AN354" s="91"/>
      <c r="AO354" s="91"/>
      <c r="AP354" s="91"/>
      <c r="AQ354" s="91"/>
      <c r="AR354" s="91"/>
      <c r="AS354" s="91"/>
      <c r="AT354" s="91"/>
      <c r="AU354" s="91"/>
      <c r="AV354" s="91"/>
      <c r="AW354" s="91"/>
      <c r="AX354" s="91"/>
      <c r="AY354" s="91"/>
      <c r="AZ354" s="91"/>
      <c r="BA354" s="91"/>
      <c r="BB354" s="91"/>
      <c r="BC354" s="91"/>
      <c r="BD354" s="91"/>
      <c r="BE354" s="91"/>
    </row>
    <row r="355" spans="1:57" x14ac:dyDescent="0.25">
      <c r="A355" s="86" t="str">
        <f t="shared" si="5"/>
        <v/>
      </c>
      <c r="B355" s="91"/>
      <c r="C355" s="91"/>
      <c r="D355" s="91"/>
      <c r="E355" s="91"/>
      <c r="F355" s="91"/>
      <c r="G355" s="91"/>
      <c r="H355" s="91"/>
      <c r="I355" s="91"/>
      <c r="J355" s="91"/>
      <c r="K355" s="91"/>
      <c r="L355" s="91"/>
      <c r="M355" s="91"/>
      <c r="N355" s="91"/>
      <c r="O355" s="91"/>
      <c r="P355" s="91"/>
      <c r="Q355" s="91"/>
      <c r="R355" s="91"/>
      <c r="S355" s="91"/>
      <c r="T355" s="91"/>
      <c r="U355" s="91"/>
      <c r="V355" s="91"/>
      <c r="W355" s="91"/>
      <c r="X355" s="91"/>
      <c r="Y355" s="91"/>
      <c r="Z355" s="91"/>
      <c r="AA355" s="91"/>
      <c r="AB355" s="91"/>
      <c r="AC355" s="91"/>
      <c r="AD355" s="91"/>
      <c r="AE355" s="91"/>
      <c r="AF355" s="91"/>
      <c r="AG355" s="91"/>
      <c r="AH355" s="91"/>
      <c r="AI355" s="91"/>
      <c r="AJ355" s="91"/>
      <c r="AK355" s="91"/>
      <c r="AL355" s="91"/>
      <c r="AM355" s="91"/>
      <c r="AN355" s="91"/>
      <c r="AO355" s="91"/>
      <c r="AP355" s="91"/>
      <c r="AQ355" s="91"/>
      <c r="AR355" s="91"/>
      <c r="AS355" s="91"/>
      <c r="AT355" s="91"/>
      <c r="AU355" s="91"/>
      <c r="AV355" s="91"/>
      <c r="AW355" s="91"/>
      <c r="AX355" s="91"/>
      <c r="AY355" s="91"/>
      <c r="AZ355" s="91"/>
      <c r="BA355" s="91"/>
      <c r="BB355" s="91"/>
      <c r="BC355" s="91"/>
      <c r="BD355" s="91"/>
      <c r="BE355" s="91"/>
    </row>
    <row r="356" spans="1:57" x14ac:dyDescent="0.25">
      <c r="A356" s="86" t="str">
        <f t="shared" si="5"/>
        <v/>
      </c>
      <c r="B356" s="91"/>
      <c r="C356" s="91"/>
      <c r="D356" s="91"/>
      <c r="E356" s="91"/>
      <c r="F356" s="91"/>
      <c r="G356" s="91"/>
      <c r="H356" s="91"/>
      <c r="I356" s="91"/>
      <c r="J356" s="91"/>
      <c r="K356" s="91"/>
      <c r="L356" s="91"/>
      <c r="M356" s="91"/>
      <c r="N356" s="91"/>
      <c r="O356" s="91"/>
      <c r="P356" s="91"/>
      <c r="Q356" s="91"/>
      <c r="R356" s="91"/>
      <c r="S356" s="91"/>
      <c r="T356" s="91"/>
      <c r="U356" s="91"/>
      <c r="V356" s="91"/>
      <c r="W356" s="91"/>
      <c r="X356" s="91"/>
      <c r="Y356" s="91"/>
      <c r="Z356" s="91"/>
      <c r="AA356" s="91"/>
      <c r="AB356" s="91"/>
      <c r="AC356" s="91"/>
      <c r="AD356" s="91"/>
      <c r="AE356" s="91"/>
      <c r="AF356" s="91"/>
      <c r="AG356" s="91"/>
      <c r="AH356" s="91"/>
      <c r="AI356" s="91"/>
      <c r="AJ356" s="91"/>
      <c r="AK356" s="91"/>
      <c r="AL356" s="91"/>
      <c r="AM356" s="91"/>
      <c r="AN356" s="91"/>
      <c r="AO356" s="91"/>
      <c r="AP356" s="91"/>
      <c r="AQ356" s="91"/>
      <c r="AR356" s="91"/>
      <c r="AS356" s="91"/>
      <c r="AT356" s="91"/>
      <c r="AU356" s="91"/>
      <c r="AV356" s="91"/>
      <c r="AW356" s="91"/>
      <c r="AX356" s="91"/>
      <c r="AY356" s="91"/>
      <c r="AZ356" s="91"/>
      <c r="BA356" s="91"/>
      <c r="BB356" s="91"/>
      <c r="BC356" s="91"/>
      <c r="BD356" s="91"/>
      <c r="BE356" s="91"/>
    </row>
    <row r="357" spans="1:57" x14ac:dyDescent="0.25">
      <c r="A357" s="86" t="str">
        <f t="shared" si="5"/>
        <v/>
      </c>
      <c r="B357" s="91"/>
      <c r="C357" s="91"/>
      <c r="D357" s="91"/>
      <c r="E357" s="91"/>
      <c r="F357" s="91"/>
      <c r="G357" s="91"/>
      <c r="H357" s="91"/>
      <c r="I357" s="91"/>
      <c r="J357" s="91"/>
      <c r="K357" s="91"/>
      <c r="L357" s="91"/>
      <c r="M357" s="91"/>
      <c r="N357" s="91"/>
      <c r="O357" s="91"/>
      <c r="P357" s="91"/>
      <c r="Q357" s="91"/>
      <c r="R357" s="91"/>
      <c r="S357" s="91"/>
      <c r="T357" s="91"/>
      <c r="U357" s="91"/>
      <c r="V357" s="91"/>
      <c r="W357" s="91"/>
      <c r="X357" s="91"/>
      <c r="Y357" s="91"/>
      <c r="Z357" s="91"/>
      <c r="AA357" s="91"/>
      <c r="AB357" s="91"/>
      <c r="AC357" s="91"/>
      <c r="AD357" s="91"/>
      <c r="AE357" s="91"/>
      <c r="AF357" s="91"/>
      <c r="AG357" s="91"/>
      <c r="AH357" s="91"/>
      <c r="AI357" s="91"/>
      <c r="AJ357" s="91"/>
      <c r="AK357" s="91"/>
      <c r="AL357" s="91"/>
      <c r="AM357" s="91"/>
      <c r="AN357" s="91"/>
      <c r="AO357" s="91"/>
      <c r="AP357" s="91"/>
      <c r="AQ357" s="91"/>
      <c r="AR357" s="91"/>
      <c r="AS357" s="91"/>
      <c r="AT357" s="91"/>
      <c r="AU357" s="91"/>
      <c r="AV357" s="91"/>
      <c r="AW357" s="91"/>
      <c r="AX357" s="91"/>
      <c r="AY357" s="91"/>
      <c r="AZ357" s="91"/>
      <c r="BA357" s="91"/>
      <c r="BB357" s="91"/>
      <c r="BC357" s="91"/>
      <c r="BD357" s="91"/>
      <c r="BE357" s="91"/>
    </row>
    <row r="358" spans="1:57" x14ac:dyDescent="0.25">
      <c r="A358" s="86" t="str">
        <f t="shared" si="5"/>
        <v/>
      </c>
      <c r="B358" s="91"/>
      <c r="C358" s="91"/>
      <c r="D358" s="91"/>
      <c r="E358" s="91"/>
      <c r="F358" s="91"/>
      <c r="G358" s="91"/>
      <c r="H358" s="91"/>
      <c r="I358" s="91"/>
      <c r="J358" s="91"/>
      <c r="K358" s="91"/>
      <c r="L358" s="91"/>
      <c r="M358" s="91"/>
      <c r="N358" s="91"/>
      <c r="O358" s="91"/>
      <c r="P358" s="91"/>
      <c r="Q358" s="91"/>
      <c r="R358" s="91"/>
      <c r="S358" s="91"/>
      <c r="T358" s="91"/>
      <c r="U358" s="91"/>
      <c r="V358" s="91"/>
      <c r="W358" s="91"/>
      <c r="X358" s="91"/>
      <c r="Y358" s="91"/>
      <c r="Z358" s="91"/>
      <c r="AA358" s="91"/>
      <c r="AB358" s="91"/>
      <c r="AC358" s="91"/>
      <c r="AD358" s="91"/>
      <c r="AE358" s="91"/>
      <c r="AF358" s="91"/>
      <c r="AG358" s="91"/>
      <c r="AH358" s="91"/>
      <c r="AI358" s="91"/>
      <c r="AJ358" s="91"/>
      <c r="AK358" s="91"/>
      <c r="AL358" s="91"/>
      <c r="AM358" s="91"/>
      <c r="AN358" s="91"/>
      <c r="AO358" s="91"/>
      <c r="AP358" s="91"/>
      <c r="AQ358" s="91"/>
      <c r="AR358" s="91"/>
      <c r="AS358" s="91"/>
      <c r="AT358" s="91"/>
      <c r="AU358" s="91"/>
      <c r="AV358" s="91"/>
      <c r="AW358" s="91"/>
      <c r="AX358" s="91"/>
      <c r="AY358" s="91"/>
      <c r="AZ358" s="91"/>
      <c r="BA358" s="91"/>
      <c r="BB358" s="91"/>
      <c r="BC358" s="91"/>
      <c r="BD358" s="91"/>
      <c r="BE358" s="91"/>
    </row>
    <row r="359" spans="1:57" x14ac:dyDescent="0.25">
      <c r="A359" s="86" t="str">
        <f t="shared" si="5"/>
        <v/>
      </c>
      <c r="B359" s="91"/>
      <c r="C359" s="91"/>
      <c r="D359" s="91"/>
      <c r="E359" s="91"/>
      <c r="F359" s="91"/>
      <c r="G359" s="91"/>
      <c r="H359" s="91"/>
      <c r="I359" s="91"/>
      <c r="J359" s="91"/>
      <c r="K359" s="91"/>
      <c r="L359" s="91"/>
      <c r="M359" s="91"/>
      <c r="N359" s="91"/>
      <c r="O359" s="91"/>
      <c r="P359" s="91"/>
      <c r="Q359" s="91"/>
      <c r="R359" s="91"/>
      <c r="S359" s="91"/>
      <c r="T359" s="91"/>
      <c r="U359" s="91"/>
      <c r="V359" s="91"/>
      <c r="W359" s="91"/>
      <c r="X359" s="91"/>
      <c r="Y359" s="91"/>
      <c r="Z359" s="91"/>
      <c r="AA359" s="91"/>
      <c r="AB359" s="91"/>
      <c r="AC359" s="91"/>
      <c r="AD359" s="91"/>
      <c r="AE359" s="91"/>
      <c r="AF359" s="91"/>
      <c r="AG359" s="91"/>
      <c r="AH359" s="91"/>
      <c r="AI359" s="91"/>
      <c r="AJ359" s="91"/>
      <c r="AK359" s="91"/>
      <c r="AL359" s="91"/>
      <c r="AM359" s="91"/>
      <c r="AN359" s="91"/>
      <c r="AO359" s="91"/>
      <c r="AP359" s="91"/>
      <c r="AQ359" s="91"/>
      <c r="AR359" s="91"/>
      <c r="AS359" s="91"/>
      <c r="AT359" s="91"/>
      <c r="AU359" s="91"/>
      <c r="AV359" s="91"/>
      <c r="AW359" s="91"/>
      <c r="AX359" s="91"/>
      <c r="AY359" s="91"/>
      <c r="AZ359" s="91"/>
      <c r="BA359" s="91"/>
      <c r="BB359" s="91"/>
      <c r="BC359" s="91"/>
      <c r="BD359" s="91"/>
      <c r="BE359" s="91"/>
    </row>
    <row r="360" spans="1:57" x14ac:dyDescent="0.25">
      <c r="A360" s="86" t="str">
        <f t="shared" si="5"/>
        <v/>
      </c>
      <c r="B360" s="91"/>
      <c r="C360" s="91"/>
      <c r="D360" s="91"/>
      <c r="E360" s="91"/>
      <c r="F360" s="91"/>
      <c r="G360" s="91"/>
      <c r="H360" s="91"/>
      <c r="I360" s="91"/>
      <c r="J360" s="91"/>
      <c r="K360" s="91"/>
      <c r="L360" s="91"/>
      <c r="M360" s="91"/>
      <c r="N360" s="91"/>
      <c r="O360" s="91"/>
      <c r="P360" s="91"/>
      <c r="Q360" s="91"/>
      <c r="R360" s="91"/>
      <c r="S360" s="91"/>
      <c r="T360" s="91"/>
      <c r="U360" s="91"/>
      <c r="V360" s="91"/>
      <c r="W360" s="91"/>
      <c r="X360" s="91"/>
      <c r="Y360" s="91"/>
      <c r="Z360" s="91"/>
      <c r="AA360" s="91"/>
      <c r="AB360" s="91"/>
      <c r="AC360" s="91"/>
      <c r="AD360" s="91"/>
      <c r="AE360" s="91"/>
      <c r="AF360" s="91"/>
      <c r="AG360" s="91"/>
      <c r="AH360" s="91"/>
      <c r="AI360" s="91"/>
      <c r="AJ360" s="91"/>
      <c r="AK360" s="91"/>
      <c r="AL360" s="91"/>
      <c r="AM360" s="91"/>
      <c r="AN360" s="91"/>
      <c r="AO360" s="91"/>
      <c r="AP360" s="91"/>
      <c r="AQ360" s="91"/>
      <c r="AR360" s="91"/>
      <c r="AS360" s="91"/>
      <c r="AT360" s="91"/>
      <c r="AU360" s="91"/>
      <c r="AV360" s="91"/>
      <c r="AW360" s="91"/>
      <c r="AX360" s="91"/>
      <c r="AY360" s="91"/>
      <c r="AZ360" s="91"/>
      <c r="BA360" s="91"/>
      <c r="BB360" s="91"/>
      <c r="BC360" s="91"/>
      <c r="BD360" s="91"/>
      <c r="BE360" s="91"/>
    </row>
    <row r="361" spans="1:57" x14ac:dyDescent="0.25">
      <c r="A361" s="86" t="str">
        <f t="shared" si="5"/>
        <v/>
      </c>
      <c r="B361" s="91"/>
      <c r="C361" s="91"/>
      <c r="D361" s="91"/>
      <c r="E361" s="91"/>
      <c r="F361" s="91"/>
      <c r="G361" s="91"/>
      <c r="H361" s="91"/>
      <c r="I361" s="91"/>
      <c r="J361" s="91"/>
      <c r="K361" s="91"/>
      <c r="L361" s="91"/>
      <c r="M361" s="91"/>
      <c r="N361" s="91"/>
      <c r="O361" s="91"/>
      <c r="P361" s="91"/>
      <c r="Q361" s="91"/>
      <c r="R361" s="91"/>
      <c r="S361" s="91"/>
      <c r="T361" s="91"/>
      <c r="U361" s="91"/>
      <c r="V361" s="91"/>
      <c r="W361" s="91"/>
      <c r="X361" s="91"/>
      <c r="Y361" s="91"/>
      <c r="Z361" s="91"/>
      <c r="AA361" s="91"/>
      <c r="AB361" s="91"/>
      <c r="AC361" s="91"/>
      <c r="AD361" s="91"/>
      <c r="AE361" s="91"/>
      <c r="AF361" s="91"/>
      <c r="AG361" s="91"/>
      <c r="AH361" s="91"/>
      <c r="AI361" s="91"/>
      <c r="AJ361" s="91"/>
      <c r="AK361" s="91"/>
      <c r="AL361" s="91"/>
      <c r="AM361" s="91"/>
      <c r="AN361" s="91"/>
      <c r="AO361" s="91"/>
      <c r="AP361" s="91"/>
      <c r="AQ361" s="91"/>
      <c r="AR361" s="91"/>
      <c r="AS361" s="91"/>
      <c r="AT361" s="91"/>
      <c r="AU361" s="91"/>
      <c r="AV361" s="91"/>
      <c r="AW361" s="91"/>
      <c r="AX361" s="91"/>
      <c r="AY361" s="91"/>
      <c r="AZ361" s="91"/>
      <c r="BA361" s="91"/>
      <c r="BB361" s="91"/>
      <c r="BC361" s="91"/>
      <c r="BD361" s="91"/>
      <c r="BE361" s="91"/>
    </row>
    <row r="362" spans="1:57" x14ac:dyDescent="0.25">
      <c r="A362" s="86" t="str">
        <f t="shared" si="5"/>
        <v/>
      </c>
      <c r="B362" s="91"/>
      <c r="C362" s="91"/>
      <c r="D362" s="91"/>
      <c r="E362" s="91"/>
      <c r="F362" s="91"/>
      <c r="G362" s="91"/>
      <c r="H362" s="91"/>
      <c r="I362" s="91"/>
      <c r="J362" s="91"/>
      <c r="K362" s="91"/>
      <c r="L362" s="91"/>
      <c r="M362" s="91"/>
      <c r="N362" s="91"/>
      <c r="O362" s="91"/>
      <c r="P362" s="91"/>
      <c r="Q362" s="91"/>
      <c r="R362" s="91"/>
      <c r="S362" s="91"/>
      <c r="T362" s="91"/>
      <c r="U362" s="91"/>
      <c r="V362" s="91"/>
      <c r="W362" s="91"/>
      <c r="X362" s="91"/>
      <c r="Y362" s="91"/>
      <c r="Z362" s="91"/>
      <c r="AA362" s="91"/>
      <c r="AB362" s="91"/>
      <c r="AC362" s="91"/>
      <c r="AD362" s="91"/>
      <c r="AE362" s="91"/>
      <c r="AF362" s="91"/>
      <c r="AG362" s="91"/>
      <c r="AH362" s="91"/>
      <c r="AI362" s="91"/>
      <c r="AJ362" s="91"/>
      <c r="AK362" s="91"/>
      <c r="AL362" s="91"/>
      <c r="AM362" s="91"/>
      <c r="AN362" s="91"/>
      <c r="AO362" s="91"/>
      <c r="AP362" s="91"/>
      <c r="AQ362" s="91"/>
      <c r="AR362" s="91"/>
      <c r="AS362" s="91"/>
      <c r="AT362" s="91"/>
      <c r="AU362" s="91"/>
      <c r="AV362" s="91"/>
      <c r="AW362" s="91"/>
      <c r="AX362" s="91"/>
      <c r="AY362" s="91"/>
      <c r="AZ362" s="91"/>
      <c r="BA362" s="91"/>
      <c r="BB362" s="91"/>
      <c r="BC362" s="91"/>
      <c r="BD362" s="91"/>
      <c r="BE362" s="91"/>
    </row>
    <row r="363" spans="1:57" x14ac:dyDescent="0.25">
      <c r="A363" s="86" t="str">
        <f t="shared" si="5"/>
        <v/>
      </c>
      <c r="B363" s="91"/>
      <c r="C363" s="91"/>
      <c r="D363" s="91"/>
      <c r="E363" s="91"/>
      <c r="F363" s="91"/>
      <c r="G363" s="91"/>
      <c r="H363" s="91"/>
      <c r="I363" s="91"/>
      <c r="J363" s="91"/>
      <c r="K363" s="91"/>
      <c r="L363" s="91"/>
      <c r="M363" s="91"/>
      <c r="N363" s="91"/>
      <c r="O363" s="91"/>
      <c r="P363" s="91"/>
      <c r="Q363" s="91"/>
      <c r="R363" s="91"/>
      <c r="S363" s="91"/>
      <c r="T363" s="91"/>
      <c r="U363" s="91"/>
      <c r="V363" s="91"/>
      <c r="W363" s="91"/>
      <c r="X363" s="91"/>
      <c r="Y363" s="91"/>
      <c r="Z363" s="91"/>
      <c r="AA363" s="91"/>
      <c r="AB363" s="91"/>
      <c r="AC363" s="91"/>
      <c r="AD363" s="91"/>
      <c r="AE363" s="91"/>
      <c r="AF363" s="91"/>
      <c r="AG363" s="91"/>
      <c r="AH363" s="91"/>
      <c r="AI363" s="91"/>
      <c r="AJ363" s="91"/>
      <c r="AK363" s="91"/>
      <c r="AL363" s="91"/>
      <c r="AM363" s="91"/>
      <c r="AN363" s="91"/>
      <c r="AO363" s="91"/>
      <c r="AP363" s="91"/>
      <c r="AQ363" s="91"/>
      <c r="AR363" s="91"/>
      <c r="AS363" s="91"/>
      <c r="AT363" s="91"/>
      <c r="AU363" s="91"/>
      <c r="AV363" s="91"/>
      <c r="AW363" s="91"/>
      <c r="AX363" s="91"/>
      <c r="AY363" s="91"/>
      <c r="AZ363" s="91"/>
      <c r="BA363" s="91"/>
      <c r="BB363" s="91"/>
      <c r="BC363" s="91"/>
      <c r="BD363" s="91"/>
      <c r="BE363" s="91"/>
    </row>
    <row r="364" spans="1:57" x14ac:dyDescent="0.25">
      <c r="A364" s="86" t="str">
        <f t="shared" si="5"/>
        <v/>
      </c>
      <c r="B364" s="91"/>
      <c r="C364" s="91"/>
      <c r="D364" s="91"/>
      <c r="E364" s="91"/>
      <c r="F364" s="91"/>
      <c r="G364" s="91"/>
      <c r="H364" s="91"/>
      <c r="I364" s="91"/>
      <c r="J364" s="91"/>
      <c r="K364" s="91"/>
      <c r="L364" s="91"/>
      <c r="M364" s="91"/>
      <c r="N364" s="91"/>
      <c r="O364" s="91"/>
      <c r="P364" s="91"/>
      <c r="Q364" s="91"/>
      <c r="R364" s="91"/>
      <c r="S364" s="91"/>
      <c r="T364" s="91"/>
      <c r="U364" s="91"/>
      <c r="V364" s="91"/>
      <c r="W364" s="91"/>
      <c r="X364" s="91"/>
      <c r="Y364" s="91"/>
      <c r="Z364" s="91"/>
      <c r="AA364" s="91"/>
      <c r="AB364" s="91"/>
      <c r="AC364" s="91"/>
      <c r="AD364" s="91"/>
      <c r="AE364" s="91"/>
      <c r="AF364" s="91"/>
      <c r="AG364" s="91"/>
      <c r="AH364" s="91"/>
      <c r="AI364" s="91"/>
      <c r="AJ364" s="91"/>
      <c r="AK364" s="91"/>
      <c r="AL364" s="91"/>
      <c r="AM364" s="91"/>
      <c r="AN364" s="91"/>
      <c r="AO364" s="91"/>
      <c r="AP364" s="91"/>
      <c r="AQ364" s="91"/>
      <c r="AR364" s="91"/>
      <c r="AS364" s="91"/>
      <c r="AT364" s="91"/>
      <c r="AU364" s="91"/>
      <c r="AV364" s="91"/>
      <c r="AW364" s="91"/>
      <c r="AX364" s="91"/>
      <c r="AY364" s="91"/>
      <c r="AZ364" s="91"/>
      <c r="BA364" s="91"/>
      <c r="BB364" s="91"/>
      <c r="BC364" s="91"/>
      <c r="BD364" s="91"/>
      <c r="BE364" s="91"/>
    </row>
    <row r="365" spans="1:57" x14ac:dyDescent="0.25">
      <c r="A365" s="86" t="str">
        <f t="shared" si="5"/>
        <v/>
      </c>
      <c r="B365" s="91"/>
      <c r="C365" s="91"/>
      <c r="D365" s="91"/>
      <c r="E365" s="91"/>
      <c r="F365" s="91"/>
      <c r="G365" s="91"/>
      <c r="H365" s="91"/>
      <c r="I365" s="91"/>
      <c r="J365" s="91"/>
      <c r="K365" s="91"/>
      <c r="L365" s="91"/>
      <c r="M365" s="91"/>
      <c r="N365" s="91"/>
      <c r="O365" s="91"/>
      <c r="P365" s="91"/>
      <c r="Q365" s="91"/>
      <c r="R365" s="91"/>
      <c r="S365" s="91"/>
      <c r="T365" s="91"/>
      <c r="U365" s="91"/>
      <c r="V365" s="91"/>
      <c r="W365" s="91"/>
      <c r="X365" s="91"/>
      <c r="Y365" s="91"/>
      <c r="Z365" s="91"/>
      <c r="AA365" s="91"/>
      <c r="AB365" s="91"/>
      <c r="AC365" s="91"/>
      <c r="AD365" s="91"/>
      <c r="AE365" s="91"/>
      <c r="AF365" s="91"/>
      <c r="AG365" s="91"/>
      <c r="AH365" s="91"/>
      <c r="AI365" s="91"/>
      <c r="AJ365" s="91"/>
      <c r="AK365" s="91"/>
      <c r="AL365" s="91"/>
      <c r="AM365" s="91"/>
      <c r="AN365" s="91"/>
      <c r="AO365" s="91"/>
      <c r="AP365" s="91"/>
      <c r="AQ365" s="91"/>
      <c r="AR365" s="91"/>
      <c r="AS365" s="91"/>
      <c r="AT365" s="91"/>
      <c r="AU365" s="91"/>
      <c r="AV365" s="91"/>
      <c r="AW365" s="91"/>
      <c r="AX365" s="91"/>
      <c r="AY365" s="91"/>
      <c r="AZ365" s="91"/>
      <c r="BA365" s="91"/>
      <c r="BB365" s="91"/>
      <c r="BC365" s="91"/>
      <c r="BD365" s="91"/>
      <c r="BE365" s="91"/>
    </row>
    <row r="366" spans="1:57" x14ac:dyDescent="0.25">
      <c r="A366" s="86" t="str">
        <f t="shared" si="5"/>
        <v/>
      </c>
      <c r="B366" s="91"/>
      <c r="C366" s="91"/>
      <c r="D366" s="91"/>
      <c r="E366" s="91"/>
      <c r="F366" s="91"/>
      <c r="G366" s="91"/>
      <c r="H366" s="91"/>
      <c r="I366" s="91"/>
      <c r="J366" s="91"/>
      <c r="K366" s="91"/>
      <c r="L366" s="91"/>
      <c r="M366" s="91"/>
      <c r="N366" s="91"/>
      <c r="O366" s="91"/>
      <c r="P366" s="91"/>
      <c r="Q366" s="91"/>
      <c r="R366" s="91"/>
      <c r="S366" s="91"/>
      <c r="T366" s="91"/>
      <c r="U366" s="91"/>
      <c r="V366" s="91"/>
      <c r="W366" s="91"/>
      <c r="X366" s="91"/>
      <c r="Y366" s="91"/>
      <c r="Z366" s="91"/>
      <c r="AA366" s="91"/>
      <c r="AB366" s="91"/>
      <c r="AC366" s="91"/>
      <c r="AD366" s="91"/>
      <c r="AE366" s="91"/>
      <c r="AF366" s="91"/>
      <c r="AG366" s="91"/>
      <c r="AH366" s="91"/>
      <c r="AI366" s="91"/>
      <c r="AJ366" s="91"/>
      <c r="AK366" s="91"/>
      <c r="AL366" s="91"/>
      <c r="AM366" s="91"/>
      <c r="AN366" s="91"/>
      <c r="AO366" s="91"/>
      <c r="AP366" s="91"/>
      <c r="AQ366" s="91"/>
      <c r="AR366" s="91"/>
      <c r="AS366" s="91"/>
      <c r="AT366" s="91"/>
      <c r="AU366" s="91"/>
      <c r="AV366" s="91"/>
      <c r="AW366" s="91"/>
      <c r="AX366" s="91"/>
      <c r="AY366" s="91"/>
      <c r="AZ366" s="91"/>
      <c r="BA366" s="91"/>
      <c r="BB366" s="91"/>
      <c r="BC366" s="91"/>
      <c r="BD366" s="91"/>
      <c r="BE366" s="91"/>
    </row>
    <row r="367" spans="1:57" x14ac:dyDescent="0.25">
      <c r="A367" s="86" t="str">
        <f t="shared" si="5"/>
        <v/>
      </c>
      <c r="B367" s="91"/>
      <c r="C367" s="91"/>
      <c r="D367" s="91"/>
      <c r="E367" s="91"/>
      <c r="F367" s="91"/>
      <c r="G367" s="91"/>
      <c r="H367" s="91"/>
      <c r="I367" s="91"/>
      <c r="J367" s="91"/>
      <c r="K367" s="91"/>
      <c r="L367" s="91"/>
      <c r="M367" s="91"/>
      <c r="N367" s="91"/>
      <c r="O367" s="91"/>
      <c r="P367" s="91"/>
      <c r="Q367" s="91"/>
      <c r="R367" s="91"/>
      <c r="S367" s="91"/>
      <c r="T367" s="91"/>
      <c r="U367" s="91"/>
      <c r="V367" s="91"/>
      <c r="W367" s="91"/>
      <c r="X367" s="91"/>
      <c r="Y367" s="91"/>
      <c r="Z367" s="91"/>
      <c r="AA367" s="91"/>
      <c r="AB367" s="91"/>
      <c r="AC367" s="91"/>
      <c r="AD367" s="91"/>
      <c r="AE367" s="91"/>
      <c r="AF367" s="91"/>
      <c r="AG367" s="91"/>
      <c r="AH367" s="91"/>
      <c r="AI367" s="91"/>
      <c r="AJ367" s="91"/>
      <c r="AK367" s="91"/>
      <c r="AL367" s="91"/>
      <c r="AM367" s="91"/>
      <c r="AN367" s="91"/>
      <c r="AO367" s="91"/>
      <c r="AP367" s="91"/>
      <c r="AQ367" s="91"/>
      <c r="AR367" s="91"/>
      <c r="AS367" s="91"/>
      <c r="AT367" s="91"/>
      <c r="AU367" s="91"/>
      <c r="AV367" s="91"/>
      <c r="AW367" s="91"/>
      <c r="AX367" s="91"/>
      <c r="AY367" s="91"/>
      <c r="AZ367" s="91"/>
      <c r="BA367" s="91"/>
      <c r="BB367" s="91"/>
      <c r="BC367" s="91"/>
      <c r="BD367" s="91"/>
      <c r="BE367" s="91"/>
    </row>
    <row r="368" spans="1:57" x14ac:dyDescent="0.25">
      <c r="A368" s="86" t="str">
        <f t="shared" si="5"/>
        <v/>
      </c>
      <c r="B368" s="91"/>
      <c r="C368" s="91"/>
      <c r="D368" s="91"/>
      <c r="E368" s="91"/>
      <c r="F368" s="91"/>
      <c r="G368" s="91"/>
      <c r="H368" s="91"/>
      <c r="I368" s="91"/>
      <c r="J368" s="91"/>
      <c r="K368" s="91"/>
      <c r="L368" s="91"/>
      <c r="M368" s="91"/>
      <c r="N368" s="91"/>
      <c r="O368" s="91"/>
      <c r="P368" s="91"/>
      <c r="Q368" s="91"/>
      <c r="R368" s="91"/>
      <c r="S368" s="91"/>
      <c r="T368" s="91"/>
      <c r="U368" s="91"/>
      <c r="V368" s="91"/>
      <c r="W368" s="91"/>
      <c r="X368" s="91"/>
      <c r="Y368" s="91"/>
      <c r="Z368" s="91"/>
      <c r="AA368" s="91"/>
      <c r="AB368" s="91"/>
      <c r="AC368" s="91"/>
      <c r="AD368" s="91"/>
      <c r="AE368" s="91"/>
      <c r="AF368" s="91"/>
      <c r="AG368" s="91"/>
      <c r="AH368" s="91"/>
      <c r="AI368" s="91"/>
      <c r="AJ368" s="91"/>
      <c r="AK368" s="91"/>
      <c r="AL368" s="91"/>
      <c r="AM368" s="91"/>
      <c r="AN368" s="91"/>
      <c r="AO368" s="91"/>
      <c r="AP368" s="91"/>
      <c r="AQ368" s="91"/>
      <c r="AR368" s="91"/>
      <c r="AS368" s="91"/>
      <c r="AT368" s="91"/>
      <c r="AU368" s="91"/>
      <c r="AV368" s="91"/>
      <c r="AW368" s="91"/>
      <c r="AX368" s="91"/>
      <c r="AY368" s="91"/>
      <c r="AZ368" s="91"/>
      <c r="BA368" s="91"/>
      <c r="BB368" s="91"/>
      <c r="BC368" s="91"/>
      <c r="BD368" s="91"/>
      <c r="BE368" s="91"/>
    </row>
    <row r="369" spans="1:57" x14ac:dyDescent="0.25">
      <c r="A369" s="86" t="str">
        <f t="shared" si="5"/>
        <v/>
      </c>
      <c r="B369" s="91"/>
      <c r="C369" s="91"/>
      <c r="D369" s="91"/>
      <c r="E369" s="91"/>
      <c r="F369" s="91"/>
      <c r="G369" s="91"/>
      <c r="H369" s="91"/>
      <c r="I369" s="91"/>
      <c r="J369" s="91"/>
      <c r="K369" s="91"/>
      <c r="L369" s="91"/>
      <c r="M369" s="91"/>
      <c r="N369" s="91"/>
      <c r="O369" s="91"/>
      <c r="P369" s="91"/>
      <c r="Q369" s="91"/>
      <c r="R369" s="91"/>
      <c r="S369" s="91"/>
      <c r="T369" s="91"/>
      <c r="U369" s="91"/>
      <c r="V369" s="91"/>
      <c r="W369" s="91"/>
      <c r="X369" s="91"/>
      <c r="Y369" s="91"/>
      <c r="Z369" s="91"/>
      <c r="AA369" s="91"/>
      <c r="AB369" s="91"/>
      <c r="AC369" s="91"/>
      <c r="AD369" s="91"/>
      <c r="AE369" s="91"/>
      <c r="AF369" s="91"/>
      <c r="AG369" s="91"/>
      <c r="AH369" s="91"/>
      <c r="AI369" s="91"/>
      <c r="AJ369" s="91"/>
      <c r="AK369" s="91"/>
      <c r="AL369" s="91"/>
      <c r="AM369" s="91"/>
      <c r="AN369" s="91"/>
      <c r="AO369" s="91"/>
      <c r="AP369" s="91"/>
      <c r="AQ369" s="91"/>
      <c r="AR369" s="91"/>
      <c r="AS369" s="91"/>
      <c r="AT369" s="91"/>
      <c r="AU369" s="91"/>
      <c r="AV369" s="91"/>
      <c r="AW369" s="91"/>
      <c r="AX369" s="91"/>
      <c r="AY369" s="91"/>
      <c r="AZ369" s="91"/>
      <c r="BA369" s="91"/>
      <c r="BB369" s="91"/>
      <c r="BC369" s="91"/>
      <c r="BD369" s="91"/>
      <c r="BE369" s="91"/>
    </row>
    <row r="370" spans="1:57" x14ac:dyDescent="0.25">
      <c r="A370" s="86" t="str">
        <f t="shared" si="5"/>
        <v/>
      </c>
      <c r="B370" s="91"/>
      <c r="C370" s="91"/>
      <c r="D370" s="91"/>
      <c r="E370" s="91"/>
      <c r="F370" s="91"/>
      <c r="G370" s="91"/>
      <c r="H370" s="91"/>
      <c r="I370" s="91"/>
      <c r="J370" s="91"/>
      <c r="K370" s="91"/>
      <c r="L370" s="91"/>
      <c r="M370" s="91"/>
      <c r="N370" s="91"/>
      <c r="O370" s="91"/>
      <c r="P370" s="91"/>
      <c r="Q370" s="91"/>
      <c r="R370" s="91"/>
      <c r="S370" s="91"/>
      <c r="T370" s="91"/>
      <c r="U370" s="91"/>
      <c r="V370" s="91"/>
      <c r="W370" s="91"/>
      <c r="X370" s="91"/>
      <c r="Y370" s="91"/>
      <c r="Z370" s="91"/>
      <c r="AA370" s="91"/>
      <c r="AB370" s="91"/>
      <c r="AC370" s="91"/>
      <c r="AD370" s="91"/>
      <c r="AE370" s="91"/>
      <c r="AF370" s="91"/>
      <c r="AG370" s="91"/>
      <c r="AH370" s="91"/>
      <c r="AI370" s="91"/>
      <c r="AJ370" s="91"/>
      <c r="AK370" s="91"/>
      <c r="AL370" s="91"/>
      <c r="AM370" s="91"/>
      <c r="AN370" s="91"/>
      <c r="AO370" s="91"/>
      <c r="AP370" s="91"/>
      <c r="AQ370" s="91"/>
      <c r="AR370" s="91"/>
      <c r="AS370" s="91"/>
      <c r="AT370" s="91"/>
      <c r="AU370" s="91"/>
      <c r="AV370" s="91"/>
      <c r="AW370" s="91"/>
      <c r="AX370" s="91"/>
      <c r="AY370" s="91"/>
      <c r="AZ370" s="91"/>
      <c r="BA370" s="91"/>
      <c r="BB370" s="91"/>
      <c r="BC370" s="91"/>
      <c r="BD370" s="91"/>
      <c r="BE370" s="91"/>
    </row>
    <row r="371" spans="1:57" x14ac:dyDescent="0.25">
      <c r="A371" s="86" t="str">
        <f t="shared" si="5"/>
        <v/>
      </c>
      <c r="B371" s="91"/>
      <c r="C371" s="91"/>
      <c r="D371" s="91"/>
      <c r="E371" s="91"/>
      <c r="F371" s="91"/>
      <c r="G371" s="91"/>
      <c r="H371" s="91"/>
      <c r="I371" s="91"/>
      <c r="J371" s="91"/>
      <c r="K371" s="91"/>
      <c r="L371" s="91"/>
      <c r="M371" s="91"/>
      <c r="N371" s="91"/>
      <c r="O371" s="91"/>
      <c r="P371" s="91"/>
      <c r="Q371" s="91"/>
      <c r="R371" s="91"/>
      <c r="S371" s="91"/>
      <c r="T371" s="91"/>
      <c r="U371" s="91"/>
      <c r="V371" s="91"/>
      <c r="W371" s="91"/>
      <c r="X371" s="91"/>
      <c r="Y371" s="91"/>
      <c r="Z371" s="91"/>
      <c r="AA371" s="91"/>
      <c r="AB371" s="91"/>
      <c r="AC371" s="91"/>
      <c r="AD371" s="91"/>
      <c r="AE371" s="91"/>
      <c r="AF371" s="91"/>
      <c r="AG371" s="91"/>
      <c r="AH371" s="91"/>
      <c r="AI371" s="91"/>
      <c r="AJ371" s="91"/>
      <c r="AK371" s="91"/>
      <c r="AL371" s="91"/>
      <c r="AM371" s="91"/>
      <c r="AN371" s="91"/>
      <c r="AO371" s="91"/>
      <c r="AP371" s="91"/>
      <c r="AQ371" s="91"/>
      <c r="AR371" s="91"/>
      <c r="AS371" s="91"/>
      <c r="AT371" s="91"/>
      <c r="AU371" s="91"/>
      <c r="AV371" s="91"/>
      <c r="AW371" s="91"/>
      <c r="AX371" s="91"/>
      <c r="AY371" s="91"/>
      <c r="AZ371" s="91"/>
      <c r="BA371" s="91"/>
      <c r="BB371" s="91"/>
      <c r="BC371" s="91"/>
      <c r="BD371" s="91"/>
      <c r="BE371" s="91"/>
    </row>
    <row r="372" spans="1:57" x14ac:dyDescent="0.25">
      <c r="A372" s="86" t="str">
        <f t="shared" si="5"/>
        <v/>
      </c>
      <c r="B372" s="91"/>
      <c r="C372" s="91"/>
      <c r="D372" s="91"/>
      <c r="E372" s="91"/>
      <c r="F372" s="91"/>
      <c r="G372" s="91"/>
      <c r="H372" s="91"/>
      <c r="I372" s="91"/>
      <c r="J372" s="91"/>
      <c r="K372" s="91"/>
      <c r="L372" s="91"/>
      <c r="M372" s="91"/>
      <c r="N372" s="91"/>
      <c r="O372" s="91"/>
      <c r="P372" s="91"/>
      <c r="Q372" s="91"/>
      <c r="R372" s="91"/>
      <c r="S372" s="91"/>
      <c r="T372" s="91"/>
      <c r="U372" s="91"/>
      <c r="V372" s="91"/>
      <c r="W372" s="91"/>
      <c r="X372" s="91"/>
      <c r="Y372" s="91"/>
      <c r="Z372" s="91"/>
      <c r="AA372" s="91"/>
      <c r="AB372" s="91"/>
      <c r="AC372" s="91"/>
      <c r="AD372" s="91"/>
      <c r="AE372" s="91"/>
      <c r="AF372" s="91"/>
      <c r="AG372" s="91"/>
      <c r="AH372" s="91"/>
      <c r="AI372" s="91"/>
      <c r="AJ372" s="91"/>
      <c r="AK372" s="91"/>
      <c r="AL372" s="91"/>
      <c r="AM372" s="91"/>
      <c r="AN372" s="91"/>
      <c r="AO372" s="91"/>
      <c r="AP372" s="91"/>
      <c r="AQ372" s="91"/>
      <c r="AR372" s="91"/>
      <c r="AS372" s="91"/>
      <c r="AT372" s="91"/>
      <c r="AU372" s="91"/>
      <c r="AV372" s="91"/>
      <c r="AW372" s="91"/>
      <c r="AX372" s="91"/>
      <c r="AY372" s="91"/>
      <c r="AZ372" s="91"/>
      <c r="BA372" s="91"/>
      <c r="BB372" s="91"/>
      <c r="BC372" s="91"/>
      <c r="BD372" s="91"/>
      <c r="BE372" s="91"/>
    </row>
    <row r="373" spans="1:57" x14ac:dyDescent="0.25">
      <c r="A373" s="86" t="str">
        <f t="shared" si="5"/>
        <v/>
      </c>
      <c r="B373" s="91"/>
      <c r="C373" s="91"/>
      <c r="D373" s="91"/>
      <c r="E373" s="91"/>
      <c r="F373" s="91"/>
      <c r="G373" s="91"/>
      <c r="H373" s="91"/>
      <c r="I373" s="91"/>
      <c r="J373" s="91"/>
      <c r="K373" s="91"/>
      <c r="L373" s="91"/>
      <c r="M373" s="91"/>
      <c r="N373" s="91"/>
      <c r="O373" s="91"/>
      <c r="P373" s="91"/>
      <c r="Q373" s="91"/>
      <c r="R373" s="91"/>
      <c r="S373" s="91"/>
      <c r="T373" s="91"/>
      <c r="U373" s="91"/>
      <c r="V373" s="91"/>
      <c r="W373" s="91"/>
      <c r="X373" s="91"/>
      <c r="Y373" s="91"/>
      <c r="Z373" s="91"/>
      <c r="AA373" s="91"/>
      <c r="AB373" s="91"/>
      <c r="AC373" s="91"/>
      <c r="AD373" s="91"/>
      <c r="AE373" s="91"/>
      <c r="AF373" s="91"/>
      <c r="AG373" s="91"/>
      <c r="AH373" s="91"/>
      <c r="AI373" s="91"/>
      <c r="AJ373" s="91"/>
      <c r="AK373" s="91"/>
      <c r="AL373" s="91"/>
      <c r="AM373" s="91"/>
      <c r="AN373" s="91"/>
      <c r="AO373" s="91"/>
      <c r="AP373" s="91"/>
      <c r="AQ373" s="91"/>
      <c r="AR373" s="91"/>
      <c r="AS373" s="91"/>
      <c r="AT373" s="91"/>
      <c r="AU373" s="91"/>
      <c r="AV373" s="91"/>
      <c r="AW373" s="91"/>
      <c r="AX373" s="91"/>
      <c r="AY373" s="91"/>
      <c r="AZ373" s="91"/>
      <c r="BA373" s="91"/>
      <c r="BB373" s="91"/>
      <c r="BC373" s="91"/>
      <c r="BD373" s="91"/>
      <c r="BE373" s="91"/>
    </row>
    <row r="374" spans="1:57" x14ac:dyDescent="0.25">
      <c r="A374" s="86" t="str">
        <f t="shared" si="5"/>
        <v/>
      </c>
      <c r="B374" s="91"/>
      <c r="C374" s="91"/>
      <c r="D374" s="91"/>
      <c r="E374" s="91"/>
      <c r="F374" s="91"/>
      <c r="G374" s="91"/>
      <c r="H374" s="91"/>
      <c r="I374" s="91"/>
      <c r="J374" s="91"/>
      <c r="K374" s="91"/>
      <c r="L374" s="91"/>
      <c r="M374" s="91"/>
      <c r="N374" s="91"/>
      <c r="O374" s="91"/>
      <c r="P374" s="91"/>
      <c r="Q374" s="91"/>
      <c r="R374" s="91"/>
      <c r="S374" s="91"/>
      <c r="T374" s="91"/>
      <c r="U374" s="91"/>
      <c r="V374" s="91"/>
      <c r="W374" s="91"/>
      <c r="X374" s="91"/>
      <c r="Y374" s="91"/>
      <c r="Z374" s="91"/>
      <c r="AA374" s="91"/>
      <c r="AB374" s="91"/>
      <c r="AC374" s="91"/>
      <c r="AD374" s="91"/>
      <c r="AE374" s="91"/>
      <c r="AF374" s="91"/>
      <c r="AG374" s="91"/>
      <c r="AH374" s="91"/>
      <c r="AI374" s="91"/>
      <c r="AJ374" s="91"/>
      <c r="AK374" s="91"/>
      <c r="AL374" s="91"/>
      <c r="AM374" s="91"/>
      <c r="AN374" s="91"/>
      <c r="AO374" s="91"/>
      <c r="AP374" s="91"/>
      <c r="AQ374" s="91"/>
      <c r="AR374" s="91"/>
      <c r="AS374" s="91"/>
      <c r="AT374" s="91"/>
      <c r="AU374" s="91"/>
      <c r="AV374" s="91"/>
      <c r="AW374" s="91"/>
      <c r="AX374" s="91"/>
      <c r="AY374" s="91"/>
      <c r="AZ374" s="91"/>
      <c r="BA374" s="91"/>
      <c r="BB374" s="91"/>
      <c r="BC374" s="91"/>
      <c r="BD374" s="91"/>
      <c r="BE374" s="91"/>
    </row>
    <row r="375" spans="1:57" x14ac:dyDescent="0.25">
      <c r="A375" s="86" t="str">
        <f t="shared" si="5"/>
        <v/>
      </c>
      <c r="B375" s="91"/>
      <c r="C375" s="91"/>
      <c r="D375" s="91"/>
      <c r="E375" s="91"/>
      <c r="F375" s="91"/>
      <c r="G375" s="91"/>
      <c r="H375" s="91"/>
      <c r="I375" s="91"/>
      <c r="J375" s="91"/>
      <c r="K375" s="91"/>
      <c r="L375" s="91"/>
      <c r="M375" s="91"/>
      <c r="N375" s="91"/>
      <c r="O375" s="91"/>
      <c r="P375" s="91"/>
      <c r="Q375" s="91"/>
      <c r="R375" s="91"/>
      <c r="S375" s="91"/>
      <c r="T375" s="91"/>
      <c r="U375" s="91"/>
      <c r="V375" s="91"/>
      <c r="W375" s="91"/>
      <c r="X375" s="91"/>
      <c r="Y375" s="91"/>
      <c r="Z375" s="91"/>
      <c r="AA375" s="91"/>
      <c r="AB375" s="91"/>
      <c r="AC375" s="91"/>
      <c r="AD375" s="91"/>
      <c r="AE375" s="91"/>
      <c r="AF375" s="91"/>
      <c r="AG375" s="91"/>
      <c r="AH375" s="91"/>
      <c r="AI375" s="91"/>
      <c r="AJ375" s="91"/>
      <c r="AK375" s="91"/>
      <c r="AL375" s="91"/>
      <c r="AM375" s="91"/>
      <c r="AN375" s="91"/>
      <c r="AO375" s="91"/>
      <c r="AP375" s="91"/>
      <c r="AQ375" s="91"/>
      <c r="AR375" s="91"/>
      <c r="AS375" s="91"/>
      <c r="AT375" s="91"/>
      <c r="AU375" s="91"/>
      <c r="AV375" s="91"/>
      <c r="AW375" s="91"/>
      <c r="AX375" s="91"/>
      <c r="AY375" s="91"/>
      <c r="AZ375" s="91"/>
      <c r="BA375" s="91"/>
      <c r="BB375" s="91"/>
      <c r="BC375" s="91"/>
      <c r="BD375" s="91"/>
      <c r="BE375" s="91"/>
    </row>
    <row r="376" spans="1:57" x14ac:dyDescent="0.25">
      <c r="A376" s="86" t="str">
        <f t="shared" si="5"/>
        <v/>
      </c>
      <c r="B376" s="91"/>
      <c r="C376" s="91"/>
      <c r="D376" s="91"/>
      <c r="E376" s="91"/>
      <c r="F376" s="91"/>
      <c r="G376" s="91"/>
      <c r="H376" s="91"/>
      <c r="I376" s="91"/>
      <c r="J376" s="91"/>
      <c r="K376" s="91"/>
      <c r="L376" s="91"/>
      <c r="M376" s="91"/>
      <c r="N376" s="91"/>
      <c r="O376" s="91"/>
      <c r="P376" s="91"/>
      <c r="Q376" s="91"/>
      <c r="R376" s="91"/>
      <c r="S376" s="91"/>
      <c r="T376" s="91"/>
      <c r="U376" s="91"/>
      <c r="V376" s="91"/>
      <c r="W376" s="91"/>
      <c r="X376" s="91"/>
      <c r="Y376" s="91"/>
      <c r="Z376" s="91"/>
      <c r="AA376" s="91"/>
      <c r="AB376" s="91"/>
      <c r="AC376" s="91"/>
      <c r="AD376" s="91"/>
      <c r="AE376" s="91"/>
      <c r="AF376" s="91"/>
      <c r="AG376" s="91"/>
      <c r="AH376" s="91"/>
      <c r="AI376" s="91"/>
      <c r="AJ376" s="91"/>
      <c r="AK376" s="91"/>
      <c r="AL376" s="91"/>
      <c r="AM376" s="91"/>
      <c r="AN376" s="91"/>
      <c r="AO376" s="91"/>
      <c r="AP376" s="91"/>
      <c r="AQ376" s="91"/>
      <c r="AR376" s="91"/>
      <c r="AS376" s="91"/>
      <c r="AT376" s="91"/>
      <c r="AU376" s="91"/>
      <c r="AV376" s="91"/>
      <c r="AW376" s="91"/>
      <c r="AX376" s="91"/>
      <c r="AY376" s="91"/>
      <c r="AZ376" s="91"/>
      <c r="BA376" s="91"/>
      <c r="BB376" s="91"/>
      <c r="BC376" s="91"/>
      <c r="BD376" s="91"/>
      <c r="BE376" s="91"/>
    </row>
    <row r="377" spans="1:57" x14ac:dyDescent="0.25">
      <c r="A377" s="86" t="str">
        <f t="shared" si="5"/>
        <v/>
      </c>
      <c r="B377" s="91"/>
      <c r="C377" s="91"/>
      <c r="D377" s="91"/>
      <c r="E377" s="91"/>
      <c r="F377" s="91"/>
      <c r="G377" s="91"/>
      <c r="H377" s="91"/>
      <c r="I377" s="91"/>
      <c r="J377" s="91"/>
      <c r="K377" s="91"/>
      <c r="L377" s="91"/>
      <c r="M377" s="91"/>
      <c r="N377" s="91"/>
      <c r="O377" s="91"/>
      <c r="P377" s="91"/>
      <c r="Q377" s="91"/>
      <c r="R377" s="91"/>
      <c r="S377" s="91"/>
      <c r="T377" s="91"/>
      <c r="U377" s="91"/>
      <c r="V377" s="91"/>
      <c r="W377" s="91"/>
      <c r="X377" s="91"/>
      <c r="Y377" s="91"/>
      <c r="Z377" s="91"/>
      <c r="AA377" s="91"/>
      <c r="AB377" s="91"/>
      <c r="AC377" s="91"/>
      <c r="AD377" s="91"/>
      <c r="AE377" s="91"/>
      <c r="AF377" s="91"/>
      <c r="AG377" s="91"/>
      <c r="AH377" s="91"/>
      <c r="AI377" s="91"/>
      <c r="AJ377" s="91"/>
      <c r="AK377" s="91"/>
      <c r="AL377" s="91"/>
      <c r="AM377" s="91"/>
      <c r="AN377" s="91"/>
      <c r="AO377" s="91"/>
      <c r="AP377" s="91"/>
      <c r="AQ377" s="91"/>
      <c r="AR377" s="91"/>
      <c r="AS377" s="91"/>
      <c r="AT377" s="91"/>
      <c r="AU377" s="91"/>
      <c r="AV377" s="91"/>
      <c r="AW377" s="91"/>
      <c r="AX377" s="91"/>
      <c r="AY377" s="91"/>
      <c r="AZ377" s="91"/>
      <c r="BA377" s="91"/>
      <c r="BB377" s="91"/>
      <c r="BC377" s="91"/>
      <c r="BD377" s="91"/>
      <c r="BE377" s="91"/>
    </row>
    <row r="378" spans="1:57" x14ac:dyDescent="0.25">
      <c r="A378" s="86" t="str">
        <f t="shared" si="5"/>
        <v/>
      </c>
      <c r="B378" s="91"/>
      <c r="C378" s="91"/>
      <c r="D378" s="91"/>
      <c r="E378" s="91"/>
      <c r="F378" s="91"/>
      <c r="G378" s="91"/>
      <c r="H378" s="91"/>
      <c r="I378" s="91"/>
      <c r="J378" s="91"/>
      <c r="K378" s="91"/>
      <c r="L378" s="91"/>
      <c r="M378" s="91"/>
      <c r="N378" s="91"/>
      <c r="O378" s="91"/>
      <c r="P378" s="91"/>
      <c r="Q378" s="91"/>
      <c r="R378" s="91"/>
      <c r="S378" s="91"/>
      <c r="T378" s="91"/>
      <c r="U378" s="91"/>
      <c r="V378" s="91"/>
      <c r="W378" s="91"/>
      <c r="X378" s="91"/>
      <c r="Y378" s="91"/>
      <c r="Z378" s="91"/>
      <c r="AA378" s="91"/>
      <c r="AB378" s="91"/>
      <c r="AC378" s="91"/>
      <c r="AD378" s="91"/>
      <c r="AE378" s="91"/>
      <c r="AF378" s="91"/>
      <c r="AG378" s="91"/>
      <c r="AH378" s="91"/>
      <c r="AI378" s="91"/>
      <c r="AJ378" s="91"/>
      <c r="AK378" s="91"/>
      <c r="AL378" s="91"/>
      <c r="AM378" s="91"/>
      <c r="AN378" s="91"/>
      <c r="AO378" s="91"/>
      <c r="AP378" s="91"/>
      <c r="AQ378" s="91"/>
      <c r="AR378" s="91"/>
      <c r="AS378" s="91"/>
      <c r="AT378" s="91"/>
      <c r="AU378" s="91"/>
      <c r="AV378" s="91"/>
      <c r="AW378" s="91"/>
      <c r="AX378" s="91"/>
      <c r="AY378" s="91"/>
      <c r="AZ378" s="91"/>
      <c r="BA378" s="91"/>
      <c r="BB378" s="91"/>
      <c r="BC378" s="91"/>
      <c r="BD378" s="91"/>
      <c r="BE378" s="91"/>
    </row>
    <row r="379" spans="1:57" x14ac:dyDescent="0.25">
      <c r="A379" s="86" t="str">
        <f t="shared" si="5"/>
        <v/>
      </c>
      <c r="B379" s="91"/>
      <c r="C379" s="91"/>
      <c r="D379" s="91"/>
      <c r="E379" s="91"/>
      <c r="F379" s="91"/>
      <c r="G379" s="91"/>
      <c r="H379" s="91"/>
      <c r="I379" s="91"/>
      <c r="J379" s="91"/>
      <c r="K379" s="91"/>
      <c r="L379" s="91"/>
      <c r="M379" s="91"/>
      <c r="N379" s="91"/>
      <c r="O379" s="91"/>
      <c r="P379" s="91"/>
      <c r="Q379" s="91"/>
      <c r="R379" s="91"/>
      <c r="S379" s="91"/>
      <c r="T379" s="91"/>
      <c r="U379" s="91"/>
      <c r="V379" s="91"/>
      <c r="W379" s="91"/>
      <c r="X379" s="91"/>
      <c r="Y379" s="91"/>
      <c r="Z379" s="91"/>
      <c r="AA379" s="91"/>
      <c r="AB379" s="91"/>
      <c r="AC379" s="91"/>
      <c r="AD379" s="91"/>
      <c r="AE379" s="91"/>
      <c r="AF379" s="91"/>
      <c r="AG379" s="91"/>
      <c r="AH379" s="91"/>
      <c r="AI379" s="91"/>
      <c r="AJ379" s="91"/>
      <c r="AK379" s="91"/>
      <c r="AL379" s="91"/>
      <c r="AM379" s="91"/>
      <c r="AN379" s="91"/>
      <c r="AO379" s="91"/>
      <c r="AP379" s="91"/>
      <c r="AQ379" s="91"/>
      <c r="AR379" s="91"/>
      <c r="AS379" s="91"/>
      <c r="AT379" s="91"/>
      <c r="AU379" s="91"/>
      <c r="AV379" s="91"/>
      <c r="AW379" s="91"/>
      <c r="AX379" s="91"/>
      <c r="AY379" s="91"/>
      <c r="AZ379" s="91"/>
      <c r="BA379" s="91"/>
      <c r="BB379" s="91"/>
      <c r="BC379" s="91"/>
      <c r="BD379" s="91"/>
      <c r="BE379" s="91"/>
    </row>
    <row r="380" spans="1:57" x14ac:dyDescent="0.25">
      <c r="A380" s="86" t="str">
        <f t="shared" si="5"/>
        <v/>
      </c>
      <c r="B380" s="91"/>
      <c r="C380" s="91"/>
      <c r="D380" s="91"/>
      <c r="E380" s="91"/>
      <c r="F380" s="91"/>
      <c r="G380" s="91"/>
      <c r="H380" s="91"/>
      <c r="I380" s="91"/>
      <c r="J380" s="91"/>
      <c r="K380" s="91"/>
      <c r="L380" s="91"/>
      <c r="M380" s="91"/>
      <c r="N380" s="91"/>
      <c r="O380" s="91"/>
      <c r="P380" s="91"/>
      <c r="Q380" s="91"/>
      <c r="R380" s="91"/>
      <c r="S380" s="91"/>
      <c r="T380" s="91"/>
      <c r="U380" s="91"/>
      <c r="V380" s="91"/>
      <c r="W380" s="91"/>
      <c r="X380" s="91"/>
      <c r="Y380" s="91"/>
      <c r="Z380" s="91"/>
      <c r="AA380" s="91"/>
      <c r="AB380" s="91"/>
      <c r="AC380" s="91"/>
      <c r="AD380" s="91"/>
      <c r="AE380" s="91"/>
      <c r="AF380" s="91"/>
      <c r="AG380" s="91"/>
      <c r="AH380" s="91"/>
      <c r="AI380" s="91"/>
      <c r="AJ380" s="91"/>
      <c r="AK380" s="91"/>
      <c r="AL380" s="91"/>
      <c r="AM380" s="91"/>
      <c r="AN380" s="91"/>
      <c r="AO380" s="91"/>
      <c r="AP380" s="91"/>
      <c r="AQ380" s="91"/>
      <c r="AR380" s="91"/>
      <c r="AS380" s="91"/>
      <c r="AT380" s="91"/>
      <c r="AU380" s="91"/>
      <c r="AV380" s="91"/>
      <c r="AW380" s="91"/>
      <c r="AX380" s="91"/>
      <c r="AY380" s="91"/>
      <c r="AZ380" s="91"/>
      <c r="BA380" s="91"/>
      <c r="BB380" s="91"/>
      <c r="BC380" s="91"/>
      <c r="BD380" s="91"/>
      <c r="BE380" s="91"/>
    </row>
    <row r="381" spans="1:57" x14ac:dyDescent="0.25">
      <c r="A381" s="86" t="str">
        <f t="shared" si="5"/>
        <v/>
      </c>
      <c r="B381" s="91"/>
      <c r="C381" s="91"/>
      <c r="D381" s="91"/>
      <c r="E381" s="91"/>
      <c r="F381" s="91"/>
      <c r="G381" s="91"/>
      <c r="H381" s="91"/>
      <c r="I381" s="91"/>
      <c r="J381" s="91"/>
      <c r="K381" s="91"/>
      <c r="L381" s="91"/>
      <c r="M381" s="91"/>
      <c r="N381" s="91"/>
      <c r="O381" s="91"/>
      <c r="P381" s="91"/>
      <c r="Q381" s="91"/>
      <c r="R381" s="91"/>
      <c r="S381" s="91"/>
      <c r="T381" s="91"/>
      <c r="U381" s="91"/>
      <c r="V381" s="91"/>
      <c r="W381" s="91"/>
      <c r="X381" s="91"/>
      <c r="Y381" s="91"/>
      <c r="Z381" s="91"/>
      <c r="AA381" s="91"/>
      <c r="AB381" s="91"/>
      <c r="AC381" s="91"/>
      <c r="AD381" s="91"/>
      <c r="AE381" s="91"/>
      <c r="AF381" s="91"/>
      <c r="AG381" s="91"/>
      <c r="AH381" s="91"/>
      <c r="AI381" s="91"/>
      <c r="AJ381" s="91"/>
      <c r="AK381" s="91"/>
      <c r="AL381" s="91"/>
      <c r="AM381" s="91"/>
      <c r="AN381" s="91"/>
      <c r="AO381" s="91"/>
      <c r="AP381" s="91"/>
      <c r="AQ381" s="91"/>
      <c r="AR381" s="91"/>
      <c r="AS381" s="91"/>
      <c r="AT381" s="91"/>
      <c r="AU381" s="91"/>
      <c r="AV381" s="91"/>
      <c r="AW381" s="91"/>
      <c r="AX381" s="91"/>
      <c r="AY381" s="91"/>
      <c r="AZ381" s="91"/>
      <c r="BA381" s="91"/>
      <c r="BB381" s="91"/>
      <c r="BC381" s="91"/>
      <c r="BD381" s="91"/>
      <c r="BE381" s="91"/>
    </row>
    <row r="382" spans="1:57" x14ac:dyDescent="0.25">
      <c r="A382" s="86" t="str">
        <f t="shared" si="5"/>
        <v/>
      </c>
      <c r="B382" s="91"/>
      <c r="C382" s="91"/>
      <c r="D382" s="91"/>
      <c r="E382" s="91"/>
      <c r="F382" s="91"/>
      <c r="G382" s="91"/>
      <c r="H382" s="91"/>
      <c r="I382" s="91"/>
      <c r="J382" s="91"/>
      <c r="K382" s="91"/>
      <c r="L382" s="91"/>
      <c r="M382" s="91"/>
      <c r="N382" s="91"/>
      <c r="O382" s="91"/>
      <c r="P382" s="91"/>
      <c r="Q382" s="91"/>
      <c r="R382" s="91"/>
      <c r="S382" s="91"/>
      <c r="T382" s="91"/>
      <c r="U382" s="91"/>
      <c r="V382" s="91"/>
      <c r="W382" s="91"/>
      <c r="X382" s="91"/>
      <c r="Y382" s="91"/>
      <c r="Z382" s="91"/>
      <c r="AA382" s="91"/>
      <c r="AB382" s="91"/>
      <c r="AC382" s="91"/>
      <c r="AD382" s="91"/>
      <c r="AE382" s="91"/>
      <c r="AF382" s="91"/>
      <c r="AG382" s="91"/>
      <c r="AH382" s="91"/>
      <c r="AI382" s="91"/>
      <c r="AJ382" s="91"/>
      <c r="AK382" s="91"/>
      <c r="AL382" s="91"/>
      <c r="AM382" s="91"/>
      <c r="AN382" s="91"/>
      <c r="AO382" s="91"/>
      <c r="AP382" s="91"/>
      <c r="AQ382" s="91"/>
      <c r="AR382" s="91"/>
      <c r="AS382" s="91"/>
      <c r="AT382" s="91"/>
      <c r="AU382" s="91"/>
      <c r="AV382" s="91"/>
      <c r="AW382" s="91"/>
      <c r="AX382" s="91"/>
      <c r="AY382" s="91"/>
      <c r="AZ382" s="91"/>
      <c r="BA382" s="91"/>
      <c r="BB382" s="91"/>
      <c r="BC382" s="91"/>
      <c r="BD382" s="91"/>
      <c r="BE382" s="91"/>
    </row>
    <row r="383" spans="1:57" x14ac:dyDescent="0.25">
      <c r="A383" s="86" t="str">
        <f t="shared" si="5"/>
        <v/>
      </c>
      <c r="B383" s="91"/>
      <c r="C383" s="91"/>
      <c r="D383" s="91"/>
      <c r="E383" s="91"/>
      <c r="F383" s="91"/>
      <c r="G383" s="91"/>
      <c r="H383" s="91"/>
      <c r="I383" s="91"/>
      <c r="J383" s="91"/>
      <c r="K383" s="91"/>
      <c r="L383" s="91"/>
      <c r="M383" s="91"/>
      <c r="N383" s="91"/>
      <c r="O383" s="91"/>
      <c r="P383" s="91"/>
      <c r="Q383" s="91"/>
      <c r="R383" s="91"/>
      <c r="S383" s="91"/>
      <c r="T383" s="91"/>
      <c r="U383" s="91"/>
      <c r="V383" s="91"/>
      <c r="W383" s="91"/>
      <c r="X383" s="91"/>
      <c r="Y383" s="91"/>
      <c r="Z383" s="91"/>
      <c r="AA383" s="91"/>
      <c r="AB383" s="91"/>
      <c r="AC383" s="91"/>
      <c r="AD383" s="91"/>
      <c r="AE383" s="91"/>
      <c r="AF383" s="91"/>
      <c r="AG383" s="91"/>
      <c r="AH383" s="91"/>
      <c r="AI383" s="91"/>
      <c r="AJ383" s="91"/>
      <c r="AK383" s="91"/>
      <c r="AL383" s="91"/>
      <c r="AM383" s="91"/>
      <c r="AN383" s="91"/>
      <c r="AO383" s="91"/>
      <c r="AP383" s="91"/>
      <c r="AQ383" s="91"/>
      <c r="AR383" s="91"/>
      <c r="AS383" s="91"/>
      <c r="AT383" s="91"/>
      <c r="AU383" s="91"/>
      <c r="AV383" s="91"/>
      <c r="AW383" s="91"/>
      <c r="AX383" s="91"/>
      <c r="AY383" s="91"/>
      <c r="AZ383" s="91"/>
      <c r="BA383" s="91"/>
      <c r="BB383" s="91"/>
      <c r="BC383" s="91"/>
      <c r="BD383" s="91"/>
      <c r="BE383" s="91"/>
    </row>
    <row r="384" spans="1:57" x14ac:dyDescent="0.25">
      <c r="A384" s="86" t="str">
        <f t="shared" si="5"/>
        <v/>
      </c>
      <c r="B384" s="91"/>
      <c r="C384" s="91"/>
      <c r="D384" s="91"/>
      <c r="E384" s="91"/>
      <c r="F384" s="91"/>
      <c r="G384" s="91"/>
      <c r="H384" s="91"/>
      <c r="I384" s="91"/>
      <c r="J384" s="91"/>
      <c r="K384" s="91"/>
      <c r="L384" s="91"/>
      <c r="M384" s="91"/>
      <c r="N384" s="91"/>
      <c r="O384" s="91"/>
      <c r="P384" s="91"/>
      <c r="Q384" s="91"/>
      <c r="R384" s="91"/>
      <c r="S384" s="91"/>
      <c r="T384" s="91"/>
      <c r="U384" s="91"/>
      <c r="V384" s="91"/>
      <c r="W384" s="91"/>
      <c r="X384" s="91"/>
      <c r="Y384" s="91"/>
      <c r="Z384" s="91"/>
      <c r="AA384" s="91"/>
      <c r="AB384" s="91"/>
      <c r="AC384" s="91"/>
      <c r="AD384" s="91"/>
      <c r="AE384" s="91"/>
      <c r="AF384" s="91"/>
      <c r="AG384" s="91"/>
      <c r="AH384" s="91"/>
      <c r="AI384" s="91"/>
      <c r="AJ384" s="91"/>
      <c r="AK384" s="91"/>
      <c r="AL384" s="91"/>
      <c r="AM384" s="91"/>
      <c r="AN384" s="91"/>
      <c r="AO384" s="91"/>
      <c r="AP384" s="91"/>
      <c r="AQ384" s="91"/>
      <c r="AR384" s="91"/>
      <c r="AS384" s="91"/>
      <c r="AT384" s="91"/>
      <c r="AU384" s="91"/>
      <c r="AV384" s="91"/>
      <c r="AW384" s="91"/>
      <c r="AX384" s="91"/>
      <c r="AY384" s="91"/>
      <c r="AZ384" s="91"/>
      <c r="BA384" s="91"/>
      <c r="BB384" s="91"/>
      <c r="BC384" s="91"/>
      <c r="BD384" s="91"/>
      <c r="BE384" s="91"/>
    </row>
    <row r="385" spans="1:57" x14ac:dyDescent="0.25">
      <c r="A385" s="86" t="str">
        <f t="shared" si="5"/>
        <v/>
      </c>
      <c r="B385" s="91"/>
      <c r="C385" s="91"/>
      <c r="D385" s="91"/>
      <c r="E385" s="91"/>
      <c r="F385" s="91"/>
      <c r="G385" s="91"/>
      <c r="H385" s="91"/>
      <c r="I385" s="91"/>
      <c r="J385" s="91"/>
      <c r="K385" s="91"/>
      <c r="L385" s="91"/>
      <c r="M385" s="91"/>
      <c r="N385" s="91"/>
      <c r="O385" s="91"/>
      <c r="P385" s="91"/>
      <c r="Q385" s="91"/>
      <c r="R385" s="91"/>
      <c r="S385" s="91"/>
      <c r="T385" s="91"/>
      <c r="U385" s="91"/>
      <c r="V385" s="91"/>
      <c r="W385" s="91"/>
      <c r="X385" s="91"/>
      <c r="Y385" s="91"/>
      <c r="Z385" s="91"/>
      <c r="AA385" s="91"/>
      <c r="AB385" s="91"/>
      <c r="AC385" s="91"/>
      <c r="AD385" s="91"/>
      <c r="AE385" s="91"/>
      <c r="AF385" s="91"/>
      <c r="AG385" s="91"/>
      <c r="AH385" s="91"/>
      <c r="AI385" s="91"/>
      <c r="AJ385" s="91"/>
      <c r="AK385" s="91"/>
      <c r="AL385" s="91"/>
      <c r="AM385" s="91"/>
      <c r="AN385" s="91"/>
      <c r="AO385" s="91"/>
      <c r="AP385" s="91"/>
      <c r="AQ385" s="91"/>
      <c r="AR385" s="91"/>
      <c r="AS385" s="91"/>
      <c r="AT385" s="91"/>
      <c r="AU385" s="91"/>
      <c r="AV385" s="91"/>
      <c r="AW385" s="91"/>
      <c r="AX385" s="91"/>
      <c r="AY385" s="91"/>
      <c r="AZ385" s="91"/>
      <c r="BA385" s="91"/>
      <c r="BB385" s="91"/>
      <c r="BC385" s="91"/>
      <c r="BD385" s="91"/>
      <c r="BE385" s="91"/>
    </row>
    <row r="386" spans="1:57" x14ac:dyDescent="0.25">
      <c r="A386" s="86" t="str">
        <f t="shared" si="5"/>
        <v/>
      </c>
      <c r="B386" s="91"/>
      <c r="C386" s="91"/>
      <c r="D386" s="91"/>
      <c r="E386" s="91"/>
      <c r="F386" s="91"/>
      <c r="G386" s="91"/>
      <c r="H386" s="91"/>
      <c r="I386" s="91"/>
      <c r="J386" s="91"/>
      <c r="K386" s="91"/>
      <c r="L386" s="91"/>
      <c r="M386" s="91"/>
      <c r="N386" s="91"/>
      <c r="O386" s="91"/>
      <c r="P386" s="91"/>
      <c r="Q386" s="91"/>
      <c r="R386" s="91"/>
      <c r="S386" s="91"/>
      <c r="T386" s="91"/>
      <c r="U386" s="91"/>
      <c r="V386" s="91"/>
      <c r="W386" s="91"/>
      <c r="X386" s="91"/>
      <c r="Y386" s="91"/>
      <c r="Z386" s="91"/>
      <c r="AA386" s="91"/>
      <c r="AB386" s="91"/>
      <c r="AC386" s="91"/>
      <c r="AD386" s="91"/>
      <c r="AE386" s="91"/>
      <c r="AF386" s="91"/>
      <c r="AG386" s="91"/>
      <c r="AH386" s="91"/>
      <c r="AI386" s="91"/>
      <c r="AJ386" s="91"/>
      <c r="AK386" s="91"/>
      <c r="AL386" s="91"/>
      <c r="AM386" s="91"/>
      <c r="AN386" s="91"/>
      <c r="AO386" s="91"/>
      <c r="AP386" s="91"/>
      <c r="AQ386" s="91"/>
      <c r="AR386" s="91"/>
      <c r="AS386" s="91"/>
      <c r="AT386" s="91"/>
      <c r="AU386" s="91"/>
      <c r="AV386" s="91"/>
      <c r="AW386" s="91"/>
      <c r="AX386" s="91"/>
      <c r="AY386" s="91"/>
      <c r="AZ386" s="91"/>
      <c r="BA386" s="91"/>
      <c r="BB386" s="91"/>
      <c r="BC386" s="91"/>
      <c r="BD386" s="91"/>
      <c r="BE386" s="91"/>
    </row>
    <row r="387" spans="1:57" x14ac:dyDescent="0.25">
      <c r="A387" s="86" t="str">
        <f t="shared" ref="A387:A450" si="6">E387&amp;F387</f>
        <v/>
      </c>
      <c r="B387" s="91"/>
      <c r="C387" s="91"/>
      <c r="D387" s="91"/>
      <c r="E387" s="91"/>
      <c r="F387" s="91"/>
      <c r="G387" s="91"/>
      <c r="H387" s="91"/>
      <c r="I387" s="91"/>
      <c r="J387" s="91"/>
      <c r="K387" s="91"/>
      <c r="L387" s="91"/>
      <c r="M387" s="91"/>
      <c r="N387" s="91"/>
      <c r="O387" s="91"/>
      <c r="P387" s="91"/>
      <c r="Q387" s="91"/>
      <c r="R387" s="91"/>
      <c r="S387" s="91"/>
      <c r="T387" s="91"/>
      <c r="U387" s="91"/>
      <c r="V387" s="91"/>
      <c r="W387" s="91"/>
      <c r="X387" s="91"/>
      <c r="Y387" s="91"/>
      <c r="Z387" s="91"/>
      <c r="AA387" s="91"/>
      <c r="AB387" s="91"/>
      <c r="AC387" s="91"/>
      <c r="AD387" s="91"/>
      <c r="AE387" s="91"/>
      <c r="AF387" s="91"/>
      <c r="AG387" s="91"/>
      <c r="AH387" s="91"/>
      <c r="AI387" s="91"/>
      <c r="AJ387" s="91"/>
      <c r="AK387" s="91"/>
      <c r="AL387" s="91"/>
      <c r="AM387" s="91"/>
      <c r="AN387" s="91"/>
      <c r="AO387" s="91"/>
      <c r="AP387" s="91"/>
      <c r="AQ387" s="91"/>
      <c r="AR387" s="91"/>
      <c r="AS387" s="91"/>
      <c r="AT387" s="91"/>
      <c r="AU387" s="91"/>
      <c r="AV387" s="91"/>
      <c r="AW387" s="91"/>
      <c r="AX387" s="91"/>
      <c r="AY387" s="91"/>
      <c r="AZ387" s="91"/>
      <c r="BA387" s="91"/>
      <c r="BB387" s="91"/>
      <c r="BC387" s="91"/>
      <c r="BD387" s="91"/>
      <c r="BE387" s="91"/>
    </row>
    <row r="388" spans="1:57" x14ac:dyDescent="0.25">
      <c r="A388" s="86" t="str">
        <f t="shared" si="6"/>
        <v/>
      </c>
      <c r="B388" s="91"/>
      <c r="C388" s="91"/>
      <c r="D388" s="91"/>
      <c r="E388" s="91"/>
      <c r="F388" s="91"/>
      <c r="G388" s="91"/>
      <c r="H388" s="91"/>
      <c r="I388" s="91"/>
      <c r="J388" s="91"/>
      <c r="K388" s="91"/>
      <c r="L388" s="91"/>
      <c r="M388" s="91"/>
      <c r="N388" s="91"/>
      <c r="O388" s="91"/>
      <c r="P388" s="91"/>
      <c r="Q388" s="91"/>
      <c r="R388" s="91"/>
      <c r="S388" s="91"/>
      <c r="T388" s="91"/>
      <c r="U388" s="91"/>
      <c r="V388" s="91"/>
      <c r="W388" s="91"/>
      <c r="X388" s="91"/>
      <c r="Y388" s="91"/>
      <c r="Z388" s="91"/>
      <c r="AA388" s="91"/>
      <c r="AB388" s="91"/>
      <c r="AC388" s="91"/>
      <c r="AD388" s="91"/>
      <c r="AE388" s="91"/>
      <c r="AF388" s="91"/>
      <c r="AG388" s="91"/>
      <c r="AH388" s="91"/>
      <c r="AI388" s="91"/>
      <c r="AJ388" s="91"/>
      <c r="AK388" s="91"/>
      <c r="AL388" s="91"/>
      <c r="AM388" s="91"/>
      <c r="AN388" s="91"/>
      <c r="AO388" s="91"/>
      <c r="AP388" s="91"/>
      <c r="AQ388" s="91"/>
      <c r="AR388" s="91"/>
      <c r="AS388" s="91"/>
      <c r="AT388" s="91"/>
      <c r="AU388" s="91"/>
      <c r="AV388" s="91"/>
      <c r="AW388" s="91"/>
      <c r="AX388" s="91"/>
      <c r="AY388" s="91"/>
      <c r="AZ388" s="91"/>
      <c r="BA388" s="91"/>
      <c r="BB388" s="91"/>
      <c r="BC388" s="91"/>
      <c r="BD388" s="91"/>
      <c r="BE388" s="91"/>
    </row>
    <row r="389" spans="1:57" x14ac:dyDescent="0.25">
      <c r="A389" s="86" t="str">
        <f t="shared" si="6"/>
        <v/>
      </c>
      <c r="B389" s="91"/>
      <c r="C389" s="91"/>
      <c r="D389" s="91"/>
      <c r="E389" s="91"/>
      <c r="F389" s="91"/>
      <c r="G389" s="91"/>
      <c r="H389" s="91"/>
      <c r="I389" s="91"/>
      <c r="J389" s="91"/>
      <c r="K389" s="91"/>
      <c r="L389" s="91"/>
      <c r="M389" s="91"/>
      <c r="N389" s="91"/>
      <c r="O389" s="91"/>
      <c r="P389" s="91"/>
      <c r="Q389" s="91"/>
      <c r="R389" s="91"/>
      <c r="S389" s="91"/>
      <c r="T389" s="91"/>
      <c r="U389" s="91"/>
      <c r="V389" s="91"/>
      <c r="W389" s="91"/>
      <c r="X389" s="91"/>
      <c r="Y389" s="91"/>
      <c r="Z389" s="91"/>
      <c r="AA389" s="91"/>
      <c r="AB389" s="91"/>
      <c r="AC389" s="91"/>
      <c r="AD389" s="91"/>
      <c r="AE389" s="91"/>
      <c r="AF389" s="91"/>
      <c r="AG389" s="91"/>
      <c r="AH389" s="91"/>
      <c r="AI389" s="91"/>
      <c r="AJ389" s="91"/>
      <c r="AK389" s="91"/>
      <c r="AL389" s="91"/>
      <c r="AM389" s="91"/>
      <c r="AN389" s="91"/>
      <c r="AO389" s="91"/>
      <c r="AP389" s="91"/>
      <c r="AQ389" s="91"/>
      <c r="AR389" s="91"/>
      <c r="AS389" s="91"/>
      <c r="AT389" s="91"/>
      <c r="AU389" s="91"/>
      <c r="AV389" s="91"/>
      <c r="AW389" s="91"/>
      <c r="AX389" s="91"/>
      <c r="AY389" s="91"/>
      <c r="AZ389" s="91"/>
      <c r="BA389" s="91"/>
      <c r="BB389" s="91"/>
      <c r="BC389" s="91"/>
      <c r="BD389" s="91"/>
      <c r="BE389" s="91"/>
    </row>
    <row r="390" spans="1:57" x14ac:dyDescent="0.25">
      <c r="A390" s="86" t="str">
        <f t="shared" si="6"/>
        <v/>
      </c>
      <c r="B390" s="91"/>
      <c r="C390" s="91"/>
      <c r="D390" s="91"/>
      <c r="E390" s="91"/>
      <c r="F390" s="91"/>
      <c r="G390" s="91"/>
      <c r="H390" s="91"/>
      <c r="I390" s="91"/>
      <c r="J390" s="91"/>
      <c r="K390" s="91"/>
      <c r="L390" s="91"/>
      <c r="M390" s="91"/>
      <c r="N390" s="91"/>
      <c r="O390" s="91"/>
      <c r="P390" s="91"/>
      <c r="Q390" s="91"/>
      <c r="R390" s="91"/>
      <c r="S390" s="91"/>
      <c r="T390" s="91"/>
      <c r="U390" s="91"/>
      <c r="V390" s="91"/>
      <c r="W390" s="91"/>
      <c r="X390" s="91"/>
      <c r="Y390" s="91"/>
      <c r="Z390" s="91"/>
      <c r="AA390" s="91"/>
      <c r="AB390" s="91"/>
      <c r="AC390" s="91"/>
      <c r="AD390" s="91"/>
      <c r="AE390" s="91"/>
      <c r="AF390" s="91"/>
      <c r="AG390" s="91"/>
      <c r="AH390" s="91"/>
      <c r="AI390" s="91"/>
      <c r="AJ390" s="91"/>
      <c r="AK390" s="91"/>
      <c r="AL390" s="91"/>
      <c r="AM390" s="91"/>
      <c r="AN390" s="91"/>
      <c r="AO390" s="91"/>
      <c r="AP390" s="91"/>
      <c r="AQ390" s="91"/>
      <c r="AR390" s="91"/>
      <c r="AS390" s="91"/>
      <c r="AT390" s="91"/>
      <c r="AU390" s="91"/>
      <c r="AV390" s="91"/>
      <c r="AW390" s="91"/>
      <c r="AX390" s="91"/>
      <c r="AY390" s="91"/>
      <c r="AZ390" s="91"/>
      <c r="BA390" s="91"/>
      <c r="BB390" s="91"/>
      <c r="BC390" s="91"/>
      <c r="BD390" s="91"/>
      <c r="BE390" s="91"/>
    </row>
    <row r="391" spans="1:57" x14ac:dyDescent="0.25">
      <c r="A391" s="86" t="str">
        <f t="shared" si="6"/>
        <v/>
      </c>
      <c r="B391" s="91"/>
      <c r="C391" s="91"/>
      <c r="D391" s="91"/>
      <c r="E391" s="91"/>
      <c r="F391" s="91"/>
      <c r="G391" s="91"/>
      <c r="H391" s="91"/>
      <c r="I391" s="91"/>
      <c r="J391" s="91"/>
      <c r="K391" s="91"/>
      <c r="L391" s="91"/>
      <c r="M391" s="91"/>
      <c r="N391" s="91"/>
      <c r="O391" s="91"/>
      <c r="P391" s="91"/>
      <c r="Q391" s="91"/>
      <c r="R391" s="91"/>
      <c r="S391" s="91"/>
      <c r="T391" s="91"/>
      <c r="U391" s="91"/>
      <c r="V391" s="91"/>
      <c r="W391" s="91"/>
      <c r="X391" s="91"/>
      <c r="Y391" s="91"/>
      <c r="Z391" s="91"/>
      <c r="AA391" s="91"/>
      <c r="AB391" s="91"/>
      <c r="AC391" s="91"/>
      <c r="AD391" s="91"/>
      <c r="AE391" s="91"/>
      <c r="AF391" s="91"/>
      <c r="AG391" s="91"/>
      <c r="AH391" s="91"/>
      <c r="AI391" s="91"/>
      <c r="AJ391" s="91"/>
      <c r="AK391" s="91"/>
      <c r="AL391" s="91"/>
      <c r="AM391" s="91"/>
      <c r="AN391" s="91"/>
      <c r="AO391" s="91"/>
      <c r="AP391" s="91"/>
      <c r="AQ391" s="91"/>
      <c r="AR391" s="91"/>
      <c r="AS391" s="91"/>
      <c r="AT391" s="91"/>
      <c r="AU391" s="91"/>
      <c r="AV391" s="91"/>
      <c r="AW391" s="91"/>
      <c r="AX391" s="91"/>
      <c r="AY391" s="91"/>
      <c r="AZ391" s="91"/>
      <c r="BA391" s="91"/>
      <c r="BB391" s="91"/>
      <c r="BC391" s="91"/>
      <c r="BD391" s="91"/>
      <c r="BE391" s="91"/>
    </row>
    <row r="392" spans="1:57" x14ac:dyDescent="0.25">
      <c r="A392" s="86" t="str">
        <f t="shared" si="6"/>
        <v/>
      </c>
      <c r="B392" s="91"/>
      <c r="C392" s="91"/>
      <c r="D392" s="91"/>
      <c r="E392" s="91"/>
      <c r="F392" s="91"/>
      <c r="G392" s="91"/>
      <c r="H392" s="91"/>
      <c r="I392" s="91"/>
      <c r="J392" s="91"/>
      <c r="K392" s="91"/>
      <c r="L392" s="91"/>
      <c r="M392" s="91"/>
      <c r="N392" s="91"/>
      <c r="O392" s="91"/>
      <c r="P392" s="91"/>
      <c r="Q392" s="91"/>
      <c r="R392" s="91"/>
      <c r="S392" s="91"/>
      <c r="T392" s="91"/>
      <c r="U392" s="91"/>
      <c r="V392" s="91"/>
      <c r="W392" s="91"/>
      <c r="X392" s="91"/>
      <c r="Y392" s="91"/>
      <c r="Z392" s="91"/>
      <c r="AA392" s="91"/>
      <c r="AB392" s="91"/>
      <c r="AC392" s="91"/>
      <c r="AD392" s="91"/>
      <c r="AE392" s="91"/>
      <c r="AF392" s="91"/>
      <c r="AG392" s="91"/>
      <c r="AH392" s="91"/>
      <c r="AI392" s="91"/>
      <c r="AJ392" s="91"/>
      <c r="AK392" s="91"/>
      <c r="AL392" s="91"/>
      <c r="AM392" s="91"/>
      <c r="AN392" s="91"/>
      <c r="AO392" s="91"/>
      <c r="AP392" s="91"/>
      <c r="AQ392" s="91"/>
      <c r="AR392" s="91"/>
      <c r="AS392" s="91"/>
      <c r="AT392" s="91"/>
      <c r="AU392" s="91"/>
      <c r="AV392" s="91"/>
      <c r="AW392" s="91"/>
      <c r="AX392" s="91"/>
      <c r="AY392" s="91"/>
      <c r="AZ392" s="91"/>
      <c r="BA392" s="91"/>
      <c r="BB392" s="91"/>
      <c r="BC392" s="91"/>
      <c r="BD392" s="91"/>
      <c r="BE392" s="91"/>
    </row>
    <row r="393" spans="1:57" x14ac:dyDescent="0.25">
      <c r="A393" s="86" t="str">
        <f t="shared" si="6"/>
        <v/>
      </c>
      <c r="B393" s="91"/>
      <c r="C393" s="91"/>
      <c r="D393" s="91"/>
      <c r="E393" s="91"/>
      <c r="F393" s="91"/>
      <c r="G393" s="91"/>
      <c r="H393" s="91"/>
      <c r="I393" s="91"/>
      <c r="J393" s="91"/>
      <c r="K393" s="91"/>
      <c r="L393" s="91"/>
      <c r="M393" s="91"/>
      <c r="N393" s="91"/>
      <c r="O393" s="91"/>
      <c r="P393" s="91"/>
      <c r="Q393" s="91"/>
      <c r="R393" s="91"/>
      <c r="S393" s="91"/>
      <c r="T393" s="91"/>
      <c r="U393" s="91"/>
      <c r="V393" s="91"/>
      <c r="W393" s="91"/>
      <c r="X393" s="91"/>
      <c r="Y393" s="91"/>
      <c r="Z393" s="91"/>
      <c r="AA393" s="91"/>
      <c r="AB393" s="91"/>
      <c r="AC393" s="91"/>
      <c r="AD393" s="91"/>
      <c r="AE393" s="91"/>
      <c r="AF393" s="91"/>
      <c r="AG393" s="91"/>
      <c r="AH393" s="91"/>
      <c r="AI393" s="91"/>
      <c r="AJ393" s="91"/>
      <c r="AK393" s="91"/>
      <c r="AL393" s="91"/>
      <c r="AM393" s="91"/>
      <c r="AN393" s="91"/>
      <c r="AO393" s="91"/>
      <c r="AP393" s="91"/>
      <c r="AQ393" s="91"/>
      <c r="AR393" s="91"/>
      <c r="AS393" s="91"/>
      <c r="AT393" s="91"/>
      <c r="AU393" s="91"/>
      <c r="AV393" s="91"/>
      <c r="AW393" s="91"/>
      <c r="AX393" s="91"/>
      <c r="AY393" s="91"/>
      <c r="AZ393" s="91"/>
      <c r="BA393" s="91"/>
      <c r="BB393" s="91"/>
      <c r="BC393" s="91"/>
      <c r="BD393" s="91"/>
      <c r="BE393" s="91"/>
    </row>
    <row r="394" spans="1:57" x14ac:dyDescent="0.25">
      <c r="A394" s="86" t="str">
        <f t="shared" si="6"/>
        <v/>
      </c>
      <c r="B394" s="91"/>
      <c r="C394" s="91"/>
      <c r="D394" s="91"/>
      <c r="E394" s="91"/>
      <c r="F394" s="91"/>
      <c r="G394" s="91"/>
      <c r="H394" s="91"/>
      <c r="I394" s="91"/>
      <c r="J394" s="91"/>
      <c r="K394" s="91"/>
      <c r="L394" s="91"/>
      <c r="M394" s="91"/>
      <c r="N394" s="91"/>
      <c r="O394" s="91"/>
      <c r="P394" s="91"/>
      <c r="Q394" s="91"/>
      <c r="R394" s="91"/>
      <c r="S394" s="91"/>
      <c r="T394" s="91"/>
      <c r="U394" s="91"/>
      <c r="V394" s="91"/>
      <c r="W394" s="91"/>
      <c r="X394" s="91"/>
      <c r="Y394" s="91"/>
      <c r="Z394" s="91"/>
      <c r="AA394" s="91"/>
      <c r="AB394" s="91"/>
      <c r="AC394" s="91"/>
      <c r="AD394" s="91"/>
      <c r="AE394" s="91"/>
      <c r="AF394" s="91"/>
      <c r="AG394" s="91"/>
      <c r="AH394" s="91"/>
      <c r="AI394" s="91"/>
      <c r="AJ394" s="91"/>
      <c r="AK394" s="91"/>
      <c r="AL394" s="91"/>
      <c r="AM394" s="91"/>
      <c r="AN394" s="91"/>
      <c r="AO394" s="91"/>
      <c r="AP394" s="91"/>
      <c r="AQ394" s="91"/>
      <c r="AR394" s="91"/>
      <c r="AS394" s="91"/>
      <c r="AT394" s="91"/>
      <c r="AU394" s="91"/>
      <c r="AV394" s="91"/>
      <c r="AW394" s="91"/>
      <c r="AX394" s="91"/>
      <c r="AY394" s="91"/>
      <c r="AZ394" s="91"/>
      <c r="BA394" s="91"/>
      <c r="BB394" s="91"/>
      <c r="BC394" s="91"/>
      <c r="BD394" s="91"/>
      <c r="BE394" s="91"/>
    </row>
    <row r="395" spans="1:57" x14ac:dyDescent="0.25">
      <c r="A395" s="86" t="str">
        <f t="shared" si="6"/>
        <v/>
      </c>
      <c r="B395" s="91"/>
      <c r="C395" s="91"/>
      <c r="D395" s="91"/>
      <c r="E395" s="91"/>
      <c r="F395" s="91"/>
      <c r="G395" s="91"/>
      <c r="H395" s="91"/>
      <c r="I395" s="91"/>
      <c r="J395" s="91"/>
      <c r="K395" s="91"/>
      <c r="L395" s="91"/>
      <c r="M395" s="91"/>
      <c r="N395" s="91"/>
      <c r="O395" s="91"/>
      <c r="P395" s="91"/>
      <c r="Q395" s="91"/>
      <c r="R395" s="91"/>
      <c r="S395" s="91"/>
      <c r="T395" s="91"/>
      <c r="U395" s="91"/>
      <c r="V395" s="91"/>
      <c r="W395" s="91"/>
      <c r="X395" s="91"/>
      <c r="Y395" s="91"/>
      <c r="Z395" s="91"/>
      <c r="AA395" s="91"/>
      <c r="AB395" s="91"/>
      <c r="AC395" s="91"/>
      <c r="AD395" s="91"/>
      <c r="AE395" s="91"/>
      <c r="AF395" s="91"/>
      <c r="AG395" s="91"/>
      <c r="AH395" s="91"/>
      <c r="AI395" s="91"/>
      <c r="AJ395" s="91"/>
      <c r="AK395" s="91"/>
      <c r="AL395" s="91"/>
      <c r="AM395" s="91"/>
      <c r="AN395" s="91"/>
      <c r="AO395" s="91"/>
      <c r="AP395" s="91"/>
      <c r="AQ395" s="91"/>
      <c r="AR395" s="91"/>
      <c r="AS395" s="91"/>
      <c r="AT395" s="91"/>
      <c r="AU395" s="91"/>
      <c r="AV395" s="91"/>
      <c r="AW395" s="91"/>
      <c r="AX395" s="91"/>
      <c r="AY395" s="91"/>
      <c r="AZ395" s="91"/>
      <c r="BA395" s="91"/>
      <c r="BB395" s="91"/>
      <c r="BC395" s="91"/>
      <c r="BD395" s="91"/>
      <c r="BE395" s="91"/>
    </row>
    <row r="396" spans="1:57" x14ac:dyDescent="0.25">
      <c r="A396" s="86" t="str">
        <f t="shared" si="6"/>
        <v/>
      </c>
      <c r="B396" s="91"/>
      <c r="C396" s="91"/>
      <c r="D396" s="91"/>
      <c r="E396" s="91"/>
      <c r="F396" s="91"/>
      <c r="G396" s="91"/>
      <c r="H396" s="91"/>
      <c r="I396" s="91"/>
      <c r="J396" s="91"/>
      <c r="K396" s="91"/>
      <c r="L396" s="91"/>
      <c r="M396" s="91"/>
      <c r="N396" s="91"/>
      <c r="O396" s="91"/>
      <c r="P396" s="91"/>
      <c r="Q396" s="91"/>
      <c r="R396" s="91"/>
      <c r="S396" s="91"/>
      <c r="T396" s="91"/>
      <c r="U396" s="91"/>
      <c r="V396" s="91"/>
      <c r="W396" s="91"/>
      <c r="X396" s="91"/>
      <c r="Y396" s="91"/>
      <c r="Z396" s="91"/>
      <c r="AA396" s="91"/>
      <c r="AB396" s="91"/>
      <c r="AC396" s="91"/>
      <c r="AD396" s="91"/>
      <c r="AE396" s="91"/>
      <c r="AF396" s="91"/>
      <c r="AG396" s="91"/>
      <c r="AH396" s="91"/>
      <c r="AI396" s="91"/>
      <c r="AJ396" s="91"/>
      <c r="AK396" s="91"/>
      <c r="AL396" s="91"/>
      <c r="AM396" s="91"/>
      <c r="AN396" s="91"/>
      <c r="AO396" s="91"/>
      <c r="AP396" s="91"/>
      <c r="AQ396" s="91"/>
      <c r="AR396" s="91"/>
      <c r="AS396" s="91"/>
      <c r="AT396" s="91"/>
      <c r="AU396" s="91"/>
      <c r="AV396" s="91"/>
      <c r="AW396" s="91"/>
      <c r="AX396" s="91"/>
      <c r="AY396" s="91"/>
      <c r="AZ396" s="91"/>
      <c r="BA396" s="91"/>
      <c r="BB396" s="91"/>
      <c r="BC396" s="91"/>
      <c r="BD396" s="91"/>
      <c r="BE396" s="91"/>
    </row>
    <row r="397" spans="1:57" x14ac:dyDescent="0.25">
      <c r="A397" s="86" t="str">
        <f t="shared" si="6"/>
        <v/>
      </c>
      <c r="B397" s="91"/>
      <c r="C397" s="91"/>
      <c r="D397" s="91"/>
      <c r="E397" s="91"/>
      <c r="F397" s="91"/>
      <c r="G397" s="91"/>
      <c r="H397" s="91"/>
      <c r="I397" s="91"/>
      <c r="J397" s="91"/>
      <c r="K397" s="91"/>
      <c r="L397" s="91"/>
      <c r="M397" s="91"/>
      <c r="N397" s="91"/>
      <c r="O397" s="91"/>
      <c r="P397" s="91"/>
      <c r="Q397" s="91"/>
      <c r="R397" s="91"/>
      <c r="S397" s="91"/>
      <c r="T397" s="91"/>
      <c r="U397" s="91"/>
      <c r="V397" s="91"/>
      <c r="W397" s="91"/>
      <c r="X397" s="91"/>
      <c r="Y397" s="91"/>
      <c r="Z397" s="91"/>
      <c r="AA397" s="91"/>
      <c r="AB397" s="91"/>
      <c r="AC397" s="91"/>
      <c r="AD397" s="91"/>
      <c r="AE397" s="91"/>
      <c r="AF397" s="91"/>
      <c r="AG397" s="91"/>
      <c r="AH397" s="91"/>
      <c r="AI397" s="91"/>
      <c r="AJ397" s="91"/>
      <c r="AK397" s="91"/>
      <c r="AL397" s="91"/>
      <c r="AM397" s="91"/>
      <c r="AN397" s="91"/>
      <c r="AO397" s="91"/>
      <c r="AP397" s="91"/>
      <c r="AQ397" s="91"/>
      <c r="AR397" s="91"/>
      <c r="AS397" s="91"/>
      <c r="AT397" s="91"/>
      <c r="AU397" s="91"/>
      <c r="AV397" s="91"/>
      <c r="AW397" s="91"/>
      <c r="AX397" s="91"/>
      <c r="AY397" s="91"/>
      <c r="AZ397" s="91"/>
      <c r="BA397" s="91"/>
      <c r="BB397" s="91"/>
      <c r="BC397" s="91"/>
      <c r="BD397" s="91"/>
      <c r="BE397" s="91"/>
    </row>
    <row r="398" spans="1:57" x14ac:dyDescent="0.25">
      <c r="A398" s="86" t="str">
        <f t="shared" si="6"/>
        <v/>
      </c>
      <c r="B398" s="91"/>
      <c r="C398" s="91"/>
      <c r="D398" s="91"/>
      <c r="E398" s="91"/>
      <c r="F398" s="91"/>
      <c r="G398" s="91"/>
      <c r="H398" s="91"/>
      <c r="I398" s="91"/>
      <c r="J398" s="91"/>
      <c r="K398" s="91"/>
      <c r="L398" s="91"/>
      <c r="M398" s="91"/>
      <c r="N398" s="91"/>
      <c r="O398" s="91"/>
      <c r="P398" s="91"/>
      <c r="Q398" s="91"/>
      <c r="R398" s="91"/>
      <c r="S398" s="91"/>
      <c r="T398" s="91"/>
      <c r="U398" s="91"/>
      <c r="V398" s="91"/>
      <c r="W398" s="91"/>
      <c r="X398" s="91"/>
      <c r="Y398" s="91"/>
      <c r="Z398" s="91"/>
      <c r="AA398" s="91"/>
      <c r="AB398" s="91"/>
      <c r="AC398" s="91"/>
      <c r="AD398" s="91"/>
      <c r="AE398" s="91"/>
      <c r="AF398" s="91"/>
      <c r="AG398" s="91"/>
      <c r="AH398" s="91"/>
      <c r="AI398" s="91"/>
      <c r="AJ398" s="91"/>
      <c r="AK398" s="91"/>
      <c r="AL398" s="91"/>
      <c r="AM398" s="91"/>
      <c r="AN398" s="91"/>
      <c r="AO398" s="91"/>
      <c r="AP398" s="91"/>
      <c r="AQ398" s="91"/>
      <c r="AR398" s="91"/>
      <c r="AS398" s="91"/>
      <c r="AT398" s="91"/>
      <c r="AU398" s="91"/>
      <c r="AV398" s="91"/>
      <c r="AW398" s="91"/>
      <c r="AX398" s="91"/>
      <c r="AY398" s="91"/>
      <c r="AZ398" s="91"/>
      <c r="BA398" s="91"/>
      <c r="BB398" s="91"/>
      <c r="BC398" s="91"/>
      <c r="BD398" s="91"/>
      <c r="BE398" s="91"/>
    </row>
    <row r="399" spans="1:57" x14ac:dyDescent="0.25">
      <c r="A399" s="86" t="str">
        <f t="shared" si="6"/>
        <v/>
      </c>
      <c r="B399" s="91"/>
      <c r="C399" s="91"/>
      <c r="D399" s="91"/>
      <c r="E399" s="91"/>
      <c r="F399" s="91"/>
      <c r="G399" s="91"/>
      <c r="H399" s="91"/>
      <c r="I399" s="91"/>
      <c r="J399" s="91"/>
      <c r="K399" s="91"/>
      <c r="L399" s="91"/>
      <c r="M399" s="91"/>
      <c r="N399" s="91"/>
      <c r="O399" s="91"/>
      <c r="P399" s="91"/>
      <c r="Q399" s="91"/>
      <c r="R399" s="91"/>
      <c r="S399" s="91"/>
      <c r="T399" s="91"/>
      <c r="U399" s="91"/>
      <c r="V399" s="91"/>
      <c r="W399" s="91"/>
      <c r="X399" s="91"/>
      <c r="Y399" s="91"/>
      <c r="Z399" s="91"/>
      <c r="AA399" s="91"/>
      <c r="AB399" s="91"/>
      <c r="AC399" s="91"/>
      <c r="AD399" s="91"/>
      <c r="AE399" s="91"/>
      <c r="AF399" s="91"/>
      <c r="AG399" s="91"/>
      <c r="AH399" s="91"/>
      <c r="AI399" s="91"/>
      <c r="AJ399" s="91"/>
      <c r="AK399" s="91"/>
      <c r="AL399" s="91"/>
      <c r="AM399" s="91"/>
      <c r="AN399" s="91"/>
      <c r="AO399" s="91"/>
      <c r="AP399" s="91"/>
      <c r="AQ399" s="91"/>
      <c r="AR399" s="91"/>
      <c r="AS399" s="91"/>
      <c r="AT399" s="91"/>
      <c r="AU399" s="91"/>
      <c r="AV399" s="91"/>
      <c r="AW399" s="91"/>
      <c r="AX399" s="91"/>
      <c r="AY399" s="91"/>
      <c r="AZ399" s="91"/>
      <c r="BA399" s="91"/>
      <c r="BB399" s="91"/>
      <c r="BC399" s="91"/>
      <c r="BD399" s="91"/>
      <c r="BE399" s="91"/>
    </row>
    <row r="400" spans="1:57" x14ac:dyDescent="0.25">
      <c r="A400" s="86" t="str">
        <f t="shared" si="6"/>
        <v/>
      </c>
      <c r="B400" s="91"/>
      <c r="C400" s="91"/>
      <c r="D400" s="91"/>
      <c r="E400" s="91"/>
      <c r="F400" s="91"/>
      <c r="G400" s="91"/>
      <c r="H400" s="91"/>
      <c r="I400" s="91"/>
      <c r="J400" s="91"/>
      <c r="K400" s="91"/>
      <c r="L400" s="91"/>
      <c r="M400" s="91"/>
      <c r="N400" s="91"/>
      <c r="O400" s="91"/>
      <c r="P400" s="91"/>
      <c r="Q400" s="91"/>
      <c r="R400" s="91"/>
      <c r="S400" s="91"/>
      <c r="T400" s="91"/>
      <c r="U400" s="91"/>
      <c r="V400" s="91"/>
      <c r="W400" s="91"/>
      <c r="X400" s="91"/>
      <c r="Y400" s="91"/>
      <c r="Z400" s="91"/>
      <c r="AA400" s="91"/>
      <c r="AB400" s="91"/>
      <c r="AC400" s="91"/>
      <c r="AD400" s="91"/>
      <c r="AE400" s="91"/>
      <c r="AF400" s="91"/>
      <c r="AG400" s="91"/>
      <c r="AH400" s="91"/>
      <c r="AI400" s="91"/>
      <c r="AJ400" s="91"/>
      <c r="AK400" s="91"/>
      <c r="AL400" s="91"/>
      <c r="AM400" s="91"/>
      <c r="AN400" s="91"/>
      <c r="AO400" s="91"/>
      <c r="AP400" s="91"/>
      <c r="AQ400" s="91"/>
      <c r="AR400" s="91"/>
      <c r="AS400" s="91"/>
      <c r="AT400" s="91"/>
      <c r="AU400" s="91"/>
      <c r="AV400" s="91"/>
      <c r="AW400" s="91"/>
      <c r="AX400" s="91"/>
      <c r="AY400" s="91"/>
      <c r="AZ400" s="91"/>
      <c r="BA400" s="91"/>
      <c r="BB400" s="91"/>
      <c r="BC400" s="91"/>
      <c r="BD400" s="91"/>
      <c r="BE400" s="91"/>
    </row>
    <row r="401" spans="1:57" x14ac:dyDescent="0.25">
      <c r="A401" s="86" t="str">
        <f t="shared" si="6"/>
        <v/>
      </c>
      <c r="B401" s="91"/>
      <c r="C401" s="91"/>
      <c r="D401" s="91"/>
      <c r="E401" s="91"/>
      <c r="F401" s="91"/>
      <c r="G401" s="91"/>
      <c r="H401" s="91"/>
      <c r="I401" s="91"/>
      <c r="J401" s="91"/>
      <c r="K401" s="91"/>
      <c r="L401" s="91"/>
      <c r="M401" s="91"/>
      <c r="N401" s="91"/>
      <c r="O401" s="91"/>
      <c r="P401" s="91"/>
      <c r="Q401" s="91"/>
      <c r="R401" s="91"/>
      <c r="S401" s="91"/>
      <c r="T401" s="91"/>
      <c r="U401" s="91"/>
      <c r="V401" s="91"/>
      <c r="W401" s="91"/>
      <c r="X401" s="91"/>
      <c r="Y401" s="91"/>
      <c r="Z401" s="91"/>
      <c r="AA401" s="91"/>
      <c r="AB401" s="91"/>
      <c r="AC401" s="91"/>
      <c r="AD401" s="91"/>
      <c r="AE401" s="91"/>
      <c r="AF401" s="91"/>
      <c r="AG401" s="91"/>
      <c r="AH401" s="91"/>
      <c r="AI401" s="91"/>
      <c r="AJ401" s="91"/>
      <c r="AK401" s="91"/>
      <c r="AL401" s="91"/>
      <c r="AM401" s="91"/>
      <c r="AN401" s="91"/>
      <c r="AO401" s="91"/>
      <c r="AP401" s="91"/>
      <c r="AQ401" s="91"/>
      <c r="AR401" s="91"/>
      <c r="AS401" s="91"/>
      <c r="AT401" s="91"/>
      <c r="AU401" s="91"/>
      <c r="AV401" s="91"/>
      <c r="AW401" s="91"/>
      <c r="AX401" s="91"/>
      <c r="AY401" s="91"/>
      <c r="AZ401" s="91"/>
      <c r="BA401" s="91"/>
      <c r="BB401" s="91"/>
      <c r="BC401" s="91"/>
      <c r="BD401" s="91"/>
      <c r="BE401" s="91"/>
    </row>
    <row r="402" spans="1:57" x14ac:dyDescent="0.25">
      <c r="A402" s="86" t="str">
        <f t="shared" si="6"/>
        <v/>
      </c>
      <c r="B402" s="91"/>
      <c r="C402" s="91"/>
      <c r="D402" s="91"/>
      <c r="E402" s="91"/>
      <c r="F402" s="91"/>
      <c r="G402" s="91"/>
      <c r="H402" s="91"/>
      <c r="I402" s="91"/>
      <c r="J402" s="91"/>
      <c r="K402" s="91"/>
      <c r="L402" s="91"/>
      <c r="M402" s="91"/>
      <c r="N402" s="91"/>
      <c r="O402" s="91"/>
      <c r="P402" s="91"/>
      <c r="Q402" s="91"/>
      <c r="R402" s="91"/>
      <c r="S402" s="91"/>
      <c r="T402" s="91"/>
      <c r="U402" s="91"/>
      <c r="V402" s="91"/>
      <c r="W402" s="91"/>
      <c r="X402" s="91"/>
      <c r="Y402" s="91"/>
      <c r="Z402" s="91"/>
      <c r="AA402" s="91"/>
      <c r="AB402" s="91"/>
      <c r="AC402" s="91"/>
      <c r="AD402" s="91"/>
      <c r="AE402" s="91"/>
      <c r="AF402" s="91"/>
      <c r="AG402" s="91"/>
      <c r="AH402" s="91"/>
      <c r="AI402" s="91"/>
      <c r="AJ402" s="91"/>
      <c r="AK402" s="91"/>
      <c r="AL402" s="91"/>
      <c r="AM402" s="91"/>
      <c r="AN402" s="91"/>
      <c r="AO402" s="91"/>
      <c r="AP402" s="91"/>
      <c r="AQ402" s="91"/>
      <c r="AR402" s="91"/>
      <c r="AS402" s="91"/>
      <c r="AT402" s="91"/>
      <c r="AU402" s="91"/>
      <c r="AV402" s="91"/>
      <c r="AW402" s="91"/>
      <c r="AX402" s="91"/>
      <c r="AY402" s="91"/>
      <c r="AZ402" s="91"/>
      <c r="BA402" s="91"/>
      <c r="BB402" s="91"/>
      <c r="BC402" s="91"/>
      <c r="BD402" s="91"/>
      <c r="BE402" s="91"/>
    </row>
    <row r="403" spans="1:57" x14ac:dyDescent="0.25">
      <c r="A403" s="86" t="str">
        <f t="shared" si="6"/>
        <v/>
      </c>
      <c r="B403" s="91"/>
      <c r="C403" s="91"/>
      <c r="D403" s="91"/>
      <c r="E403" s="91"/>
      <c r="F403" s="91"/>
      <c r="G403" s="91"/>
      <c r="H403" s="91"/>
      <c r="I403" s="91"/>
      <c r="J403" s="91"/>
      <c r="K403" s="91"/>
      <c r="L403" s="91"/>
      <c r="M403" s="91"/>
      <c r="N403" s="91"/>
      <c r="O403" s="91"/>
      <c r="P403" s="91"/>
      <c r="Q403" s="91"/>
      <c r="R403" s="91"/>
      <c r="S403" s="91"/>
      <c r="T403" s="91"/>
      <c r="U403" s="91"/>
      <c r="V403" s="91"/>
      <c r="W403" s="91"/>
      <c r="X403" s="91"/>
      <c r="Y403" s="91"/>
      <c r="Z403" s="91"/>
      <c r="AA403" s="91"/>
      <c r="AB403" s="91"/>
      <c r="AC403" s="91"/>
      <c r="AD403" s="91"/>
      <c r="AE403" s="91"/>
      <c r="AF403" s="91"/>
      <c r="AG403" s="91"/>
      <c r="AH403" s="91"/>
      <c r="AI403" s="91"/>
      <c r="AJ403" s="91"/>
      <c r="AK403" s="91"/>
      <c r="AL403" s="91"/>
      <c r="AM403" s="91"/>
      <c r="AN403" s="91"/>
      <c r="AO403" s="91"/>
      <c r="AP403" s="91"/>
      <c r="AQ403" s="91"/>
      <c r="AR403" s="91"/>
      <c r="AS403" s="91"/>
      <c r="AT403" s="91"/>
      <c r="AU403" s="91"/>
      <c r="AV403" s="91"/>
      <c r="AW403" s="91"/>
      <c r="AX403" s="91"/>
      <c r="AY403" s="91"/>
      <c r="AZ403" s="91"/>
      <c r="BA403" s="91"/>
      <c r="BB403" s="91"/>
      <c r="BC403" s="91"/>
      <c r="BD403" s="91"/>
      <c r="BE403" s="91"/>
    </row>
    <row r="404" spans="1:57" x14ac:dyDescent="0.25">
      <c r="A404" s="86" t="str">
        <f t="shared" si="6"/>
        <v/>
      </c>
      <c r="B404" s="91"/>
      <c r="C404" s="91"/>
      <c r="D404" s="91"/>
      <c r="E404" s="91"/>
      <c r="F404" s="91"/>
      <c r="G404" s="91"/>
      <c r="H404" s="91"/>
      <c r="I404" s="91"/>
      <c r="J404" s="91"/>
      <c r="K404" s="91"/>
      <c r="L404" s="91"/>
      <c r="M404" s="91"/>
      <c r="N404" s="91"/>
      <c r="O404" s="91"/>
      <c r="P404" s="91"/>
      <c r="Q404" s="91"/>
      <c r="R404" s="91"/>
      <c r="S404" s="91"/>
      <c r="T404" s="91"/>
      <c r="U404" s="91"/>
      <c r="V404" s="91"/>
      <c r="W404" s="91"/>
      <c r="X404" s="91"/>
      <c r="Y404" s="91"/>
      <c r="Z404" s="91"/>
      <c r="AA404" s="91"/>
      <c r="AB404" s="91"/>
      <c r="AC404" s="91"/>
      <c r="AD404" s="91"/>
      <c r="AE404" s="91"/>
      <c r="AF404" s="91"/>
      <c r="AG404" s="91"/>
      <c r="AH404" s="91"/>
      <c r="AI404" s="91"/>
      <c r="AJ404" s="91"/>
      <c r="AK404" s="91"/>
      <c r="AL404" s="91"/>
      <c r="AM404" s="91"/>
      <c r="AN404" s="91"/>
      <c r="AO404" s="91"/>
      <c r="AP404" s="91"/>
      <c r="AQ404" s="91"/>
      <c r="AR404" s="91"/>
      <c r="AS404" s="91"/>
      <c r="AT404" s="91"/>
      <c r="AU404" s="91"/>
      <c r="AV404" s="91"/>
      <c r="AW404" s="91"/>
      <c r="AX404" s="91"/>
      <c r="AY404" s="91"/>
      <c r="AZ404" s="91"/>
      <c r="BA404" s="91"/>
      <c r="BB404" s="91"/>
      <c r="BC404" s="91"/>
      <c r="BD404" s="91"/>
      <c r="BE404" s="91"/>
    </row>
    <row r="405" spans="1:57" x14ac:dyDescent="0.25">
      <c r="A405" s="86" t="str">
        <f t="shared" si="6"/>
        <v/>
      </c>
      <c r="B405" s="91"/>
      <c r="C405" s="91"/>
      <c r="D405" s="91"/>
      <c r="E405" s="91"/>
      <c r="F405" s="91"/>
      <c r="G405" s="91"/>
      <c r="H405" s="91"/>
      <c r="I405" s="91"/>
      <c r="J405" s="91"/>
      <c r="K405" s="91"/>
      <c r="L405" s="91"/>
      <c r="M405" s="91"/>
      <c r="N405" s="91"/>
      <c r="O405" s="91"/>
      <c r="P405" s="91"/>
      <c r="Q405" s="91"/>
      <c r="R405" s="91"/>
      <c r="S405" s="91"/>
      <c r="T405" s="91"/>
      <c r="U405" s="91"/>
      <c r="V405" s="91"/>
      <c r="W405" s="91"/>
      <c r="X405" s="91"/>
      <c r="Y405" s="91"/>
      <c r="Z405" s="91"/>
      <c r="AA405" s="91"/>
      <c r="AB405" s="91"/>
      <c r="AC405" s="91"/>
      <c r="AD405" s="91"/>
      <c r="AE405" s="91"/>
      <c r="AF405" s="91"/>
      <c r="AG405" s="91"/>
      <c r="AH405" s="91"/>
      <c r="AI405" s="91"/>
      <c r="AJ405" s="91"/>
      <c r="AK405" s="91"/>
      <c r="AL405" s="91"/>
      <c r="AM405" s="91"/>
      <c r="AN405" s="91"/>
      <c r="AO405" s="91"/>
      <c r="AP405" s="91"/>
      <c r="AQ405" s="91"/>
      <c r="AR405" s="91"/>
      <c r="AS405" s="91"/>
      <c r="AT405" s="91"/>
      <c r="AU405" s="91"/>
      <c r="AV405" s="91"/>
      <c r="AW405" s="91"/>
      <c r="AX405" s="91"/>
      <c r="AY405" s="91"/>
      <c r="AZ405" s="91"/>
      <c r="BA405" s="91"/>
      <c r="BB405" s="91"/>
      <c r="BC405" s="91"/>
      <c r="BD405" s="91"/>
      <c r="BE405" s="91"/>
    </row>
    <row r="406" spans="1:57" x14ac:dyDescent="0.25">
      <c r="A406" s="86" t="str">
        <f t="shared" si="6"/>
        <v/>
      </c>
      <c r="B406" s="91"/>
      <c r="C406" s="91"/>
      <c r="D406" s="91"/>
      <c r="E406" s="91"/>
      <c r="F406" s="91"/>
      <c r="G406" s="91"/>
      <c r="H406" s="91"/>
      <c r="I406" s="91"/>
      <c r="J406" s="91"/>
      <c r="K406" s="91"/>
      <c r="L406" s="91"/>
      <c r="M406" s="91"/>
      <c r="N406" s="91"/>
      <c r="O406" s="91"/>
      <c r="P406" s="91"/>
      <c r="Q406" s="91"/>
      <c r="R406" s="91"/>
      <c r="S406" s="91"/>
      <c r="T406" s="91"/>
      <c r="U406" s="91"/>
      <c r="V406" s="91"/>
      <c r="W406" s="91"/>
      <c r="X406" s="91"/>
      <c r="Y406" s="91"/>
      <c r="Z406" s="91"/>
      <c r="AA406" s="91"/>
      <c r="AB406" s="91"/>
      <c r="AC406" s="91"/>
      <c r="AD406" s="91"/>
      <c r="AE406" s="91"/>
      <c r="AF406" s="91"/>
      <c r="AG406" s="91"/>
      <c r="AH406" s="91"/>
      <c r="AI406" s="91"/>
      <c r="AJ406" s="91"/>
      <c r="AK406" s="91"/>
      <c r="AL406" s="91"/>
      <c r="AM406" s="91"/>
      <c r="AN406" s="91"/>
      <c r="AO406" s="91"/>
      <c r="AP406" s="91"/>
      <c r="AQ406" s="91"/>
      <c r="AR406" s="91"/>
      <c r="AS406" s="91"/>
      <c r="AT406" s="91"/>
      <c r="AU406" s="91"/>
      <c r="AV406" s="91"/>
      <c r="AW406" s="91"/>
      <c r="AX406" s="91"/>
      <c r="AY406" s="91"/>
      <c r="AZ406" s="91"/>
      <c r="BA406" s="91"/>
      <c r="BB406" s="91"/>
      <c r="BC406" s="91"/>
      <c r="BD406" s="91"/>
      <c r="BE406" s="91"/>
    </row>
    <row r="407" spans="1:57" x14ac:dyDescent="0.25">
      <c r="A407" s="86" t="str">
        <f t="shared" si="6"/>
        <v/>
      </c>
      <c r="B407" s="91"/>
      <c r="C407" s="91"/>
      <c r="D407" s="91"/>
      <c r="E407" s="91"/>
      <c r="F407" s="91"/>
      <c r="G407" s="91"/>
      <c r="H407" s="91"/>
      <c r="I407" s="91"/>
      <c r="J407" s="91"/>
      <c r="K407" s="91"/>
      <c r="L407" s="91"/>
      <c r="M407" s="91"/>
      <c r="N407" s="91"/>
      <c r="O407" s="91"/>
      <c r="P407" s="91"/>
      <c r="Q407" s="91"/>
      <c r="R407" s="91"/>
      <c r="S407" s="91"/>
      <c r="T407" s="91"/>
      <c r="U407" s="91"/>
      <c r="V407" s="91"/>
      <c r="W407" s="91"/>
      <c r="X407" s="91"/>
      <c r="Y407" s="91"/>
      <c r="Z407" s="91"/>
      <c r="AA407" s="91"/>
      <c r="AB407" s="91"/>
      <c r="AC407" s="91"/>
      <c r="AD407" s="91"/>
      <c r="AE407" s="91"/>
      <c r="AF407" s="91"/>
      <c r="AG407" s="91"/>
      <c r="AH407" s="91"/>
      <c r="AI407" s="91"/>
      <c r="AJ407" s="91"/>
      <c r="AK407" s="91"/>
      <c r="AL407" s="91"/>
      <c r="AM407" s="91"/>
      <c r="AN407" s="91"/>
      <c r="AO407" s="91"/>
      <c r="AP407" s="91"/>
      <c r="AQ407" s="91"/>
      <c r="AR407" s="91"/>
      <c r="AS407" s="91"/>
      <c r="AT407" s="91"/>
      <c r="AU407" s="91"/>
      <c r="AV407" s="91"/>
      <c r="AW407" s="91"/>
      <c r="AX407" s="91"/>
      <c r="AY407" s="91"/>
      <c r="AZ407" s="91"/>
      <c r="BA407" s="91"/>
      <c r="BB407" s="91"/>
      <c r="BC407" s="91"/>
      <c r="BD407" s="91"/>
      <c r="BE407" s="91"/>
    </row>
    <row r="408" spans="1:57" x14ac:dyDescent="0.25">
      <c r="A408" s="86" t="str">
        <f t="shared" si="6"/>
        <v/>
      </c>
      <c r="B408" s="91"/>
      <c r="C408" s="91"/>
      <c r="D408" s="91"/>
      <c r="E408" s="91"/>
      <c r="F408" s="91"/>
      <c r="G408" s="91"/>
      <c r="H408" s="91"/>
      <c r="I408" s="91"/>
      <c r="J408" s="91"/>
      <c r="K408" s="91"/>
      <c r="L408" s="91"/>
      <c r="M408" s="91"/>
      <c r="N408" s="91"/>
      <c r="O408" s="91"/>
      <c r="P408" s="91"/>
      <c r="Q408" s="91"/>
      <c r="R408" s="91"/>
      <c r="S408" s="91"/>
      <c r="T408" s="91"/>
      <c r="U408" s="91"/>
      <c r="V408" s="91"/>
      <c r="W408" s="91"/>
      <c r="X408" s="91"/>
      <c r="Y408" s="91"/>
      <c r="Z408" s="91"/>
      <c r="AA408" s="91"/>
      <c r="AB408" s="91"/>
      <c r="AC408" s="91"/>
      <c r="AD408" s="91"/>
      <c r="AE408" s="91"/>
      <c r="AF408" s="91"/>
      <c r="AG408" s="91"/>
      <c r="AH408" s="91"/>
      <c r="AI408" s="91"/>
      <c r="AJ408" s="91"/>
      <c r="AK408" s="91"/>
      <c r="AL408" s="91"/>
      <c r="AM408" s="91"/>
      <c r="AN408" s="91"/>
      <c r="AO408" s="91"/>
      <c r="AP408" s="91"/>
      <c r="AQ408" s="91"/>
      <c r="AR408" s="91"/>
      <c r="AS408" s="91"/>
      <c r="AT408" s="91"/>
      <c r="AU408" s="91"/>
      <c r="AV408" s="91"/>
      <c r="AW408" s="91"/>
      <c r="AX408" s="91"/>
      <c r="AY408" s="91"/>
      <c r="AZ408" s="91"/>
      <c r="BA408" s="91"/>
      <c r="BB408" s="91"/>
      <c r="BC408" s="91"/>
      <c r="BD408" s="91"/>
      <c r="BE408" s="91"/>
    </row>
    <row r="409" spans="1:57" x14ac:dyDescent="0.25">
      <c r="A409" s="86" t="str">
        <f t="shared" si="6"/>
        <v/>
      </c>
      <c r="B409" s="91"/>
      <c r="C409" s="91"/>
      <c r="D409" s="91"/>
      <c r="E409" s="91"/>
      <c r="F409" s="91"/>
      <c r="G409" s="91"/>
      <c r="H409" s="91"/>
      <c r="I409" s="91"/>
      <c r="J409" s="91"/>
      <c r="K409" s="91"/>
      <c r="L409" s="91"/>
      <c r="M409" s="91"/>
      <c r="N409" s="91"/>
      <c r="O409" s="91"/>
      <c r="P409" s="91"/>
      <c r="Q409" s="91"/>
      <c r="R409" s="91"/>
      <c r="S409" s="91"/>
      <c r="T409" s="91"/>
      <c r="U409" s="91"/>
      <c r="V409" s="91"/>
      <c r="W409" s="91"/>
      <c r="X409" s="91"/>
      <c r="Y409" s="91"/>
      <c r="Z409" s="91"/>
      <c r="AA409" s="91"/>
      <c r="AB409" s="91"/>
      <c r="AC409" s="91"/>
      <c r="AD409" s="91"/>
      <c r="AE409" s="91"/>
      <c r="AF409" s="91"/>
      <c r="AG409" s="91"/>
      <c r="AH409" s="91"/>
      <c r="AI409" s="91"/>
      <c r="AJ409" s="91"/>
      <c r="AK409" s="91"/>
      <c r="AL409" s="91"/>
      <c r="AM409" s="91"/>
      <c r="AN409" s="91"/>
      <c r="AO409" s="91"/>
      <c r="AP409" s="91"/>
      <c r="AQ409" s="91"/>
      <c r="AR409" s="91"/>
      <c r="AS409" s="91"/>
      <c r="AT409" s="91"/>
      <c r="AU409" s="91"/>
      <c r="AV409" s="91"/>
      <c r="AW409" s="91"/>
      <c r="AX409" s="91"/>
      <c r="AY409" s="91"/>
      <c r="AZ409" s="91"/>
      <c r="BA409" s="91"/>
      <c r="BB409" s="91"/>
      <c r="BC409" s="91"/>
      <c r="BD409" s="91"/>
      <c r="BE409" s="91"/>
    </row>
    <row r="410" spans="1:57" x14ac:dyDescent="0.25">
      <c r="A410" s="86" t="str">
        <f t="shared" si="6"/>
        <v/>
      </c>
      <c r="B410" s="91"/>
      <c r="C410" s="91"/>
      <c r="D410" s="91"/>
      <c r="E410" s="91"/>
      <c r="F410" s="91"/>
      <c r="G410" s="91"/>
      <c r="H410" s="91"/>
      <c r="I410" s="91"/>
      <c r="J410" s="91"/>
      <c r="K410" s="91"/>
      <c r="L410" s="91"/>
      <c r="M410" s="91"/>
      <c r="N410" s="91"/>
      <c r="O410" s="91"/>
      <c r="P410" s="91"/>
      <c r="Q410" s="91"/>
      <c r="R410" s="91"/>
      <c r="S410" s="91"/>
      <c r="T410" s="91"/>
      <c r="U410" s="91"/>
      <c r="V410" s="91"/>
      <c r="W410" s="91"/>
      <c r="X410" s="91"/>
      <c r="Y410" s="91"/>
      <c r="Z410" s="91"/>
      <c r="AA410" s="91"/>
      <c r="AB410" s="91"/>
      <c r="AC410" s="91"/>
      <c r="AD410" s="91"/>
      <c r="AE410" s="91"/>
      <c r="AF410" s="91"/>
      <c r="AG410" s="91"/>
      <c r="AH410" s="91"/>
      <c r="AI410" s="91"/>
      <c r="AJ410" s="91"/>
      <c r="AK410" s="91"/>
      <c r="AL410" s="91"/>
      <c r="AM410" s="91"/>
      <c r="AN410" s="91"/>
      <c r="AO410" s="91"/>
      <c r="AP410" s="91"/>
      <c r="AQ410" s="91"/>
      <c r="AR410" s="91"/>
      <c r="AS410" s="91"/>
      <c r="AT410" s="91"/>
      <c r="AU410" s="91"/>
      <c r="AV410" s="91"/>
      <c r="AW410" s="91"/>
      <c r="AX410" s="91"/>
      <c r="AY410" s="91"/>
      <c r="AZ410" s="91"/>
      <c r="BA410" s="91"/>
      <c r="BB410" s="91"/>
      <c r="BC410" s="91"/>
      <c r="BD410" s="91"/>
      <c r="BE410" s="91"/>
    </row>
    <row r="411" spans="1:57" x14ac:dyDescent="0.25">
      <c r="A411" s="86" t="str">
        <f t="shared" si="6"/>
        <v/>
      </c>
      <c r="B411" s="91"/>
      <c r="C411" s="91"/>
      <c r="D411" s="91"/>
      <c r="E411" s="91"/>
      <c r="F411" s="91"/>
      <c r="G411" s="91"/>
      <c r="H411" s="91"/>
      <c r="I411" s="91"/>
      <c r="J411" s="91"/>
      <c r="K411" s="91"/>
      <c r="L411" s="91"/>
      <c r="M411" s="91"/>
      <c r="N411" s="91"/>
      <c r="O411" s="91"/>
      <c r="P411" s="91"/>
      <c r="Q411" s="91"/>
      <c r="R411" s="91"/>
      <c r="S411" s="91"/>
      <c r="T411" s="91"/>
      <c r="U411" s="91"/>
      <c r="V411" s="91"/>
      <c r="W411" s="91"/>
      <c r="X411" s="91"/>
      <c r="Y411" s="91"/>
      <c r="Z411" s="91"/>
      <c r="AA411" s="91"/>
      <c r="AB411" s="91"/>
      <c r="AC411" s="91"/>
      <c r="AD411" s="91"/>
      <c r="AE411" s="91"/>
      <c r="AF411" s="91"/>
      <c r="AG411" s="91"/>
      <c r="AH411" s="91"/>
      <c r="AI411" s="91"/>
      <c r="AJ411" s="91"/>
      <c r="AK411" s="91"/>
      <c r="AL411" s="91"/>
      <c r="AM411" s="91"/>
      <c r="AN411" s="91"/>
      <c r="AO411" s="91"/>
      <c r="AP411" s="91"/>
      <c r="AQ411" s="91"/>
      <c r="AR411" s="91"/>
      <c r="AS411" s="91"/>
      <c r="AT411" s="91"/>
      <c r="AU411" s="91"/>
      <c r="AV411" s="91"/>
      <c r="AW411" s="91"/>
      <c r="AX411" s="91"/>
      <c r="AY411" s="91"/>
      <c r="AZ411" s="91"/>
      <c r="BA411" s="91"/>
      <c r="BB411" s="91"/>
      <c r="BC411" s="91"/>
      <c r="BD411" s="91"/>
      <c r="BE411" s="91"/>
    </row>
    <row r="412" spans="1:57" x14ac:dyDescent="0.25">
      <c r="A412" s="86" t="str">
        <f t="shared" si="6"/>
        <v/>
      </c>
      <c r="B412" s="91"/>
      <c r="C412" s="91"/>
      <c r="D412" s="91"/>
      <c r="E412" s="91"/>
      <c r="F412" s="91"/>
      <c r="G412" s="91"/>
      <c r="H412" s="91"/>
      <c r="I412" s="91"/>
      <c r="J412" s="91"/>
      <c r="K412" s="91"/>
      <c r="L412" s="91"/>
      <c r="M412" s="91"/>
      <c r="N412" s="91"/>
      <c r="O412" s="91"/>
      <c r="P412" s="91"/>
      <c r="Q412" s="91"/>
      <c r="R412" s="91"/>
      <c r="S412" s="91"/>
      <c r="T412" s="91"/>
      <c r="U412" s="91"/>
      <c r="V412" s="91"/>
      <c r="W412" s="91"/>
      <c r="X412" s="91"/>
      <c r="Y412" s="91"/>
      <c r="Z412" s="91"/>
      <c r="AA412" s="91"/>
      <c r="AB412" s="91"/>
      <c r="AC412" s="91"/>
      <c r="AD412" s="91"/>
      <c r="AE412" s="91"/>
      <c r="AF412" s="91"/>
      <c r="AG412" s="91"/>
      <c r="AH412" s="91"/>
      <c r="AI412" s="91"/>
      <c r="AJ412" s="91"/>
      <c r="AK412" s="91"/>
      <c r="AL412" s="91"/>
      <c r="AM412" s="91"/>
      <c r="AN412" s="91"/>
      <c r="AO412" s="91"/>
      <c r="AP412" s="91"/>
      <c r="AQ412" s="91"/>
      <c r="AR412" s="91"/>
      <c r="AS412" s="91"/>
      <c r="AT412" s="91"/>
      <c r="AU412" s="91"/>
      <c r="AV412" s="91"/>
      <c r="AW412" s="91"/>
      <c r="AX412" s="91"/>
      <c r="AY412" s="91"/>
      <c r="AZ412" s="91"/>
      <c r="BA412" s="91"/>
      <c r="BB412" s="91"/>
      <c r="BC412" s="91"/>
      <c r="BD412" s="91"/>
      <c r="BE412" s="91"/>
    </row>
    <row r="413" spans="1:57" x14ac:dyDescent="0.25">
      <c r="A413" s="86" t="str">
        <f t="shared" si="6"/>
        <v/>
      </c>
      <c r="B413" s="91"/>
      <c r="C413" s="91"/>
      <c r="D413" s="91"/>
      <c r="E413" s="91"/>
      <c r="F413" s="91"/>
      <c r="G413" s="91"/>
      <c r="H413" s="91"/>
      <c r="I413" s="91"/>
      <c r="J413" s="91"/>
      <c r="K413" s="91"/>
      <c r="L413" s="91"/>
      <c r="M413" s="91"/>
      <c r="N413" s="91"/>
      <c r="O413" s="91"/>
      <c r="P413" s="91"/>
      <c r="Q413" s="91"/>
      <c r="R413" s="91"/>
      <c r="S413" s="91"/>
      <c r="T413" s="91"/>
      <c r="U413" s="91"/>
      <c r="V413" s="91"/>
      <c r="W413" s="91"/>
      <c r="X413" s="91"/>
      <c r="Y413" s="91"/>
      <c r="Z413" s="91"/>
      <c r="AA413" s="91"/>
      <c r="AB413" s="91"/>
      <c r="AC413" s="91"/>
      <c r="AD413" s="91"/>
      <c r="AE413" s="91"/>
      <c r="AF413" s="91"/>
      <c r="AG413" s="91"/>
      <c r="AH413" s="91"/>
      <c r="AI413" s="91"/>
      <c r="AJ413" s="91"/>
      <c r="AK413" s="91"/>
      <c r="AL413" s="91"/>
      <c r="AM413" s="91"/>
      <c r="AN413" s="91"/>
      <c r="AO413" s="91"/>
      <c r="AP413" s="91"/>
      <c r="AQ413" s="91"/>
      <c r="AR413" s="91"/>
      <c r="AS413" s="91"/>
      <c r="AT413" s="91"/>
      <c r="AU413" s="91"/>
      <c r="AV413" s="91"/>
      <c r="AW413" s="91"/>
      <c r="AX413" s="91"/>
      <c r="AY413" s="91"/>
      <c r="AZ413" s="91"/>
      <c r="BA413" s="91"/>
      <c r="BB413" s="91"/>
      <c r="BC413" s="91"/>
      <c r="BD413" s="91"/>
      <c r="BE413" s="91"/>
    </row>
    <row r="414" spans="1:57" x14ac:dyDescent="0.25">
      <c r="A414" s="86" t="str">
        <f t="shared" si="6"/>
        <v/>
      </c>
      <c r="B414" s="91"/>
      <c r="C414" s="91"/>
      <c r="D414" s="91"/>
      <c r="E414" s="91"/>
      <c r="F414" s="91"/>
      <c r="G414" s="91"/>
      <c r="H414" s="91"/>
      <c r="I414" s="91"/>
      <c r="J414" s="91"/>
      <c r="K414" s="91"/>
      <c r="L414" s="91"/>
      <c r="M414" s="91"/>
      <c r="N414" s="91"/>
      <c r="O414" s="91"/>
      <c r="P414" s="91"/>
      <c r="Q414" s="91"/>
      <c r="R414" s="91"/>
      <c r="S414" s="91"/>
      <c r="T414" s="91"/>
      <c r="U414" s="91"/>
      <c r="V414" s="91"/>
      <c r="W414" s="91"/>
      <c r="X414" s="91"/>
      <c r="Y414" s="91"/>
      <c r="Z414" s="91"/>
      <c r="AA414" s="91"/>
      <c r="AB414" s="91"/>
      <c r="AC414" s="91"/>
      <c r="AD414" s="91"/>
      <c r="AE414" s="91"/>
      <c r="AF414" s="91"/>
      <c r="AG414" s="91"/>
      <c r="AH414" s="91"/>
      <c r="AI414" s="91"/>
      <c r="AJ414" s="91"/>
      <c r="AK414" s="91"/>
      <c r="AL414" s="91"/>
      <c r="AM414" s="91"/>
      <c r="AN414" s="91"/>
      <c r="AO414" s="91"/>
      <c r="AP414" s="91"/>
      <c r="AQ414" s="91"/>
      <c r="AR414" s="91"/>
      <c r="AS414" s="91"/>
      <c r="AT414" s="91"/>
      <c r="AU414" s="91"/>
      <c r="AV414" s="91"/>
      <c r="AW414" s="91"/>
      <c r="AX414" s="91"/>
      <c r="AY414" s="91"/>
      <c r="AZ414" s="91"/>
      <c r="BA414" s="91"/>
      <c r="BB414" s="91"/>
      <c r="BC414" s="91"/>
      <c r="BD414" s="91"/>
      <c r="BE414" s="91"/>
    </row>
    <row r="415" spans="1:57" x14ac:dyDescent="0.25">
      <c r="A415" s="86" t="str">
        <f t="shared" si="6"/>
        <v/>
      </c>
      <c r="B415" s="91"/>
      <c r="C415" s="91"/>
      <c r="D415" s="91"/>
      <c r="E415" s="91"/>
      <c r="F415" s="91"/>
      <c r="G415" s="91"/>
      <c r="H415" s="91"/>
      <c r="I415" s="91"/>
      <c r="J415" s="91"/>
      <c r="K415" s="91"/>
      <c r="L415" s="91"/>
      <c r="M415" s="91"/>
      <c r="N415" s="91"/>
      <c r="O415" s="91"/>
      <c r="P415" s="91"/>
      <c r="Q415" s="91"/>
      <c r="R415" s="91"/>
      <c r="S415" s="91"/>
      <c r="T415" s="91"/>
      <c r="U415" s="91"/>
      <c r="V415" s="91"/>
      <c r="W415" s="91"/>
      <c r="X415" s="91"/>
      <c r="Y415" s="91"/>
      <c r="Z415" s="91"/>
      <c r="AA415" s="91"/>
      <c r="AB415" s="91"/>
      <c r="AC415" s="91"/>
      <c r="AD415" s="91"/>
      <c r="AE415" s="91"/>
      <c r="AF415" s="91"/>
      <c r="AG415" s="91"/>
      <c r="AH415" s="91"/>
      <c r="AI415" s="91"/>
      <c r="AJ415" s="91"/>
      <c r="AK415" s="91"/>
      <c r="AL415" s="91"/>
      <c r="AM415" s="91"/>
      <c r="AN415" s="91"/>
      <c r="AO415" s="91"/>
      <c r="AP415" s="91"/>
      <c r="AQ415" s="91"/>
      <c r="AR415" s="91"/>
      <c r="AS415" s="91"/>
      <c r="AT415" s="91"/>
      <c r="AU415" s="91"/>
      <c r="AV415" s="91"/>
      <c r="AW415" s="91"/>
      <c r="AX415" s="91"/>
      <c r="AY415" s="91"/>
      <c r="AZ415" s="91"/>
      <c r="BA415" s="91"/>
      <c r="BB415" s="91"/>
      <c r="BC415" s="91"/>
      <c r="BD415" s="91"/>
      <c r="BE415" s="91"/>
    </row>
    <row r="416" spans="1:57" x14ac:dyDescent="0.25">
      <c r="A416" s="86" t="str">
        <f t="shared" si="6"/>
        <v/>
      </c>
      <c r="B416" s="91"/>
      <c r="C416" s="91"/>
      <c r="D416" s="91"/>
      <c r="E416" s="91"/>
      <c r="F416" s="91"/>
      <c r="G416" s="91"/>
      <c r="H416" s="91"/>
      <c r="I416" s="91"/>
      <c r="J416" s="91"/>
      <c r="K416" s="91"/>
      <c r="L416" s="91"/>
      <c r="M416" s="91"/>
      <c r="N416" s="91"/>
      <c r="O416" s="91"/>
      <c r="P416" s="91"/>
      <c r="Q416" s="91"/>
      <c r="R416" s="91"/>
      <c r="S416" s="91"/>
      <c r="T416" s="91"/>
      <c r="U416" s="91"/>
      <c r="V416" s="91"/>
      <c r="W416" s="91"/>
      <c r="X416" s="91"/>
      <c r="Y416" s="91"/>
      <c r="Z416" s="91"/>
      <c r="AA416" s="91"/>
      <c r="AB416" s="91"/>
      <c r="AC416" s="91"/>
      <c r="AD416" s="91"/>
      <c r="AE416" s="91"/>
      <c r="AF416" s="91"/>
      <c r="AG416" s="91"/>
      <c r="AH416" s="91"/>
      <c r="AI416" s="91"/>
      <c r="AJ416" s="91"/>
      <c r="AK416" s="91"/>
      <c r="AL416" s="91"/>
      <c r="AM416" s="91"/>
      <c r="AN416" s="91"/>
      <c r="AO416" s="91"/>
      <c r="AP416" s="91"/>
      <c r="AQ416" s="91"/>
      <c r="AR416" s="91"/>
      <c r="AS416" s="91"/>
      <c r="AT416" s="91"/>
      <c r="AU416" s="91"/>
      <c r="AV416" s="91"/>
      <c r="AW416" s="91"/>
      <c r="AX416" s="91"/>
      <c r="AY416" s="91"/>
      <c r="AZ416" s="91"/>
      <c r="BA416" s="91"/>
      <c r="BB416" s="91"/>
      <c r="BC416" s="91"/>
      <c r="BD416" s="91"/>
      <c r="BE416" s="91"/>
    </row>
    <row r="417" spans="1:57" x14ac:dyDescent="0.25">
      <c r="A417" s="86" t="str">
        <f t="shared" si="6"/>
        <v/>
      </c>
      <c r="B417" s="91"/>
      <c r="C417" s="91"/>
      <c r="D417" s="91"/>
      <c r="E417" s="91"/>
      <c r="F417" s="91"/>
      <c r="G417" s="91"/>
      <c r="H417" s="91"/>
      <c r="I417" s="91"/>
      <c r="J417" s="91"/>
      <c r="K417" s="91"/>
      <c r="L417" s="91"/>
      <c r="M417" s="91"/>
      <c r="N417" s="91"/>
      <c r="O417" s="91"/>
      <c r="P417" s="91"/>
      <c r="Q417" s="91"/>
      <c r="R417" s="91"/>
      <c r="S417" s="91"/>
      <c r="T417" s="91"/>
      <c r="U417" s="91"/>
      <c r="V417" s="91"/>
      <c r="W417" s="91"/>
      <c r="X417" s="91"/>
      <c r="Y417" s="91"/>
      <c r="Z417" s="91"/>
      <c r="AA417" s="91"/>
      <c r="AB417" s="91"/>
      <c r="AC417" s="91"/>
      <c r="AD417" s="91"/>
      <c r="AE417" s="91"/>
      <c r="AF417" s="91"/>
      <c r="AG417" s="91"/>
      <c r="AH417" s="91"/>
      <c r="AI417" s="91"/>
      <c r="AJ417" s="91"/>
      <c r="AK417" s="91"/>
      <c r="AL417" s="91"/>
      <c r="AM417" s="91"/>
      <c r="AN417" s="91"/>
      <c r="AO417" s="91"/>
      <c r="AP417" s="91"/>
      <c r="AQ417" s="91"/>
      <c r="AR417" s="91"/>
      <c r="AS417" s="91"/>
      <c r="AT417" s="91"/>
      <c r="AU417" s="91"/>
      <c r="AV417" s="91"/>
      <c r="AW417" s="91"/>
      <c r="AX417" s="91"/>
      <c r="AY417" s="91"/>
      <c r="AZ417" s="91"/>
      <c r="BA417" s="91"/>
      <c r="BB417" s="91"/>
      <c r="BC417" s="91"/>
      <c r="BD417" s="91"/>
      <c r="BE417" s="91"/>
    </row>
    <row r="418" spans="1:57" x14ac:dyDescent="0.25">
      <c r="A418" s="86" t="str">
        <f t="shared" si="6"/>
        <v/>
      </c>
      <c r="B418" s="91"/>
      <c r="C418" s="91"/>
      <c r="D418" s="91"/>
      <c r="E418" s="91"/>
      <c r="F418" s="91"/>
      <c r="G418" s="91"/>
      <c r="H418" s="91"/>
      <c r="I418" s="91"/>
      <c r="J418" s="91"/>
      <c r="K418" s="91"/>
      <c r="L418" s="91"/>
      <c r="M418" s="91"/>
      <c r="N418" s="91"/>
      <c r="O418" s="91"/>
      <c r="P418" s="91"/>
      <c r="Q418" s="91"/>
      <c r="R418" s="91"/>
      <c r="S418" s="91"/>
      <c r="T418" s="91"/>
      <c r="U418" s="91"/>
      <c r="V418" s="91"/>
      <c r="W418" s="91"/>
      <c r="X418" s="91"/>
      <c r="Y418" s="91"/>
      <c r="Z418" s="91"/>
      <c r="AA418" s="91"/>
      <c r="AB418" s="91"/>
      <c r="AC418" s="91"/>
      <c r="AD418" s="91"/>
      <c r="AE418" s="91"/>
      <c r="AF418" s="91"/>
      <c r="AG418" s="91"/>
      <c r="AH418" s="91"/>
      <c r="AI418" s="91"/>
      <c r="AJ418" s="91"/>
      <c r="AK418" s="91"/>
      <c r="AL418" s="91"/>
      <c r="AM418" s="91"/>
      <c r="AN418" s="91"/>
      <c r="AO418" s="91"/>
      <c r="AP418" s="91"/>
      <c r="AQ418" s="91"/>
      <c r="AR418" s="91"/>
      <c r="AS418" s="91"/>
      <c r="AT418" s="91"/>
      <c r="AU418" s="91"/>
      <c r="AV418" s="91"/>
      <c r="AW418" s="91"/>
      <c r="AX418" s="91"/>
      <c r="AY418" s="91"/>
      <c r="AZ418" s="91"/>
      <c r="BA418" s="91"/>
      <c r="BB418" s="91"/>
      <c r="BC418" s="91"/>
      <c r="BD418" s="91"/>
      <c r="BE418" s="91"/>
    </row>
    <row r="419" spans="1:57" x14ac:dyDescent="0.25">
      <c r="A419" s="86" t="str">
        <f t="shared" si="6"/>
        <v/>
      </c>
      <c r="B419" s="91"/>
      <c r="C419" s="91"/>
      <c r="D419" s="91"/>
      <c r="E419" s="91"/>
      <c r="F419" s="91"/>
      <c r="G419" s="91"/>
      <c r="H419" s="91"/>
      <c r="I419" s="91"/>
      <c r="J419" s="91"/>
      <c r="K419" s="91"/>
      <c r="L419" s="91"/>
      <c r="M419" s="91"/>
      <c r="N419" s="91"/>
      <c r="O419" s="91"/>
      <c r="P419" s="91"/>
      <c r="Q419" s="91"/>
      <c r="R419" s="91"/>
      <c r="S419" s="91"/>
      <c r="T419" s="91"/>
      <c r="U419" s="91"/>
      <c r="V419" s="91"/>
      <c r="W419" s="91"/>
      <c r="X419" s="91"/>
      <c r="Y419" s="91"/>
      <c r="Z419" s="91"/>
      <c r="AA419" s="91"/>
      <c r="AB419" s="91"/>
      <c r="AC419" s="91"/>
      <c r="AD419" s="91"/>
      <c r="AE419" s="91"/>
      <c r="AF419" s="91"/>
      <c r="AG419" s="91"/>
      <c r="AH419" s="91"/>
      <c r="AI419" s="91"/>
      <c r="AJ419" s="91"/>
      <c r="AK419" s="91"/>
      <c r="AL419" s="91"/>
      <c r="AM419" s="91"/>
      <c r="AN419" s="91"/>
      <c r="AO419" s="91"/>
      <c r="AP419" s="91"/>
      <c r="AQ419" s="91"/>
      <c r="AR419" s="91"/>
      <c r="AS419" s="91"/>
      <c r="AT419" s="91"/>
      <c r="AU419" s="91"/>
      <c r="AV419" s="91"/>
      <c r="AW419" s="91"/>
      <c r="AX419" s="91"/>
      <c r="AY419" s="91"/>
      <c r="AZ419" s="91"/>
      <c r="BA419" s="91"/>
      <c r="BB419" s="91"/>
      <c r="BC419" s="91"/>
      <c r="BD419" s="91"/>
      <c r="BE419" s="91"/>
    </row>
    <row r="420" spans="1:57" x14ac:dyDescent="0.25">
      <c r="A420" s="86" t="str">
        <f t="shared" si="6"/>
        <v/>
      </c>
      <c r="B420" s="91"/>
      <c r="C420" s="91"/>
      <c r="D420" s="91"/>
      <c r="E420" s="91"/>
      <c r="F420" s="91"/>
      <c r="G420" s="91"/>
      <c r="H420" s="91"/>
      <c r="I420" s="91"/>
      <c r="J420" s="91"/>
      <c r="K420" s="91"/>
      <c r="L420" s="91"/>
      <c r="M420" s="91"/>
      <c r="N420" s="91"/>
      <c r="O420" s="91"/>
      <c r="P420" s="91"/>
      <c r="Q420" s="91"/>
      <c r="R420" s="91"/>
      <c r="S420" s="91"/>
      <c r="T420" s="91"/>
      <c r="U420" s="91"/>
      <c r="V420" s="91"/>
      <c r="W420" s="91"/>
      <c r="X420" s="91"/>
      <c r="Y420" s="91"/>
      <c r="Z420" s="91"/>
      <c r="AA420" s="91"/>
      <c r="AB420" s="91"/>
      <c r="AC420" s="91"/>
      <c r="AD420" s="91"/>
      <c r="AE420" s="91"/>
      <c r="AF420" s="91"/>
      <c r="AG420" s="91"/>
      <c r="AH420" s="91"/>
      <c r="AI420" s="91"/>
      <c r="AJ420" s="91"/>
      <c r="AK420" s="91"/>
      <c r="AL420" s="91"/>
      <c r="AM420" s="91"/>
      <c r="AN420" s="91"/>
      <c r="AO420" s="91"/>
      <c r="AP420" s="91"/>
      <c r="AQ420" s="91"/>
      <c r="AR420" s="91"/>
      <c r="AS420" s="91"/>
      <c r="AT420" s="91"/>
      <c r="AU420" s="91"/>
      <c r="AV420" s="91"/>
      <c r="AW420" s="91"/>
      <c r="AX420" s="91"/>
      <c r="AY420" s="91"/>
      <c r="AZ420" s="91"/>
      <c r="BA420" s="91"/>
      <c r="BB420" s="91"/>
      <c r="BC420" s="91"/>
      <c r="BD420" s="91"/>
      <c r="BE420" s="91"/>
    </row>
    <row r="421" spans="1:57" x14ac:dyDescent="0.25">
      <c r="A421" s="86" t="str">
        <f t="shared" si="6"/>
        <v/>
      </c>
      <c r="B421" s="91"/>
      <c r="C421" s="91"/>
      <c r="D421" s="91"/>
      <c r="E421" s="91"/>
      <c r="F421" s="91"/>
      <c r="G421" s="91"/>
      <c r="H421" s="91"/>
      <c r="I421" s="91"/>
      <c r="J421" s="91"/>
      <c r="K421" s="91"/>
      <c r="L421" s="91"/>
      <c r="M421" s="91"/>
      <c r="N421" s="91"/>
      <c r="O421" s="91"/>
      <c r="P421" s="91"/>
      <c r="Q421" s="91"/>
      <c r="R421" s="91"/>
      <c r="S421" s="91"/>
      <c r="T421" s="91"/>
      <c r="U421" s="91"/>
      <c r="V421" s="91"/>
      <c r="W421" s="91"/>
      <c r="X421" s="91"/>
      <c r="Y421" s="91"/>
      <c r="Z421" s="91"/>
      <c r="AA421" s="91"/>
      <c r="AB421" s="91"/>
      <c r="AC421" s="91"/>
      <c r="AD421" s="91"/>
      <c r="AE421" s="91"/>
      <c r="AF421" s="91"/>
      <c r="AG421" s="91"/>
      <c r="AH421" s="91"/>
      <c r="AI421" s="91"/>
      <c r="AJ421" s="91"/>
      <c r="AK421" s="91"/>
      <c r="AL421" s="91"/>
      <c r="AM421" s="91"/>
      <c r="AN421" s="91"/>
      <c r="AO421" s="91"/>
      <c r="AP421" s="91"/>
      <c r="AQ421" s="91"/>
      <c r="AR421" s="91"/>
      <c r="AS421" s="91"/>
      <c r="AT421" s="91"/>
      <c r="AU421" s="91"/>
      <c r="AV421" s="91"/>
      <c r="AW421" s="91"/>
      <c r="AX421" s="91"/>
      <c r="AY421" s="91"/>
      <c r="AZ421" s="91"/>
      <c r="BA421" s="91"/>
      <c r="BB421" s="91"/>
      <c r="BC421" s="91"/>
      <c r="BD421" s="91"/>
      <c r="BE421" s="91"/>
    </row>
    <row r="422" spans="1:57" x14ac:dyDescent="0.25">
      <c r="A422" s="86" t="str">
        <f t="shared" si="6"/>
        <v/>
      </c>
      <c r="B422" s="91"/>
      <c r="C422" s="91"/>
      <c r="D422" s="91"/>
      <c r="E422" s="91"/>
      <c r="F422" s="91"/>
      <c r="G422" s="91"/>
      <c r="H422" s="91"/>
      <c r="I422" s="91"/>
      <c r="J422" s="91"/>
      <c r="K422" s="91"/>
      <c r="L422" s="91"/>
      <c r="M422" s="91"/>
      <c r="N422" s="91"/>
      <c r="O422" s="91"/>
      <c r="P422" s="91"/>
      <c r="Q422" s="91"/>
      <c r="R422" s="91"/>
      <c r="S422" s="91"/>
      <c r="T422" s="91"/>
      <c r="U422" s="91"/>
      <c r="V422" s="91"/>
      <c r="W422" s="91"/>
      <c r="X422" s="91"/>
      <c r="Y422" s="91"/>
      <c r="Z422" s="91"/>
      <c r="AA422" s="91"/>
      <c r="AB422" s="91"/>
      <c r="AC422" s="91"/>
      <c r="AD422" s="91"/>
      <c r="AE422" s="91"/>
      <c r="AF422" s="91"/>
      <c r="AG422" s="91"/>
      <c r="AH422" s="91"/>
      <c r="AI422" s="91"/>
      <c r="AJ422" s="91"/>
      <c r="AK422" s="91"/>
      <c r="AL422" s="91"/>
      <c r="AM422" s="91"/>
      <c r="AN422" s="91"/>
      <c r="AO422" s="91"/>
      <c r="AP422" s="91"/>
      <c r="AQ422" s="91"/>
      <c r="AR422" s="91"/>
      <c r="AS422" s="91"/>
      <c r="AT422" s="91"/>
      <c r="AU422" s="91"/>
      <c r="AV422" s="91"/>
      <c r="AW422" s="91"/>
      <c r="AX422" s="91"/>
      <c r="AY422" s="91"/>
      <c r="AZ422" s="91"/>
      <c r="BA422" s="91"/>
      <c r="BB422" s="91"/>
      <c r="BC422" s="91"/>
      <c r="BD422" s="91"/>
      <c r="BE422" s="91"/>
    </row>
    <row r="423" spans="1:57" x14ac:dyDescent="0.25">
      <c r="A423" s="86" t="str">
        <f t="shared" si="6"/>
        <v/>
      </c>
      <c r="B423" s="91"/>
      <c r="C423" s="91"/>
      <c r="D423" s="91"/>
      <c r="E423" s="91"/>
      <c r="F423" s="91"/>
      <c r="G423" s="91"/>
      <c r="H423" s="91"/>
      <c r="I423" s="91"/>
      <c r="J423" s="91"/>
      <c r="K423" s="91"/>
      <c r="L423" s="91"/>
      <c r="M423" s="91"/>
      <c r="N423" s="91"/>
      <c r="O423" s="91"/>
      <c r="P423" s="91"/>
      <c r="Q423" s="91"/>
      <c r="R423" s="91"/>
      <c r="S423" s="91"/>
      <c r="T423" s="91"/>
      <c r="U423" s="91"/>
      <c r="V423" s="91"/>
      <c r="W423" s="91"/>
      <c r="X423" s="91"/>
      <c r="Y423" s="91"/>
      <c r="Z423" s="91"/>
      <c r="AA423" s="91"/>
      <c r="AB423" s="91"/>
      <c r="AC423" s="91"/>
      <c r="AD423" s="91"/>
      <c r="AE423" s="91"/>
      <c r="AF423" s="91"/>
      <c r="AG423" s="91"/>
      <c r="AH423" s="91"/>
      <c r="AI423" s="91"/>
      <c r="AJ423" s="91"/>
      <c r="AK423" s="91"/>
      <c r="AL423" s="91"/>
      <c r="AM423" s="91"/>
      <c r="AN423" s="91"/>
      <c r="AO423" s="91"/>
      <c r="AP423" s="91"/>
      <c r="AQ423" s="91"/>
      <c r="AR423" s="91"/>
      <c r="AS423" s="91"/>
      <c r="AT423" s="91"/>
      <c r="AU423" s="91"/>
      <c r="AV423" s="91"/>
      <c r="AW423" s="91"/>
      <c r="AX423" s="91"/>
      <c r="AY423" s="91"/>
      <c r="AZ423" s="91"/>
      <c r="BA423" s="91"/>
      <c r="BB423" s="91"/>
      <c r="BC423" s="91"/>
      <c r="BD423" s="91"/>
      <c r="BE423" s="91"/>
    </row>
    <row r="424" spans="1:57" x14ac:dyDescent="0.25">
      <c r="A424" s="86" t="str">
        <f t="shared" si="6"/>
        <v/>
      </c>
      <c r="B424" s="91"/>
      <c r="C424" s="91"/>
      <c r="D424" s="91"/>
      <c r="E424" s="91"/>
      <c r="F424" s="91"/>
      <c r="G424" s="91"/>
      <c r="H424" s="91"/>
      <c r="I424" s="91"/>
      <c r="J424" s="91"/>
      <c r="K424" s="91"/>
      <c r="L424" s="91"/>
      <c r="M424" s="91"/>
      <c r="N424" s="91"/>
      <c r="O424" s="91"/>
      <c r="P424" s="91"/>
      <c r="Q424" s="91"/>
      <c r="R424" s="91"/>
      <c r="S424" s="91"/>
      <c r="T424" s="91"/>
      <c r="U424" s="91"/>
      <c r="V424" s="91"/>
      <c r="W424" s="91"/>
      <c r="X424" s="91"/>
      <c r="Y424" s="91"/>
      <c r="Z424" s="91"/>
      <c r="AA424" s="91"/>
      <c r="AB424" s="91"/>
      <c r="AC424" s="91"/>
      <c r="AD424" s="91"/>
      <c r="AE424" s="91"/>
      <c r="AF424" s="91"/>
      <c r="AG424" s="91"/>
      <c r="AH424" s="91"/>
      <c r="AI424" s="91"/>
      <c r="AJ424" s="91"/>
      <c r="AK424" s="91"/>
      <c r="AL424" s="91"/>
      <c r="AM424" s="91"/>
      <c r="AN424" s="91"/>
      <c r="AO424" s="91"/>
      <c r="AP424" s="91"/>
      <c r="AQ424" s="91"/>
      <c r="AR424" s="91"/>
      <c r="AS424" s="91"/>
      <c r="AT424" s="91"/>
      <c r="AU424" s="91"/>
      <c r="AV424" s="91"/>
      <c r="AW424" s="91"/>
      <c r="AX424" s="91"/>
      <c r="AY424" s="91"/>
      <c r="AZ424" s="91"/>
      <c r="BA424" s="91"/>
      <c r="BB424" s="91"/>
      <c r="BC424" s="91"/>
      <c r="BD424" s="91"/>
      <c r="BE424" s="91"/>
    </row>
    <row r="425" spans="1:57" x14ac:dyDescent="0.25">
      <c r="A425" s="86" t="str">
        <f t="shared" si="6"/>
        <v/>
      </c>
      <c r="B425" s="91"/>
      <c r="C425" s="91"/>
      <c r="D425" s="91"/>
      <c r="E425" s="91"/>
      <c r="F425" s="91"/>
      <c r="G425" s="91"/>
      <c r="H425" s="91"/>
      <c r="I425" s="91"/>
      <c r="J425" s="91"/>
      <c r="K425" s="91"/>
      <c r="L425" s="91"/>
      <c r="M425" s="91"/>
      <c r="N425" s="91"/>
      <c r="O425" s="91"/>
      <c r="P425" s="91"/>
      <c r="Q425" s="91"/>
      <c r="R425" s="91"/>
      <c r="S425" s="91"/>
      <c r="T425" s="91"/>
      <c r="U425" s="91"/>
      <c r="V425" s="91"/>
      <c r="W425" s="91"/>
      <c r="X425" s="91"/>
      <c r="Y425" s="91"/>
      <c r="Z425" s="91"/>
      <c r="AA425" s="91"/>
      <c r="AB425" s="91"/>
      <c r="AC425" s="91"/>
      <c r="AD425" s="91"/>
      <c r="AE425" s="91"/>
      <c r="AF425" s="91"/>
      <c r="AG425" s="91"/>
      <c r="AH425" s="91"/>
      <c r="AI425" s="91"/>
      <c r="AJ425" s="91"/>
      <c r="AK425" s="91"/>
      <c r="AL425" s="91"/>
      <c r="AM425" s="91"/>
      <c r="AN425" s="91"/>
      <c r="AO425" s="91"/>
      <c r="AP425" s="91"/>
      <c r="AQ425" s="91"/>
      <c r="AR425" s="91"/>
      <c r="AS425" s="91"/>
      <c r="AT425" s="91"/>
      <c r="AU425" s="91"/>
      <c r="AV425" s="91"/>
      <c r="AW425" s="91"/>
      <c r="AX425" s="91"/>
      <c r="AY425" s="91"/>
      <c r="AZ425" s="91"/>
      <c r="BA425" s="91"/>
      <c r="BB425" s="91"/>
      <c r="BC425" s="91"/>
      <c r="BD425" s="91"/>
      <c r="BE425" s="91"/>
    </row>
    <row r="426" spans="1:57" x14ac:dyDescent="0.25">
      <c r="A426" s="86" t="str">
        <f t="shared" si="6"/>
        <v/>
      </c>
      <c r="B426" s="91"/>
      <c r="C426" s="91"/>
      <c r="D426" s="91"/>
      <c r="E426" s="91"/>
      <c r="F426" s="91"/>
      <c r="G426" s="91"/>
      <c r="H426" s="91"/>
      <c r="I426" s="91"/>
      <c r="J426" s="91"/>
      <c r="K426" s="91"/>
      <c r="L426" s="91"/>
      <c r="M426" s="91"/>
      <c r="N426" s="91"/>
      <c r="O426" s="91"/>
      <c r="P426" s="91"/>
      <c r="Q426" s="91"/>
      <c r="R426" s="91"/>
      <c r="S426" s="91"/>
      <c r="T426" s="91"/>
      <c r="U426" s="91"/>
      <c r="V426" s="91"/>
      <c r="W426" s="91"/>
      <c r="X426" s="91"/>
      <c r="Y426" s="91"/>
      <c r="Z426" s="91"/>
      <c r="AA426" s="91"/>
      <c r="AB426" s="91"/>
      <c r="AC426" s="91"/>
      <c r="AD426" s="91"/>
      <c r="AE426" s="91"/>
      <c r="AF426" s="91"/>
      <c r="AG426" s="91"/>
      <c r="AH426" s="91"/>
      <c r="AI426" s="91"/>
      <c r="AJ426" s="91"/>
      <c r="AK426" s="91"/>
      <c r="AL426" s="91"/>
      <c r="AM426" s="91"/>
      <c r="AN426" s="91"/>
      <c r="AO426" s="91"/>
      <c r="AP426" s="91"/>
      <c r="AQ426" s="91"/>
      <c r="AR426" s="91"/>
      <c r="AS426" s="91"/>
      <c r="AT426" s="91"/>
      <c r="AU426" s="91"/>
      <c r="AV426" s="91"/>
      <c r="AW426" s="91"/>
      <c r="AX426" s="91"/>
      <c r="AY426" s="91"/>
      <c r="AZ426" s="91"/>
      <c r="BA426" s="91"/>
      <c r="BB426" s="91"/>
      <c r="BC426" s="91"/>
      <c r="BD426" s="91"/>
      <c r="BE426" s="91"/>
    </row>
    <row r="427" spans="1:57" x14ac:dyDescent="0.25">
      <c r="A427" s="86" t="str">
        <f t="shared" si="6"/>
        <v/>
      </c>
      <c r="B427" s="91"/>
      <c r="C427" s="91"/>
      <c r="D427" s="91"/>
      <c r="E427" s="91"/>
      <c r="F427" s="91"/>
      <c r="G427" s="91"/>
      <c r="H427" s="91"/>
      <c r="I427" s="91"/>
      <c r="J427" s="91"/>
      <c r="K427" s="91"/>
      <c r="L427" s="91"/>
      <c r="M427" s="91"/>
      <c r="N427" s="91"/>
      <c r="O427" s="91"/>
      <c r="P427" s="91"/>
      <c r="Q427" s="91"/>
      <c r="R427" s="91"/>
      <c r="S427" s="91"/>
      <c r="T427" s="91"/>
      <c r="U427" s="91"/>
      <c r="V427" s="91"/>
      <c r="W427" s="91"/>
      <c r="X427" s="91"/>
      <c r="Y427" s="91"/>
      <c r="Z427" s="91"/>
      <c r="AA427" s="91"/>
      <c r="AB427" s="91"/>
      <c r="AC427" s="91"/>
      <c r="AD427" s="91"/>
      <c r="AE427" s="91"/>
      <c r="AF427" s="91"/>
      <c r="AG427" s="91"/>
      <c r="AH427" s="91"/>
      <c r="AI427" s="91"/>
      <c r="AJ427" s="91"/>
      <c r="AK427" s="91"/>
      <c r="AL427" s="91"/>
      <c r="AM427" s="91"/>
      <c r="AN427" s="91"/>
      <c r="AO427" s="91"/>
      <c r="AP427" s="91"/>
      <c r="AQ427" s="91"/>
      <c r="AR427" s="91"/>
      <c r="AS427" s="91"/>
      <c r="AT427" s="91"/>
      <c r="AU427" s="91"/>
      <c r="AV427" s="91"/>
      <c r="AW427" s="91"/>
      <c r="AX427" s="91"/>
      <c r="AY427" s="91"/>
      <c r="AZ427" s="91"/>
      <c r="BA427" s="91"/>
      <c r="BB427" s="91"/>
      <c r="BC427" s="91"/>
      <c r="BD427" s="91"/>
      <c r="BE427" s="91"/>
    </row>
    <row r="428" spans="1:57" x14ac:dyDescent="0.25">
      <c r="A428" s="86" t="str">
        <f t="shared" si="6"/>
        <v/>
      </c>
      <c r="B428" s="78"/>
      <c r="C428" s="78"/>
      <c r="D428" s="78"/>
      <c r="E428" s="78"/>
      <c r="F428" s="78"/>
      <c r="G428" s="78"/>
      <c r="H428" s="78"/>
      <c r="I428" s="78"/>
      <c r="J428" s="78"/>
      <c r="K428" s="78"/>
      <c r="L428" s="78"/>
      <c r="M428" s="78"/>
      <c r="N428" s="78"/>
      <c r="O428" s="78"/>
      <c r="P428" s="78"/>
      <c r="Q428" s="78"/>
      <c r="R428" s="78"/>
      <c r="S428" s="78"/>
      <c r="T428" s="78"/>
      <c r="U428" s="78"/>
      <c r="V428" s="78"/>
      <c r="W428" s="78"/>
      <c r="X428" s="78"/>
      <c r="Y428" s="78"/>
      <c r="Z428" s="78"/>
      <c r="AA428" s="78"/>
      <c r="AB428" s="78"/>
      <c r="AC428" s="78"/>
      <c r="AD428" s="78"/>
      <c r="AE428" s="78"/>
      <c r="AF428" s="78"/>
      <c r="AG428" s="78"/>
      <c r="AH428" s="78"/>
      <c r="AI428" s="78"/>
      <c r="AJ428" s="78"/>
      <c r="AK428" s="78"/>
      <c r="AL428" s="78"/>
      <c r="AM428" s="78"/>
      <c r="AN428" s="78"/>
      <c r="AO428" s="78"/>
      <c r="AP428" s="78"/>
      <c r="AQ428" s="78"/>
      <c r="AR428" s="78"/>
      <c r="AS428" s="78"/>
      <c r="AT428" s="78"/>
      <c r="AU428" s="78"/>
      <c r="AV428" s="78"/>
      <c r="AW428" s="78"/>
      <c r="AX428" s="78"/>
      <c r="AY428" s="78"/>
      <c r="AZ428" s="78"/>
      <c r="BA428" s="78"/>
      <c r="BB428" s="78"/>
      <c r="BC428" s="78"/>
      <c r="BD428" s="78"/>
      <c r="BE428" s="78"/>
    </row>
    <row r="429" spans="1:57" x14ac:dyDescent="0.25">
      <c r="A429" s="86" t="str">
        <f t="shared" si="6"/>
        <v/>
      </c>
      <c r="B429" s="78"/>
      <c r="C429" s="78"/>
      <c r="D429" s="78"/>
      <c r="E429" s="78"/>
      <c r="F429" s="78"/>
      <c r="G429" s="78"/>
      <c r="H429" s="78"/>
      <c r="I429" s="78"/>
      <c r="J429" s="78"/>
      <c r="K429" s="78"/>
      <c r="L429" s="78"/>
      <c r="M429" s="78"/>
      <c r="N429" s="78"/>
      <c r="O429" s="78"/>
      <c r="P429" s="78"/>
      <c r="Q429" s="78"/>
      <c r="R429" s="78"/>
      <c r="S429" s="78"/>
      <c r="T429" s="78"/>
      <c r="U429" s="78"/>
      <c r="V429" s="78"/>
      <c r="W429" s="78"/>
      <c r="X429" s="78"/>
      <c r="Y429" s="78"/>
      <c r="Z429" s="78"/>
      <c r="AA429" s="78"/>
      <c r="AB429" s="78"/>
      <c r="AC429" s="78"/>
      <c r="AD429" s="78"/>
      <c r="AE429" s="78"/>
      <c r="AF429" s="78"/>
      <c r="AG429" s="78"/>
      <c r="AH429" s="78"/>
      <c r="AI429" s="78"/>
      <c r="AJ429" s="78"/>
      <c r="AK429" s="78"/>
      <c r="AL429" s="78"/>
      <c r="AM429" s="78"/>
      <c r="AN429" s="78"/>
      <c r="AO429" s="78"/>
      <c r="AP429" s="78"/>
      <c r="AQ429" s="78"/>
      <c r="AR429" s="78"/>
      <c r="AS429" s="78"/>
      <c r="AT429" s="78"/>
      <c r="AU429" s="78"/>
      <c r="AV429" s="78"/>
      <c r="AW429" s="78"/>
      <c r="AX429" s="78"/>
      <c r="AY429" s="78"/>
      <c r="AZ429" s="78"/>
      <c r="BA429" s="78"/>
      <c r="BB429" s="78"/>
      <c r="BC429" s="78"/>
      <c r="BD429" s="78"/>
      <c r="BE429" s="78"/>
    </row>
    <row r="430" spans="1:57" x14ac:dyDescent="0.25">
      <c r="A430" s="86" t="str">
        <f t="shared" si="6"/>
        <v/>
      </c>
      <c r="B430" s="78"/>
      <c r="C430" s="78"/>
      <c r="D430" s="78"/>
      <c r="E430" s="78"/>
      <c r="F430" s="78"/>
      <c r="G430" s="78"/>
      <c r="H430" s="78"/>
      <c r="I430" s="78"/>
      <c r="J430" s="78"/>
      <c r="K430" s="78"/>
      <c r="L430" s="78"/>
      <c r="M430" s="78"/>
      <c r="N430" s="78"/>
      <c r="O430" s="78"/>
      <c r="P430" s="78"/>
      <c r="Q430" s="78"/>
      <c r="R430" s="78"/>
      <c r="S430" s="78"/>
      <c r="T430" s="78"/>
      <c r="U430" s="78"/>
      <c r="V430" s="78"/>
      <c r="W430" s="78"/>
      <c r="X430" s="78"/>
      <c r="Y430" s="78"/>
      <c r="Z430" s="78"/>
      <c r="AA430" s="78"/>
      <c r="AB430" s="78"/>
      <c r="AC430" s="78"/>
      <c r="AD430" s="78"/>
      <c r="AE430" s="78"/>
      <c r="AF430" s="78"/>
      <c r="AG430" s="78"/>
      <c r="AH430" s="78"/>
      <c r="AI430" s="78"/>
      <c r="AJ430" s="78"/>
      <c r="AK430" s="78"/>
      <c r="AL430" s="78"/>
      <c r="AM430" s="78"/>
      <c r="AN430" s="78"/>
      <c r="AO430" s="78"/>
      <c r="AP430" s="78"/>
      <c r="AQ430" s="78"/>
      <c r="AR430" s="78"/>
      <c r="AS430" s="78"/>
      <c r="AT430" s="78"/>
      <c r="AU430" s="78"/>
      <c r="AV430" s="78"/>
      <c r="AW430" s="78"/>
      <c r="AX430" s="78"/>
      <c r="AY430" s="78"/>
      <c r="AZ430" s="78"/>
      <c r="BA430" s="78"/>
      <c r="BB430" s="78"/>
      <c r="BC430" s="78"/>
      <c r="BD430" s="78"/>
      <c r="BE430" s="78"/>
    </row>
    <row r="431" spans="1:57" x14ac:dyDescent="0.25">
      <c r="A431" s="86" t="str">
        <f t="shared" si="6"/>
        <v/>
      </c>
      <c r="B431" s="78"/>
      <c r="C431" s="78"/>
      <c r="D431" s="78"/>
      <c r="E431" s="78"/>
      <c r="F431" s="78"/>
      <c r="G431" s="78"/>
      <c r="H431" s="78"/>
      <c r="I431" s="78"/>
      <c r="J431" s="78"/>
      <c r="K431" s="78"/>
      <c r="L431" s="78"/>
      <c r="M431" s="78"/>
      <c r="N431" s="78"/>
      <c r="O431" s="78"/>
      <c r="P431" s="78"/>
      <c r="Q431" s="78"/>
      <c r="R431" s="78"/>
      <c r="S431" s="78"/>
      <c r="T431" s="78"/>
      <c r="U431" s="78"/>
      <c r="V431" s="78"/>
      <c r="W431" s="78"/>
      <c r="X431" s="78"/>
      <c r="Y431" s="78"/>
      <c r="Z431" s="78"/>
      <c r="AA431" s="78"/>
      <c r="AB431" s="78"/>
      <c r="AC431" s="78"/>
      <c r="AD431" s="78"/>
      <c r="AE431" s="78"/>
      <c r="AF431" s="78"/>
      <c r="AG431" s="78"/>
      <c r="AH431" s="78"/>
      <c r="AI431" s="78"/>
      <c r="AJ431" s="78"/>
      <c r="AK431" s="78"/>
      <c r="AL431" s="78"/>
      <c r="AM431" s="78"/>
      <c r="AN431" s="78"/>
      <c r="AO431" s="78"/>
      <c r="AP431" s="78"/>
      <c r="AQ431" s="78"/>
      <c r="AR431" s="78"/>
      <c r="AS431" s="78"/>
      <c r="AT431" s="78"/>
      <c r="AU431" s="78"/>
      <c r="AV431" s="78"/>
      <c r="AW431" s="78"/>
      <c r="AX431" s="78"/>
      <c r="AY431" s="78"/>
      <c r="AZ431" s="78"/>
      <c r="BA431" s="78"/>
      <c r="BB431" s="78"/>
      <c r="BC431" s="78"/>
      <c r="BD431" s="78"/>
      <c r="BE431" s="78"/>
    </row>
    <row r="432" spans="1:57" x14ac:dyDescent="0.25">
      <c r="A432" s="86" t="str">
        <f t="shared" si="6"/>
        <v/>
      </c>
      <c r="B432" s="78"/>
      <c r="C432" s="78"/>
      <c r="D432" s="78"/>
      <c r="E432" s="78"/>
      <c r="F432" s="78"/>
      <c r="G432" s="78"/>
      <c r="H432" s="78"/>
      <c r="I432" s="78"/>
      <c r="J432" s="78"/>
      <c r="K432" s="78"/>
      <c r="L432" s="78"/>
      <c r="M432" s="78"/>
      <c r="N432" s="78"/>
      <c r="O432" s="78"/>
      <c r="P432" s="78"/>
      <c r="Q432" s="78"/>
      <c r="R432" s="78"/>
      <c r="S432" s="78"/>
      <c r="T432" s="78"/>
      <c r="U432" s="78"/>
      <c r="V432" s="78"/>
      <c r="W432" s="78"/>
      <c r="X432" s="78"/>
      <c r="Y432" s="78"/>
      <c r="Z432" s="78"/>
      <c r="AA432" s="78"/>
      <c r="AB432" s="78"/>
      <c r="AC432" s="78"/>
      <c r="AD432" s="78"/>
      <c r="AE432" s="78"/>
      <c r="AF432" s="78"/>
      <c r="AG432" s="78"/>
      <c r="AH432" s="78"/>
      <c r="AI432" s="78"/>
      <c r="AJ432" s="78"/>
      <c r="AK432" s="78"/>
      <c r="AL432" s="78"/>
      <c r="AM432" s="78"/>
      <c r="AN432" s="78"/>
      <c r="AO432" s="78"/>
      <c r="AP432" s="78"/>
      <c r="AQ432" s="78"/>
      <c r="AR432" s="78"/>
      <c r="AS432" s="78"/>
      <c r="AT432" s="78"/>
      <c r="AU432" s="78"/>
      <c r="AV432" s="78"/>
      <c r="AW432" s="78"/>
      <c r="AX432" s="78"/>
      <c r="AY432" s="78"/>
      <c r="AZ432" s="78"/>
      <c r="BA432" s="78"/>
      <c r="BB432" s="78"/>
      <c r="BC432" s="78"/>
      <c r="BD432" s="78"/>
      <c r="BE432" s="78"/>
    </row>
    <row r="433" spans="1:57" x14ac:dyDescent="0.25">
      <c r="A433" s="86" t="str">
        <f t="shared" si="6"/>
        <v/>
      </c>
      <c r="B433" s="78"/>
      <c r="C433" s="78"/>
      <c r="D433" s="78"/>
      <c r="E433" s="78"/>
      <c r="F433" s="78"/>
      <c r="G433" s="78"/>
      <c r="H433" s="78"/>
      <c r="I433" s="78"/>
      <c r="J433" s="78"/>
      <c r="K433" s="78"/>
      <c r="L433" s="78"/>
      <c r="M433" s="78"/>
      <c r="N433" s="78"/>
      <c r="O433" s="78"/>
      <c r="P433" s="78"/>
      <c r="Q433" s="78"/>
      <c r="R433" s="78"/>
      <c r="S433" s="78"/>
      <c r="T433" s="78"/>
      <c r="U433" s="78"/>
      <c r="V433" s="78"/>
      <c r="W433" s="78"/>
      <c r="X433" s="78"/>
      <c r="Y433" s="78"/>
      <c r="Z433" s="78"/>
      <c r="AA433" s="78"/>
      <c r="AB433" s="78"/>
      <c r="AC433" s="78"/>
      <c r="AD433" s="78"/>
      <c r="AE433" s="78"/>
      <c r="AF433" s="78"/>
      <c r="AG433" s="78"/>
      <c r="AH433" s="78"/>
      <c r="AI433" s="78"/>
      <c r="AJ433" s="78"/>
      <c r="AK433" s="78"/>
      <c r="AL433" s="78"/>
      <c r="AM433" s="78"/>
      <c r="AN433" s="78"/>
      <c r="AO433" s="78"/>
      <c r="AP433" s="78"/>
      <c r="AQ433" s="78"/>
      <c r="AR433" s="78"/>
      <c r="AS433" s="78"/>
      <c r="AT433" s="78"/>
      <c r="AU433" s="78"/>
      <c r="AV433" s="78"/>
      <c r="AW433" s="78"/>
      <c r="AX433" s="78"/>
      <c r="AY433" s="78"/>
      <c r="AZ433" s="78"/>
      <c r="BA433" s="78"/>
      <c r="BB433" s="78"/>
      <c r="BC433" s="78"/>
      <c r="BD433" s="78"/>
      <c r="BE433" s="78"/>
    </row>
    <row r="434" spans="1:57" x14ac:dyDescent="0.25">
      <c r="A434" s="86" t="str">
        <f t="shared" si="6"/>
        <v/>
      </c>
      <c r="B434" s="78"/>
      <c r="C434" s="78"/>
      <c r="D434" s="78"/>
      <c r="E434" s="78"/>
      <c r="F434" s="78"/>
      <c r="G434" s="78"/>
      <c r="H434" s="78"/>
      <c r="I434" s="78"/>
      <c r="J434" s="78"/>
      <c r="K434" s="78"/>
      <c r="L434" s="78"/>
      <c r="M434" s="78"/>
      <c r="N434" s="78"/>
      <c r="O434" s="78"/>
      <c r="P434" s="78"/>
      <c r="Q434" s="78"/>
      <c r="R434" s="78"/>
      <c r="S434" s="78"/>
      <c r="T434" s="78"/>
      <c r="U434" s="78"/>
      <c r="V434" s="78"/>
      <c r="W434" s="78"/>
      <c r="X434" s="78"/>
      <c r="Y434" s="78"/>
      <c r="Z434" s="78"/>
      <c r="AA434" s="78"/>
      <c r="AB434" s="78"/>
      <c r="AC434" s="78"/>
      <c r="AD434" s="78"/>
      <c r="AE434" s="78"/>
      <c r="AF434" s="78"/>
      <c r="AG434" s="78"/>
      <c r="AH434" s="78"/>
      <c r="AI434" s="78"/>
      <c r="AJ434" s="78"/>
      <c r="AK434" s="78"/>
      <c r="AL434" s="78"/>
      <c r="AM434" s="78"/>
      <c r="AN434" s="78"/>
      <c r="AO434" s="78"/>
      <c r="AP434" s="78"/>
      <c r="AQ434" s="78"/>
      <c r="AR434" s="78"/>
      <c r="AS434" s="78"/>
      <c r="AT434" s="78"/>
      <c r="AU434" s="78"/>
      <c r="AV434" s="78"/>
      <c r="AW434" s="78"/>
      <c r="AX434" s="78"/>
      <c r="AY434" s="78"/>
      <c r="AZ434" s="78"/>
      <c r="BA434" s="78"/>
      <c r="BB434" s="78"/>
      <c r="BC434" s="78"/>
      <c r="BD434" s="78"/>
      <c r="BE434" s="78"/>
    </row>
    <row r="435" spans="1:57" x14ac:dyDescent="0.25">
      <c r="A435" s="86" t="str">
        <f t="shared" si="6"/>
        <v/>
      </c>
      <c r="B435" s="78"/>
      <c r="C435" s="78"/>
      <c r="D435" s="78"/>
      <c r="E435" s="78"/>
      <c r="F435" s="78"/>
      <c r="G435" s="78"/>
      <c r="H435" s="78"/>
      <c r="I435" s="78"/>
      <c r="J435" s="78"/>
      <c r="K435" s="78"/>
      <c r="L435" s="78"/>
      <c r="M435" s="78"/>
      <c r="N435" s="78"/>
      <c r="O435" s="78"/>
      <c r="P435" s="78"/>
      <c r="Q435" s="78"/>
      <c r="R435" s="78"/>
      <c r="S435" s="78"/>
      <c r="T435" s="78"/>
      <c r="U435" s="78"/>
      <c r="V435" s="78"/>
      <c r="W435" s="78"/>
      <c r="X435" s="78"/>
      <c r="Y435" s="78"/>
      <c r="Z435" s="78"/>
      <c r="AA435" s="78"/>
      <c r="AB435" s="78"/>
      <c r="AC435" s="78"/>
      <c r="AD435" s="78"/>
      <c r="AE435" s="78"/>
      <c r="AF435" s="78"/>
      <c r="AG435" s="78"/>
      <c r="AH435" s="78"/>
      <c r="AI435" s="78"/>
      <c r="AJ435" s="78"/>
      <c r="AK435" s="78"/>
      <c r="AL435" s="78"/>
      <c r="AM435" s="78"/>
      <c r="AN435" s="78"/>
      <c r="AO435" s="78"/>
      <c r="AP435" s="78"/>
      <c r="AQ435" s="78"/>
      <c r="AR435" s="78"/>
      <c r="AS435" s="78"/>
      <c r="AT435" s="78"/>
      <c r="AU435" s="78"/>
      <c r="AV435" s="78"/>
      <c r="AW435" s="78"/>
      <c r="AX435" s="78"/>
      <c r="AY435" s="78"/>
      <c r="AZ435" s="78"/>
      <c r="BA435" s="78"/>
      <c r="BB435" s="78"/>
      <c r="BC435" s="78"/>
      <c r="BD435" s="78"/>
      <c r="BE435" s="78"/>
    </row>
    <row r="436" spans="1:57" x14ac:dyDescent="0.25">
      <c r="A436" s="86" t="str">
        <f t="shared" si="6"/>
        <v/>
      </c>
      <c r="B436" s="78"/>
      <c r="C436" s="78"/>
      <c r="D436" s="78"/>
      <c r="E436" s="78"/>
      <c r="F436" s="78"/>
      <c r="G436" s="78"/>
      <c r="H436" s="78"/>
      <c r="I436" s="78"/>
      <c r="J436" s="78"/>
      <c r="K436" s="78"/>
      <c r="L436" s="78"/>
      <c r="M436" s="78"/>
      <c r="N436" s="78"/>
      <c r="O436" s="78"/>
      <c r="P436" s="78"/>
      <c r="Q436" s="78"/>
      <c r="R436" s="78"/>
      <c r="S436" s="78"/>
      <c r="T436" s="78"/>
      <c r="U436" s="78"/>
      <c r="V436" s="78"/>
      <c r="W436" s="78"/>
      <c r="X436" s="78"/>
      <c r="Y436" s="78"/>
      <c r="Z436" s="78"/>
      <c r="AA436" s="78"/>
      <c r="AB436" s="78"/>
      <c r="AC436" s="78"/>
      <c r="AD436" s="78"/>
      <c r="AE436" s="78"/>
      <c r="AF436" s="78"/>
      <c r="AG436" s="78"/>
      <c r="AH436" s="78"/>
      <c r="AI436" s="78"/>
      <c r="AJ436" s="78"/>
      <c r="AK436" s="78"/>
      <c r="AL436" s="78"/>
      <c r="AM436" s="78"/>
      <c r="AN436" s="78"/>
      <c r="AO436" s="78"/>
      <c r="AP436" s="78"/>
      <c r="AQ436" s="78"/>
      <c r="AR436" s="78"/>
      <c r="AS436" s="78"/>
      <c r="AT436" s="78"/>
      <c r="AU436" s="78"/>
      <c r="AV436" s="78"/>
      <c r="AW436" s="78"/>
      <c r="AX436" s="78"/>
      <c r="AY436" s="78"/>
      <c r="AZ436" s="78"/>
      <c r="BA436" s="78"/>
      <c r="BB436" s="78"/>
      <c r="BC436" s="78"/>
      <c r="BD436" s="78"/>
      <c r="BE436" s="78"/>
    </row>
    <row r="437" spans="1:57" x14ac:dyDescent="0.25">
      <c r="A437" s="86" t="str">
        <f t="shared" si="6"/>
        <v/>
      </c>
      <c r="B437" s="78"/>
      <c r="C437" s="78"/>
      <c r="D437" s="78"/>
      <c r="E437" s="78"/>
      <c r="F437" s="78"/>
      <c r="G437" s="78"/>
      <c r="H437" s="78"/>
      <c r="I437" s="78"/>
      <c r="J437" s="78"/>
      <c r="K437" s="78"/>
      <c r="L437" s="78"/>
      <c r="M437" s="78"/>
      <c r="N437" s="78"/>
      <c r="O437" s="78"/>
      <c r="P437" s="78"/>
      <c r="Q437" s="78"/>
      <c r="R437" s="78"/>
      <c r="S437" s="78"/>
      <c r="T437" s="78"/>
      <c r="U437" s="78"/>
      <c r="V437" s="78"/>
      <c r="W437" s="78"/>
      <c r="X437" s="78"/>
      <c r="Y437" s="78"/>
      <c r="Z437" s="78"/>
      <c r="AA437" s="78"/>
      <c r="AB437" s="78"/>
      <c r="AC437" s="78"/>
      <c r="AD437" s="78"/>
      <c r="AE437" s="78"/>
      <c r="AF437" s="78"/>
      <c r="AG437" s="78"/>
      <c r="AH437" s="78"/>
      <c r="AI437" s="78"/>
      <c r="AJ437" s="78"/>
      <c r="AK437" s="78"/>
      <c r="AL437" s="78"/>
      <c r="AM437" s="78"/>
      <c r="AN437" s="78"/>
      <c r="AO437" s="78"/>
      <c r="AP437" s="78"/>
      <c r="AQ437" s="78"/>
      <c r="AR437" s="78"/>
      <c r="AS437" s="78"/>
      <c r="AT437" s="78"/>
      <c r="AU437" s="78"/>
      <c r="AV437" s="78"/>
      <c r="AW437" s="78"/>
      <c r="AX437" s="78"/>
      <c r="AY437" s="78"/>
      <c r="AZ437" s="78"/>
      <c r="BA437" s="78"/>
      <c r="BB437" s="78"/>
      <c r="BC437" s="78"/>
      <c r="BD437" s="78"/>
      <c r="BE437" s="78"/>
    </row>
    <row r="438" spans="1:57" x14ac:dyDescent="0.25">
      <c r="A438" s="86" t="str">
        <f t="shared" si="6"/>
        <v/>
      </c>
      <c r="B438" s="78"/>
      <c r="C438" s="78"/>
      <c r="D438" s="78"/>
      <c r="E438" s="78"/>
      <c r="F438" s="78"/>
      <c r="G438" s="78"/>
      <c r="H438" s="78"/>
      <c r="I438" s="78"/>
      <c r="J438" s="78"/>
      <c r="K438" s="78"/>
      <c r="L438" s="78"/>
      <c r="M438" s="78"/>
      <c r="N438" s="78"/>
      <c r="O438" s="78"/>
      <c r="P438" s="78"/>
      <c r="Q438" s="78"/>
      <c r="R438" s="78"/>
      <c r="S438" s="78"/>
      <c r="T438" s="78"/>
      <c r="U438" s="78"/>
      <c r="V438" s="78"/>
      <c r="W438" s="78"/>
      <c r="X438" s="78"/>
      <c r="Y438" s="78"/>
      <c r="Z438" s="78"/>
      <c r="AA438" s="78"/>
      <c r="AB438" s="78"/>
      <c r="AC438" s="78"/>
      <c r="AD438" s="78"/>
      <c r="AE438" s="78"/>
      <c r="AF438" s="78"/>
      <c r="AG438" s="78"/>
      <c r="AH438" s="78"/>
      <c r="AI438" s="78"/>
      <c r="AJ438" s="78"/>
      <c r="AK438" s="78"/>
      <c r="AL438" s="78"/>
      <c r="AM438" s="78"/>
      <c r="AN438" s="78"/>
      <c r="AO438" s="78"/>
      <c r="AP438" s="78"/>
      <c r="AQ438" s="78"/>
      <c r="AR438" s="78"/>
      <c r="AS438" s="78"/>
      <c r="AT438" s="78"/>
      <c r="AU438" s="78"/>
      <c r="AV438" s="78"/>
      <c r="AW438" s="78"/>
      <c r="AX438" s="78"/>
      <c r="AY438" s="78"/>
      <c r="AZ438" s="78"/>
      <c r="BA438" s="78"/>
      <c r="BB438" s="78"/>
      <c r="BC438" s="78"/>
      <c r="BD438" s="78"/>
      <c r="BE438" s="78"/>
    </row>
    <row r="439" spans="1:57" x14ac:dyDescent="0.25">
      <c r="A439" s="86" t="str">
        <f t="shared" si="6"/>
        <v/>
      </c>
      <c r="B439" s="78"/>
      <c r="C439" s="78"/>
      <c r="D439" s="78"/>
      <c r="E439" s="78"/>
      <c r="F439" s="78"/>
      <c r="G439" s="78"/>
      <c r="H439" s="78"/>
      <c r="I439" s="78"/>
      <c r="J439" s="78"/>
      <c r="K439" s="78"/>
      <c r="L439" s="78"/>
      <c r="M439" s="78"/>
      <c r="N439" s="78"/>
      <c r="O439" s="78"/>
      <c r="P439" s="78"/>
      <c r="Q439" s="78"/>
      <c r="R439" s="78"/>
      <c r="S439" s="78"/>
      <c r="T439" s="78"/>
      <c r="U439" s="78"/>
      <c r="V439" s="78"/>
      <c r="W439" s="78"/>
      <c r="X439" s="78"/>
      <c r="Y439" s="78"/>
      <c r="Z439" s="78"/>
      <c r="AA439" s="78"/>
      <c r="AB439" s="78"/>
      <c r="AC439" s="78"/>
      <c r="AD439" s="78"/>
      <c r="AE439" s="78"/>
      <c r="AF439" s="78"/>
      <c r="AG439" s="78"/>
      <c r="AH439" s="78"/>
      <c r="AI439" s="78"/>
      <c r="AJ439" s="78"/>
      <c r="AK439" s="78"/>
      <c r="AL439" s="78"/>
      <c r="AM439" s="78"/>
      <c r="AN439" s="78"/>
      <c r="AO439" s="78"/>
      <c r="AP439" s="78"/>
      <c r="AQ439" s="78"/>
      <c r="AR439" s="78"/>
      <c r="AS439" s="78"/>
      <c r="AT439" s="78"/>
      <c r="AU439" s="78"/>
      <c r="AV439" s="78"/>
      <c r="AW439" s="78"/>
      <c r="AX439" s="78"/>
      <c r="AY439" s="78"/>
      <c r="AZ439" s="78"/>
      <c r="BA439" s="78"/>
      <c r="BB439" s="78"/>
      <c r="BC439" s="78"/>
      <c r="BD439" s="78"/>
      <c r="BE439" s="78"/>
    </row>
    <row r="440" spans="1:57" x14ac:dyDescent="0.25">
      <c r="A440" s="86" t="str">
        <f t="shared" si="6"/>
        <v/>
      </c>
      <c r="B440" s="78"/>
      <c r="C440" s="78"/>
      <c r="D440" s="78"/>
      <c r="E440" s="78"/>
      <c r="F440" s="78"/>
      <c r="G440" s="78"/>
      <c r="H440" s="78"/>
      <c r="I440" s="78"/>
      <c r="J440" s="78"/>
      <c r="K440" s="78"/>
      <c r="L440" s="78"/>
      <c r="M440" s="78"/>
      <c r="N440" s="78"/>
      <c r="O440" s="78"/>
      <c r="P440" s="78"/>
      <c r="Q440" s="78"/>
      <c r="R440" s="78"/>
      <c r="S440" s="78"/>
      <c r="T440" s="78"/>
      <c r="U440" s="78"/>
      <c r="V440" s="78"/>
      <c r="W440" s="78"/>
      <c r="X440" s="78"/>
      <c r="Y440" s="78"/>
      <c r="Z440" s="78"/>
      <c r="AA440" s="78"/>
      <c r="AB440" s="78"/>
      <c r="AC440" s="78"/>
      <c r="AD440" s="78"/>
      <c r="AE440" s="78"/>
      <c r="AF440" s="78"/>
      <c r="AG440" s="78"/>
      <c r="AH440" s="78"/>
      <c r="AI440" s="78"/>
      <c r="AJ440" s="78"/>
      <c r="AK440" s="78"/>
      <c r="AL440" s="78"/>
      <c r="AM440" s="78"/>
      <c r="AN440" s="78"/>
      <c r="AO440" s="78"/>
      <c r="AP440" s="78"/>
      <c r="AQ440" s="78"/>
      <c r="AR440" s="78"/>
      <c r="AS440" s="78"/>
      <c r="AT440" s="78"/>
      <c r="AU440" s="78"/>
      <c r="AV440" s="78"/>
      <c r="AW440" s="78"/>
      <c r="AX440" s="78"/>
      <c r="AY440" s="78"/>
      <c r="AZ440" s="78"/>
      <c r="BA440" s="78"/>
      <c r="BB440" s="78"/>
      <c r="BC440" s="78"/>
      <c r="BD440" s="78"/>
      <c r="BE440" s="78"/>
    </row>
    <row r="441" spans="1:57" x14ac:dyDescent="0.25">
      <c r="A441" s="86" t="str">
        <f t="shared" si="6"/>
        <v/>
      </c>
      <c r="B441" s="78"/>
      <c r="C441" s="78"/>
      <c r="D441" s="78"/>
      <c r="E441" s="78"/>
      <c r="F441" s="78"/>
      <c r="G441" s="78"/>
      <c r="H441" s="78"/>
      <c r="I441" s="78"/>
      <c r="J441" s="78"/>
      <c r="K441" s="78"/>
      <c r="L441" s="78"/>
      <c r="M441" s="78"/>
      <c r="N441" s="78"/>
      <c r="O441" s="78"/>
      <c r="P441" s="78"/>
      <c r="Q441" s="78"/>
      <c r="R441" s="78"/>
      <c r="S441" s="78"/>
      <c r="T441" s="78"/>
      <c r="U441" s="78"/>
      <c r="V441" s="78"/>
      <c r="W441" s="78"/>
      <c r="X441" s="78"/>
      <c r="Y441" s="78"/>
      <c r="Z441" s="78"/>
      <c r="AA441" s="78"/>
      <c r="AB441" s="78"/>
      <c r="AC441" s="78"/>
      <c r="AD441" s="78"/>
      <c r="AE441" s="78"/>
      <c r="AF441" s="78"/>
      <c r="AG441" s="78"/>
      <c r="AH441" s="78"/>
      <c r="AI441" s="78"/>
      <c r="AJ441" s="78"/>
      <c r="AK441" s="78"/>
      <c r="AL441" s="78"/>
      <c r="AM441" s="78"/>
      <c r="AN441" s="78"/>
      <c r="AO441" s="78"/>
      <c r="AP441" s="78"/>
      <c r="AQ441" s="78"/>
      <c r="AR441" s="78"/>
      <c r="AS441" s="78"/>
      <c r="AT441" s="78"/>
      <c r="AU441" s="78"/>
      <c r="AV441" s="78"/>
      <c r="AW441" s="78"/>
      <c r="AX441" s="78"/>
      <c r="AY441" s="78"/>
      <c r="AZ441" s="78"/>
      <c r="BA441" s="78"/>
      <c r="BB441" s="78"/>
      <c r="BC441" s="78"/>
      <c r="BD441" s="78"/>
      <c r="BE441" s="78"/>
    </row>
    <row r="442" spans="1:57" x14ac:dyDescent="0.25">
      <c r="A442" s="86" t="str">
        <f t="shared" si="6"/>
        <v/>
      </c>
      <c r="B442" s="78"/>
      <c r="C442" s="78"/>
      <c r="D442" s="78"/>
      <c r="E442" s="78"/>
      <c r="F442" s="78"/>
      <c r="G442" s="78"/>
      <c r="H442" s="78"/>
      <c r="I442" s="78"/>
      <c r="J442" s="78"/>
      <c r="K442" s="78"/>
      <c r="L442" s="78"/>
      <c r="M442" s="78"/>
      <c r="N442" s="78"/>
      <c r="O442" s="78"/>
      <c r="P442" s="78"/>
      <c r="Q442" s="78"/>
      <c r="R442" s="78"/>
      <c r="S442" s="78"/>
      <c r="T442" s="78"/>
      <c r="U442" s="78"/>
      <c r="V442" s="78"/>
      <c r="W442" s="78"/>
      <c r="X442" s="78"/>
      <c r="Y442" s="78"/>
      <c r="Z442" s="78"/>
      <c r="AA442" s="78"/>
      <c r="AB442" s="78"/>
      <c r="AC442" s="78"/>
      <c r="AD442" s="78"/>
      <c r="AE442" s="78"/>
      <c r="AF442" s="78"/>
      <c r="AG442" s="78"/>
      <c r="AH442" s="78"/>
      <c r="AI442" s="78"/>
      <c r="AJ442" s="78"/>
      <c r="AK442" s="78"/>
      <c r="AL442" s="78"/>
      <c r="AM442" s="78"/>
      <c r="AN442" s="78"/>
      <c r="AO442" s="78"/>
      <c r="AP442" s="78"/>
      <c r="AQ442" s="78"/>
      <c r="AR442" s="78"/>
      <c r="AS442" s="78"/>
      <c r="AT442" s="78"/>
      <c r="AU442" s="78"/>
      <c r="AV442" s="78"/>
      <c r="AW442" s="78"/>
      <c r="AX442" s="78"/>
      <c r="AY442" s="78"/>
      <c r="AZ442" s="78"/>
      <c r="BA442" s="78"/>
      <c r="BB442" s="78"/>
      <c r="BC442" s="78"/>
      <c r="BD442" s="78"/>
      <c r="BE442" s="78"/>
    </row>
    <row r="443" spans="1:57" x14ac:dyDescent="0.25">
      <c r="A443" s="86" t="str">
        <f t="shared" si="6"/>
        <v/>
      </c>
      <c r="B443" s="78"/>
      <c r="C443" s="78"/>
      <c r="D443" s="78"/>
      <c r="E443" s="78"/>
      <c r="F443" s="78"/>
      <c r="G443" s="78"/>
      <c r="H443" s="78"/>
      <c r="I443" s="78"/>
      <c r="J443" s="78"/>
      <c r="K443" s="78"/>
      <c r="L443" s="78"/>
      <c r="M443" s="78"/>
      <c r="N443" s="78"/>
      <c r="O443" s="78"/>
      <c r="P443" s="78"/>
      <c r="Q443" s="78"/>
      <c r="R443" s="78"/>
      <c r="S443" s="78"/>
      <c r="T443" s="78"/>
      <c r="U443" s="78"/>
      <c r="V443" s="78"/>
      <c r="W443" s="78"/>
      <c r="X443" s="78"/>
      <c r="Y443" s="78"/>
      <c r="Z443" s="78"/>
      <c r="AA443" s="78"/>
      <c r="AB443" s="78"/>
      <c r="AC443" s="78"/>
      <c r="AD443" s="78"/>
      <c r="AE443" s="78"/>
      <c r="AF443" s="78"/>
      <c r="AG443" s="78"/>
      <c r="AH443" s="78"/>
      <c r="AI443" s="78"/>
      <c r="AJ443" s="78"/>
      <c r="AK443" s="78"/>
      <c r="AL443" s="78"/>
      <c r="AM443" s="78"/>
      <c r="AN443" s="78"/>
      <c r="AO443" s="78"/>
      <c r="AP443" s="78"/>
      <c r="AQ443" s="78"/>
      <c r="AR443" s="78"/>
      <c r="AS443" s="78"/>
      <c r="AT443" s="78"/>
      <c r="AU443" s="78"/>
      <c r="AV443" s="78"/>
      <c r="AW443" s="78"/>
      <c r="AX443" s="78"/>
      <c r="AY443" s="78"/>
      <c r="AZ443" s="78"/>
      <c r="BA443" s="78"/>
      <c r="BB443" s="78"/>
      <c r="BC443" s="78"/>
      <c r="BD443" s="78"/>
      <c r="BE443" s="78"/>
    </row>
    <row r="444" spans="1:57" x14ac:dyDescent="0.25">
      <c r="A444" s="86" t="str">
        <f t="shared" si="6"/>
        <v/>
      </c>
      <c r="B444" s="78"/>
      <c r="C444" s="78"/>
      <c r="D444" s="78"/>
      <c r="E444" s="78"/>
      <c r="F444" s="78"/>
      <c r="G444" s="78"/>
      <c r="H444" s="78"/>
      <c r="I444" s="78"/>
      <c r="J444" s="78"/>
      <c r="K444" s="78"/>
      <c r="L444" s="78"/>
      <c r="M444" s="78"/>
      <c r="N444" s="78"/>
      <c r="O444" s="78"/>
      <c r="P444" s="78"/>
      <c r="Q444" s="78"/>
      <c r="R444" s="78"/>
      <c r="S444" s="78"/>
      <c r="T444" s="78"/>
      <c r="U444" s="78"/>
      <c r="V444" s="78"/>
      <c r="W444" s="78"/>
      <c r="X444" s="78"/>
      <c r="Y444" s="78"/>
      <c r="Z444" s="78"/>
      <c r="AA444" s="78"/>
      <c r="AB444" s="78"/>
      <c r="AC444" s="78"/>
      <c r="AD444" s="78"/>
      <c r="AE444" s="78"/>
      <c r="AF444" s="78"/>
      <c r="AG444" s="78"/>
      <c r="AH444" s="78"/>
      <c r="AI444" s="78"/>
      <c r="AJ444" s="78"/>
      <c r="AK444" s="78"/>
      <c r="AL444" s="78"/>
      <c r="AM444" s="78"/>
      <c r="AN444" s="78"/>
      <c r="AO444" s="78"/>
      <c r="AP444" s="78"/>
      <c r="AQ444" s="78"/>
      <c r="AR444" s="78"/>
      <c r="AS444" s="78"/>
      <c r="AT444" s="78"/>
      <c r="AU444" s="78"/>
      <c r="AV444" s="78"/>
      <c r="AW444" s="78"/>
      <c r="AX444" s="78"/>
      <c r="AY444" s="78"/>
      <c r="AZ444" s="78"/>
      <c r="BA444" s="78"/>
      <c r="BB444" s="78"/>
      <c r="BC444" s="78"/>
      <c r="BD444" s="78"/>
      <c r="BE444" s="78"/>
    </row>
    <row r="445" spans="1:57" x14ac:dyDescent="0.25">
      <c r="A445" s="86" t="str">
        <f t="shared" si="6"/>
        <v/>
      </c>
      <c r="B445" s="78"/>
      <c r="C445" s="78"/>
      <c r="D445" s="78"/>
      <c r="E445" s="78"/>
      <c r="F445" s="78"/>
      <c r="G445" s="78"/>
      <c r="H445" s="78"/>
      <c r="I445" s="78"/>
      <c r="J445" s="78"/>
      <c r="K445" s="78"/>
      <c r="L445" s="78"/>
      <c r="M445" s="78"/>
      <c r="N445" s="78"/>
      <c r="O445" s="78"/>
      <c r="P445" s="78"/>
      <c r="Q445" s="78"/>
      <c r="R445" s="78"/>
      <c r="S445" s="78"/>
      <c r="T445" s="78"/>
      <c r="U445" s="78"/>
      <c r="V445" s="78"/>
      <c r="W445" s="78"/>
      <c r="X445" s="78"/>
      <c r="Y445" s="78"/>
      <c r="Z445" s="78"/>
      <c r="AA445" s="78"/>
      <c r="AB445" s="78"/>
      <c r="AC445" s="78"/>
      <c r="AD445" s="78"/>
      <c r="AE445" s="78"/>
      <c r="AF445" s="78"/>
      <c r="AG445" s="78"/>
      <c r="AH445" s="78"/>
      <c r="AI445" s="78"/>
      <c r="AJ445" s="78"/>
      <c r="AK445" s="78"/>
      <c r="AL445" s="78"/>
      <c r="AM445" s="78"/>
      <c r="AN445" s="78"/>
      <c r="AO445" s="78"/>
      <c r="AP445" s="78"/>
      <c r="AQ445" s="78"/>
      <c r="AR445" s="78"/>
      <c r="AS445" s="78"/>
      <c r="AT445" s="78"/>
      <c r="AU445" s="78"/>
      <c r="AV445" s="78"/>
      <c r="AW445" s="78"/>
      <c r="AX445" s="78"/>
      <c r="AY445" s="78"/>
      <c r="AZ445" s="78"/>
      <c r="BA445" s="78"/>
      <c r="BB445" s="78"/>
      <c r="BC445" s="78"/>
      <c r="BD445" s="78"/>
      <c r="BE445" s="78"/>
    </row>
    <row r="446" spans="1:57" x14ac:dyDescent="0.25">
      <c r="A446" s="86" t="str">
        <f t="shared" si="6"/>
        <v/>
      </c>
      <c r="B446" s="78"/>
      <c r="C446" s="78"/>
      <c r="D446" s="78"/>
      <c r="E446" s="78"/>
      <c r="F446" s="78"/>
      <c r="G446" s="78"/>
      <c r="H446" s="78"/>
      <c r="I446" s="78"/>
      <c r="J446" s="78"/>
      <c r="K446" s="78"/>
      <c r="L446" s="78"/>
      <c r="M446" s="78"/>
      <c r="N446" s="78"/>
      <c r="O446" s="78"/>
      <c r="P446" s="78"/>
      <c r="Q446" s="78"/>
      <c r="R446" s="78"/>
      <c r="S446" s="78"/>
      <c r="T446" s="78"/>
      <c r="U446" s="78"/>
      <c r="V446" s="78"/>
      <c r="W446" s="78"/>
      <c r="X446" s="78"/>
      <c r="Y446" s="78"/>
      <c r="Z446" s="78"/>
      <c r="AA446" s="78"/>
      <c r="AB446" s="78"/>
      <c r="AC446" s="78"/>
      <c r="AD446" s="78"/>
      <c r="AE446" s="78"/>
      <c r="AF446" s="78"/>
      <c r="AG446" s="78"/>
      <c r="AH446" s="78"/>
      <c r="AI446" s="78"/>
      <c r="AJ446" s="78"/>
      <c r="AK446" s="78"/>
      <c r="AL446" s="78"/>
      <c r="AM446" s="78"/>
      <c r="AN446" s="78"/>
      <c r="AO446" s="78"/>
      <c r="AP446" s="78"/>
      <c r="AQ446" s="78"/>
      <c r="AR446" s="78"/>
      <c r="AS446" s="78"/>
      <c r="AT446" s="78"/>
      <c r="AU446" s="78"/>
      <c r="AV446" s="78"/>
      <c r="AW446" s="78"/>
      <c r="AX446" s="78"/>
      <c r="AY446" s="78"/>
      <c r="AZ446" s="78"/>
      <c r="BA446" s="78"/>
      <c r="BB446" s="78"/>
      <c r="BC446" s="78"/>
      <c r="BD446" s="78"/>
      <c r="BE446" s="78"/>
    </row>
    <row r="447" spans="1:57" x14ac:dyDescent="0.25">
      <c r="A447" s="86" t="str">
        <f t="shared" si="6"/>
        <v/>
      </c>
      <c r="B447" s="78"/>
      <c r="C447" s="78"/>
      <c r="D447" s="78"/>
      <c r="E447" s="78"/>
      <c r="F447" s="78"/>
      <c r="G447" s="78"/>
      <c r="H447" s="78"/>
      <c r="I447" s="78"/>
      <c r="J447" s="78"/>
      <c r="K447" s="78"/>
      <c r="L447" s="78"/>
      <c r="M447" s="78"/>
      <c r="N447" s="78"/>
      <c r="O447" s="78"/>
      <c r="P447" s="78"/>
      <c r="Q447" s="78"/>
      <c r="R447" s="78"/>
      <c r="S447" s="78"/>
      <c r="T447" s="78"/>
      <c r="U447" s="78"/>
      <c r="V447" s="78"/>
      <c r="W447" s="78"/>
      <c r="X447" s="78"/>
      <c r="Y447" s="78"/>
      <c r="Z447" s="78"/>
      <c r="AA447" s="78"/>
      <c r="AB447" s="78"/>
      <c r="AC447" s="78"/>
      <c r="AD447" s="78"/>
      <c r="AE447" s="78"/>
      <c r="AF447" s="78"/>
      <c r="AG447" s="78"/>
      <c r="AH447" s="78"/>
      <c r="AI447" s="78"/>
      <c r="AJ447" s="78"/>
      <c r="AK447" s="78"/>
      <c r="AL447" s="78"/>
      <c r="AM447" s="78"/>
      <c r="AN447" s="78"/>
      <c r="AO447" s="78"/>
      <c r="AP447" s="78"/>
      <c r="AQ447" s="78"/>
      <c r="AR447" s="78"/>
      <c r="AS447" s="78"/>
      <c r="AT447" s="78"/>
      <c r="AU447" s="78"/>
      <c r="AV447" s="78"/>
      <c r="AW447" s="78"/>
      <c r="AX447" s="78"/>
      <c r="AY447" s="78"/>
      <c r="AZ447" s="78"/>
      <c r="BA447" s="78"/>
      <c r="BB447" s="78"/>
      <c r="BC447" s="78"/>
      <c r="BD447" s="78"/>
      <c r="BE447" s="78"/>
    </row>
    <row r="448" spans="1:57" x14ac:dyDescent="0.25">
      <c r="A448" s="86" t="str">
        <f t="shared" si="6"/>
        <v/>
      </c>
      <c r="B448" s="78"/>
      <c r="C448" s="78"/>
      <c r="D448" s="78"/>
      <c r="E448" s="78"/>
      <c r="F448" s="78"/>
      <c r="G448" s="78"/>
      <c r="H448" s="78"/>
      <c r="I448" s="78"/>
      <c r="J448" s="78"/>
      <c r="K448" s="78"/>
      <c r="L448" s="78"/>
      <c r="M448" s="78"/>
      <c r="N448" s="78"/>
      <c r="O448" s="78"/>
      <c r="P448" s="78"/>
      <c r="Q448" s="78"/>
      <c r="R448" s="78"/>
      <c r="S448" s="78"/>
      <c r="T448" s="78"/>
      <c r="U448" s="78"/>
      <c r="V448" s="78"/>
      <c r="W448" s="78"/>
      <c r="X448" s="78"/>
      <c r="Y448" s="78"/>
      <c r="Z448" s="78"/>
      <c r="AA448" s="78"/>
      <c r="AB448" s="78"/>
      <c r="AC448" s="78"/>
      <c r="AD448" s="78"/>
      <c r="AE448" s="78"/>
      <c r="AF448" s="78"/>
      <c r="AG448" s="78"/>
      <c r="AH448" s="78"/>
      <c r="AI448" s="78"/>
      <c r="AJ448" s="78"/>
      <c r="AK448" s="78"/>
      <c r="AL448" s="78"/>
      <c r="AM448" s="78"/>
      <c r="AN448" s="78"/>
      <c r="AO448" s="78"/>
      <c r="AP448" s="78"/>
      <c r="AQ448" s="78"/>
      <c r="AR448" s="78"/>
      <c r="AS448" s="78"/>
      <c r="AT448" s="78"/>
      <c r="AU448" s="78"/>
      <c r="AV448" s="78"/>
      <c r="AW448" s="78"/>
      <c r="AX448" s="78"/>
      <c r="AY448" s="78"/>
      <c r="AZ448" s="78"/>
      <c r="BA448" s="78"/>
      <c r="BB448" s="78"/>
      <c r="BC448" s="78"/>
      <c r="BD448" s="78"/>
      <c r="BE448" s="78"/>
    </row>
    <row r="449" spans="1:57" x14ac:dyDescent="0.25">
      <c r="A449" s="86" t="str">
        <f t="shared" si="6"/>
        <v/>
      </c>
      <c r="B449" s="78"/>
      <c r="C449" s="78"/>
      <c r="D449" s="78"/>
      <c r="E449" s="78"/>
      <c r="F449" s="78"/>
      <c r="G449" s="78"/>
      <c r="H449" s="78"/>
      <c r="I449" s="78"/>
      <c r="J449" s="78"/>
      <c r="K449" s="78"/>
      <c r="L449" s="78"/>
      <c r="M449" s="78"/>
      <c r="N449" s="78"/>
      <c r="O449" s="78"/>
      <c r="P449" s="78"/>
      <c r="Q449" s="78"/>
      <c r="R449" s="78"/>
      <c r="S449" s="78"/>
      <c r="T449" s="78"/>
      <c r="U449" s="78"/>
      <c r="V449" s="78"/>
      <c r="W449" s="78"/>
      <c r="X449" s="78"/>
      <c r="Y449" s="78"/>
      <c r="Z449" s="78"/>
      <c r="AA449" s="78"/>
      <c r="AB449" s="78"/>
      <c r="AC449" s="78"/>
      <c r="AD449" s="78"/>
      <c r="AE449" s="78"/>
      <c r="AF449" s="78"/>
      <c r="AG449" s="78"/>
      <c r="AH449" s="78"/>
      <c r="AI449" s="78"/>
      <c r="AJ449" s="78"/>
      <c r="AK449" s="78"/>
      <c r="AL449" s="78"/>
      <c r="AM449" s="78"/>
      <c r="AN449" s="78"/>
      <c r="AO449" s="78"/>
      <c r="AP449" s="78"/>
      <c r="AQ449" s="78"/>
      <c r="AR449" s="78"/>
      <c r="AS449" s="78"/>
      <c r="AT449" s="78"/>
      <c r="AU449" s="78"/>
      <c r="AV449" s="78"/>
      <c r="AW449" s="78"/>
      <c r="AX449" s="78"/>
      <c r="AY449" s="78"/>
      <c r="AZ449" s="78"/>
      <c r="BA449" s="78"/>
      <c r="BB449" s="78"/>
      <c r="BC449" s="78"/>
      <c r="BD449" s="78"/>
      <c r="BE449" s="78"/>
    </row>
    <row r="450" spans="1:57" x14ac:dyDescent="0.25">
      <c r="A450" s="86" t="str">
        <f t="shared" si="6"/>
        <v/>
      </c>
      <c r="B450" s="78"/>
      <c r="C450" s="78"/>
      <c r="D450" s="78"/>
      <c r="E450" s="78"/>
      <c r="F450" s="78"/>
      <c r="G450" s="78"/>
      <c r="H450" s="78"/>
      <c r="I450" s="78"/>
      <c r="J450" s="78"/>
      <c r="K450" s="78"/>
      <c r="L450" s="78"/>
      <c r="M450" s="78"/>
      <c r="N450" s="78"/>
      <c r="O450" s="78"/>
      <c r="P450" s="78"/>
      <c r="Q450" s="78"/>
      <c r="R450" s="78"/>
      <c r="S450" s="78"/>
      <c r="T450" s="78"/>
      <c r="U450" s="78"/>
      <c r="V450" s="78"/>
      <c r="W450" s="78"/>
      <c r="X450" s="78"/>
      <c r="Y450" s="78"/>
      <c r="Z450" s="78"/>
      <c r="AA450" s="78"/>
      <c r="AB450" s="78"/>
      <c r="AC450" s="78"/>
      <c r="AD450" s="78"/>
      <c r="AE450" s="78"/>
      <c r="AF450" s="78"/>
      <c r="AG450" s="78"/>
      <c r="AH450" s="78"/>
      <c r="AI450" s="78"/>
      <c r="AJ450" s="78"/>
      <c r="AK450" s="78"/>
      <c r="AL450" s="78"/>
      <c r="AM450" s="78"/>
      <c r="AN450" s="78"/>
      <c r="AO450" s="78"/>
      <c r="AP450" s="78"/>
      <c r="AQ450" s="78"/>
      <c r="AR450" s="78"/>
      <c r="AS450" s="78"/>
      <c r="AT450" s="78"/>
      <c r="AU450" s="78"/>
      <c r="AV450" s="78"/>
      <c r="AW450" s="78"/>
      <c r="AX450" s="78"/>
      <c r="AY450" s="78"/>
      <c r="AZ450" s="78"/>
      <c r="BA450" s="78"/>
      <c r="BB450" s="78"/>
      <c r="BC450" s="78"/>
      <c r="BD450" s="78"/>
      <c r="BE450" s="78"/>
    </row>
    <row r="451" spans="1:57" x14ac:dyDescent="0.25">
      <c r="A451" s="86" t="str">
        <f t="shared" ref="A451:A514" si="7">E451&amp;F451</f>
        <v/>
      </c>
      <c r="B451" s="78"/>
      <c r="C451" s="78"/>
      <c r="D451" s="78"/>
      <c r="E451" s="78"/>
      <c r="F451" s="78"/>
      <c r="G451" s="78"/>
      <c r="H451" s="78"/>
      <c r="I451" s="78"/>
      <c r="J451" s="78"/>
      <c r="K451" s="78"/>
      <c r="L451" s="78"/>
      <c r="M451" s="78"/>
      <c r="N451" s="78"/>
      <c r="O451" s="78"/>
      <c r="P451" s="78"/>
      <c r="Q451" s="78"/>
      <c r="R451" s="78"/>
      <c r="S451" s="78"/>
      <c r="T451" s="78"/>
      <c r="U451" s="78"/>
      <c r="V451" s="78"/>
      <c r="W451" s="78"/>
      <c r="X451" s="78"/>
      <c r="Y451" s="78"/>
      <c r="Z451" s="78"/>
      <c r="AA451" s="78"/>
      <c r="AB451" s="78"/>
      <c r="AC451" s="78"/>
      <c r="AD451" s="78"/>
      <c r="AE451" s="78"/>
      <c r="AF451" s="78"/>
      <c r="AG451" s="78"/>
      <c r="AH451" s="78"/>
      <c r="AI451" s="78"/>
      <c r="AJ451" s="78"/>
      <c r="AK451" s="78"/>
      <c r="AL451" s="78"/>
      <c r="AM451" s="78"/>
      <c r="AN451" s="78"/>
      <c r="AO451" s="78"/>
      <c r="AP451" s="78"/>
      <c r="AQ451" s="78"/>
      <c r="AR451" s="78"/>
      <c r="AS451" s="78"/>
      <c r="AT451" s="78"/>
      <c r="AU451" s="78"/>
      <c r="AV451" s="78"/>
      <c r="AW451" s="78"/>
      <c r="AX451" s="78"/>
      <c r="AY451" s="78"/>
      <c r="AZ451" s="78"/>
      <c r="BA451" s="78"/>
      <c r="BB451" s="78"/>
      <c r="BC451" s="78"/>
      <c r="BD451" s="78"/>
      <c r="BE451" s="78"/>
    </row>
    <row r="452" spans="1:57" x14ac:dyDescent="0.25">
      <c r="A452" s="86" t="str">
        <f t="shared" si="7"/>
        <v/>
      </c>
      <c r="B452" s="78"/>
      <c r="C452" s="78"/>
      <c r="D452" s="78"/>
      <c r="E452" s="78"/>
      <c r="F452" s="78"/>
      <c r="G452" s="78"/>
      <c r="H452" s="78"/>
      <c r="I452" s="78"/>
      <c r="J452" s="78"/>
      <c r="K452" s="78"/>
      <c r="L452" s="78"/>
      <c r="M452" s="78"/>
      <c r="N452" s="78"/>
      <c r="O452" s="78"/>
      <c r="P452" s="78"/>
      <c r="Q452" s="78"/>
      <c r="R452" s="78"/>
      <c r="S452" s="78"/>
      <c r="T452" s="78"/>
      <c r="U452" s="78"/>
      <c r="V452" s="78"/>
      <c r="W452" s="78"/>
      <c r="X452" s="78"/>
      <c r="Y452" s="78"/>
      <c r="Z452" s="78"/>
      <c r="AA452" s="78"/>
      <c r="AB452" s="78"/>
      <c r="AC452" s="78"/>
      <c r="AD452" s="78"/>
      <c r="AE452" s="78"/>
      <c r="AF452" s="78"/>
      <c r="AG452" s="78"/>
      <c r="AH452" s="78"/>
      <c r="AI452" s="78"/>
      <c r="AJ452" s="78"/>
      <c r="AK452" s="78"/>
      <c r="AL452" s="78"/>
      <c r="AM452" s="78"/>
      <c r="AN452" s="78"/>
      <c r="AO452" s="78"/>
      <c r="AP452" s="78"/>
      <c r="AQ452" s="78"/>
      <c r="AR452" s="78"/>
      <c r="AS452" s="78"/>
      <c r="AT452" s="78"/>
      <c r="AU452" s="78"/>
      <c r="AV452" s="78"/>
      <c r="AW452" s="78"/>
      <c r="AX452" s="78"/>
      <c r="AY452" s="78"/>
      <c r="AZ452" s="78"/>
      <c r="BA452" s="78"/>
      <c r="BB452" s="78"/>
      <c r="BC452" s="78"/>
      <c r="BD452" s="78"/>
      <c r="BE452" s="78"/>
    </row>
    <row r="453" spans="1:57" x14ac:dyDescent="0.25">
      <c r="A453" s="86" t="str">
        <f t="shared" si="7"/>
        <v/>
      </c>
      <c r="B453" s="78"/>
      <c r="C453" s="78"/>
      <c r="D453" s="78"/>
      <c r="E453" s="78"/>
      <c r="F453" s="78"/>
      <c r="G453" s="78"/>
      <c r="H453" s="78"/>
      <c r="I453" s="78"/>
      <c r="J453" s="78"/>
      <c r="K453" s="78"/>
      <c r="L453" s="78"/>
      <c r="M453" s="78"/>
      <c r="N453" s="78"/>
      <c r="O453" s="78"/>
      <c r="P453" s="78"/>
      <c r="Q453" s="78"/>
      <c r="R453" s="78"/>
      <c r="S453" s="78"/>
      <c r="T453" s="78"/>
      <c r="U453" s="78"/>
      <c r="V453" s="78"/>
      <c r="W453" s="78"/>
      <c r="X453" s="78"/>
      <c r="Y453" s="78"/>
      <c r="Z453" s="78"/>
      <c r="AA453" s="78"/>
      <c r="AB453" s="78"/>
      <c r="AC453" s="78"/>
      <c r="AD453" s="78"/>
      <c r="AE453" s="78"/>
      <c r="AF453" s="78"/>
      <c r="AG453" s="78"/>
      <c r="AH453" s="78"/>
      <c r="AI453" s="78"/>
      <c r="AJ453" s="78"/>
      <c r="AK453" s="78"/>
      <c r="AL453" s="78"/>
      <c r="AM453" s="78"/>
      <c r="AN453" s="78"/>
      <c r="AO453" s="78"/>
      <c r="AP453" s="78"/>
      <c r="AQ453" s="78"/>
      <c r="AR453" s="78"/>
      <c r="AS453" s="78"/>
      <c r="AT453" s="78"/>
      <c r="AU453" s="78"/>
      <c r="AV453" s="78"/>
      <c r="AW453" s="78"/>
      <c r="AX453" s="78"/>
      <c r="AY453" s="78"/>
      <c r="AZ453" s="78"/>
      <c r="BA453" s="78"/>
      <c r="BB453" s="78"/>
      <c r="BC453" s="78"/>
      <c r="BD453" s="78"/>
      <c r="BE453" s="78"/>
    </row>
    <row r="454" spans="1:57" x14ac:dyDescent="0.25">
      <c r="A454" s="86" t="str">
        <f t="shared" si="7"/>
        <v/>
      </c>
      <c r="B454" s="78"/>
      <c r="C454" s="78"/>
      <c r="D454" s="78"/>
      <c r="E454" s="78"/>
      <c r="F454" s="78"/>
      <c r="G454" s="78"/>
      <c r="H454" s="78"/>
      <c r="I454" s="78"/>
      <c r="J454" s="78"/>
      <c r="K454" s="78"/>
      <c r="L454" s="78"/>
      <c r="M454" s="78"/>
      <c r="N454" s="78"/>
      <c r="O454" s="78"/>
      <c r="P454" s="78"/>
      <c r="Q454" s="78"/>
      <c r="R454" s="78"/>
      <c r="S454" s="78"/>
      <c r="T454" s="78"/>
      <c r="U454" s="78"/>
      <c r="V454" s="78"/>
      <c r="W454" s="78"/>
      <c r="X454" s="78"/>
      <c r="Y454" s="78"/>
      <c r="Z454" s="78"/>
      <c r="AA454" s="78"/>
      <c r="AB454" s="78"/>
      <c r="AC454" s="78"/>
      <c r="AD454" s="78"/>
      <c r="AE454" s="78"/>
      <c r="AF454" s="78"/>
      <c r="AG454" s="78"/>
      <c r="AH454" s="78"/>
      <c r="AI454" s="78"/>
      <c r="AJ454" s="78"/>
      <c r="AK454" s="78"/>
      <c r="AL454" s="78"/>
      <c r="AM454" s="78"/>
      <c r="AN454" s="78"/>
      <c r="AO454" s="78"/>
      <c r="AP454" s="78"/>
      <c r="AQ454" s="78"/>
      <c r="AR454" s="78"/>
      <c r="AS454" s="78"/>
      <c r="AT454" s="78"/>
      <c r="AU454" s="78"/>
      <c r="AV454" s="78"/>
      <c r="AW454" s="78"/>
      <c r="AX454" s="78"/>
      <c r="AY454" s="78"/>
      <c r="AZ454" s="78"/>
      <c r="BA454" s="78"/>
      <c r="BB454" s="78"/>
      <c r="BC454" s="78"/>
      <c r="BD454" s="78"/>
      <c r="BE454" s="78"/>
    </row>
    <row r="455" spans="1:57" x14ac:dyDescent="0.25">
      <c r="A455" s="86" t="str">
        <f t="shared" si="7"/>
        <v/>
      </c>
      <c r="B455" s="78"/>
      <c r="C455" s="78"/>
      <c r="D455" s="78"/>
      <c r="E455" s="78"/>
      <c r="F455" s="78"/>
      <c r="G455" s="78"/>
      <c r="H455" s="78"/>
      <c r="I455" s="78"/>
      <c r="J455" s="78"/>
      <c r="K455" s="78"/>
      <c r="L455" s="78"/>
      <c r="M455" s="78"/>
      <c r="N455" s="78"/>
      <c r="O455" s="78"/>
      <c r="P455" s="78"/>
      <c r="Q455" s="78"/>
      <c r="R455" s="78"/>
      <c r="S455" s="78"/>
      <c r="T455" s="78"/>
      <c r="U455" s="78"/>
      <c r="V455" s="78"/>
      <c r="W455" s="78"/>
      <c r="X455" s="78"/>
      <c r="Y455" s="78"/>
      <c r="Z455" s="78"/>
      <c r="AA455" s="78"/>
      <c r="AB455" s="78"/>
      <c r="AC455" s="78"/>
      <c r="AD455" s="78"/>
      <c r="AE455" s="78"/>
      <c r="AF455" s="78"/>
      <c r="AG455" s="78"/>
      <c r="AH455" s="78"/>
      <c r="AI455" s="78"/>
      <c r="AJ455" s="78"/>
      <c r="AK455" s="78"/>
      <c r="AL455" s="78"/>
      <c r="AM455" s="78"/>
      <c r="AN455" s="78"/>
      <c r="AO455" s="78"/>
      <c r="AP455" s="78"/>
      <c r="AQ455" s="78"/>
      <c r="AR455" s="78"/>
      <c r="AS455" s="78"/>
      <c r="AT455" s="78"/>
      <c r="AU455" s="78"/>
      <c r="AV455" s="78"/>
      <c r="AW455" s="78"/>
      <c r="AX455" s="78"/>
      <c r="AY455" s="78"/>
      <c r="AZ455" s="78"/>
      <c r="BA455" s="78"/>
      <c r="BB455" s="78"/>
      <c r="BC455" s="78"/>
      <c r="BD455" s="78"/>
      <c r="BE455" s="78"/>
    </row>
    <row r="456" spans="1:57" x14ac:dyDescent="0.25">
      <c r="A456" s="86" t="str">
        <f t="shared" si="7"/>
        <v/>
      </c>
      <c r="B456" s="78"/>
      <c r="C456" s="78"/>
      <c r="D456" s="78"/>
      <c r="E456" s="78"/>
      <c r="F456" s="78"/>
      <c r="G456" s="78"/>
      <c r="H456" s="78"/>
      <c r="I456" s="78"/>
      <c r="J456" s="78"/>
      <c r="K456" s="78"/>
      <c r="L456" s="78"/>
      <c r="M456" s="78"/>
      <c r="N456" s="78"/>
      <c r="O456" s="78"/>
      <c r="P456" s="78"/>
      <c r="Q456" s="78"/>
      <c r="R456" s="78"/>
      <c r="S456" s="78"/>
      <c r="T456" s="78"/>
      <c r="U456" s="78"/>
      <c r="V456" s="78"/>
      <c r="W456" s="78"/>
      <c r="X456" s="78"/>
      <c r="Y456" s="78"/>
      <c r="Z456" s="78"/>
      <c r="AA456" s="78"/>
      <c r="AB456" s="78"/>
      <c r="AC456" s="78"/>
      <c r="AD456" s="78"/>
      <c r="AE456" s="78"/>
      <c r="AF456" s="78"/>
      <c r="AG456" s="78"/>
      <c r="AH456" s="78"/>
      <c r="AI456" s="78"/>
      <c r="AJ456" s="78"/>
      <c r="AK456" s="78"/>
      <c r="AL456" s="78"/>
      <c r="AM456" s="78"/>
      <c r="AN456" s="78"/>
      <c r="AO456" s="78"/>
      <c r="AP456" s="78"/>
      <c r="AQ456" s="78"/>
      <c r="AR456" s="78"/>
      <c r="AS456" s="78"/>
      <c r="AT456" s="78"/>
      <c r="AU456" s="78"/>
      <c r="AV456" s="78"/>
      <c r="AW456" s="78"/>
      <c r="AX456" s="78"/>
      <c r="AY456" s="78"/>
      <c r="AZ456" s="78"/>
      <c r="BA456" s="78"/>
      <c r="BB456" s="78"/>
      <c r="BC456" s="78"/>
      <c r="BD456" s="78"/>
      <c r="BE456" s="78"/>
    </row>
    <row r="457" spans="1:57" x14ac:dyDescent="0.25">
      <c r="A457" s="86" t="str">
        <f t="shared" si="7"/>
        <v/>
      </c>
      <c r="B457" s="78"/>
      <c r="C457" s="78"/>
      <c r="D457" s="78"/>
      <c r="E457" s="78"/>
      <c r="F457" s="78"/>
      <c r="G457" s="78"/>
      <c r="H457" s="78"/>
      <c r="I457" s="78"/>
      <c r="J457" s="78"/>
      <c r="K457" s="78"/>
      <c r="L457" s="78"/>
      <c r="M457" s="78"/>
      <c r="N457" s="78"/>
      <c r="O457" s="78"/>
      <c r="P457" s="78"/>
      <c r="Q457" s="78"/>
      <c r="R457" s="78"/>
      <c r="S457" s="78"/>
      <c r="T457" s="78"/>
      <c r="U457" s="78"/>
      <c r="V457" s="78"/>
      <c r="W457" s="78"/>
      <c r="X457" s="78"/>
      <c r="Y457" s="78"/>
      <c r="Z457" s="78"/>
      <c r="AA457" s="78"/>
      <c r="AB457" s="78"/>
      <c r="AC457" s="78"/>
      <c r="AD457" s="78"/>
      <c r="AE457" s="78"/>
      <c r="AF457" s="78"/>
      <c r="AG457" s="78"/>
      <c r="AH457" s="78"/>
      <c r="AI457" s="78"/>
      <c r="AJ457" s="78"/>
      <c r="AK457" s="78"/>
      <c r="AL457" s="78"/>
      <c r="AM457" s="78"/>
      <c r="AN457" s="78"/>
      <c r="AO457" s="78"/>
      <c r="AP457" s="78"/>
      <c r="AQ457" s="78"/>
      <c r="AR457" s="78"/>
      <c r="AS457" s="78"/>
      <c r="AT457" s="78"/>
      <c r="AU457" s="78"/>
      <c r="AV457" s="78"/>
      <c r="AW457" s="78"/>
      <c r="AX457" s="78"/>
      <c r="AY457" s="78"/>
      <c r="AZ457" s="78"/>
      <c r="BA457" s="78"/>
      <c r="BB457" s="78"/>
      <c r="BC457" s="78"/>
      <c r="BD457" s="78"/>
      <c r="BE457" s="78"/>
    </row>
    <row r="458" spans="1:57" x14ac:dyDescent="0.25">
      <c r="A458" s="86" t="str">
        <f t="shared" si="7"/>
        <v/>
      </c>
      <c r="B458" s="78"/>
      <c r="C458" s="78"/>
      <c r="D458" s="78"/>
      <c r="E458" s="78"/>
      <c r="F458" s="78"/>
      <c r="G458" s="78"/>
      <c r="H458" s="78"/>
      <c r="I458" s="78"/>
      <c r="J458" s="78"/>
      <c r="K458" s="78"/>
      <c r="L458" s="78"/>
      <c r="M458" s="78"/>
      <c r="N458" s="78"/>
      <c r="O458" s="78"/>
      <c r="P458" s="78"/>
      <c r="Q458" s="78"/>
      <c r="R458" s="78"/>
      <c r="S458" s="78"/>
      <c r="T458" s="78"/>
      <c r="U458" s="78"/>
      <c r="V458" s="78"/>
      <c r="W458" s="78"/>
      <c r="X458" s="78"/>
      <c r="Y458" s="78"/>
      <c r="Z458" s="78"/>
      <c r="AA458" s="78"/>
      <c r="AB458" s="78"/>
      <c r="AC458" s="78"/>
      <c r="AD458" s="78"/>
      <c r="AE458" s="78"/>
      <c r="AF458" s="78"/>
      <c r="AG458" s="78"/>
      <c r="AH458" s="78"/>
      <c r="AI458" s="78"/>
      <c r="AJ458" s="78"/>
      <c r="AK458" s="78"/>
      <c r="AL458" s="78"/>
      <c r="AM458" s="78"/>
      <c r="AN458" s="78"/>
      <c r="AO458" s="78"/>
      <c r="AP458" s="78"/>
      <c r="AQ458" s="78"/>
      <c r="AR458" s="78"/>
      <c r="AS458" s="78"/>
      <c r="AT458" s="78"/>
      <c r="AU458" s="78"/>
      <c r="AV458" s="78"/>
      <c r="AW458" s="78"/>
      <c r="AX458" s="78"/>
      <c r="AY458" s="78"/>
      <c r="AZ458" s="78"/>
      <c r="BA458" s="78"/>
      <c r="BB458" s="78"/>
      <c r="BC458" s="78"/>
      <c r="BD458" s="78"/>
      <c r="BE458" s="78"/>
    </row>
    <row r="459" spans="1:57" x14ac:dyDescent="0.25">
      <c r="A459" s="86" t="str">
        <f t="shared" si="7"/>
        <v/>
      </c>
      <c r="B459" s="78"/>
      <c r="C459" s="78"/>
      <c r="D459" s="78"/>
      <c r="E459" s="78"/>
      <c r="F459" s="78"/>
      <c r="G459" s="78"/>
      <c r="H459" s="78"/>
      <c r="I459" s="78"/>
      <c r="J459" s="78"/>
      <c r="K459" s="78"/>
      <c r="L459" s="78"/>
      <c r="M459" s="78"/>
      <c r="N459" s="78"/>
      <c r="O459" s="78"/>
      <c r="P459" s="78"/>
      <c r="Q459" s="78"/>
      <c r="R459" s="78"/>
      <c r="S459" s="78"/>
      <c r="T459" s="78"/>
      <c r="U459" s="78"/>
      <c r="V459" s="78"/>
      <c r="W459" s="78"/>
      <c r="X459" s="78"/>
      <c r="Y459" s="78"/>
      <c r="Z459" s="78"/>
      <c r="AA459" s="78"/>
      <c r="AB459" s="78"/>
      <c r="AC459" s="78"/>
      <c r="AD459" s="78"/>
      <c r="AE459" s="78"/>
      <c r="AF459" s="78"/>
      <c r="AG459" s="78"/>
      <c r="AH459" s="78"/>
      <c r="AI459" s="78"/>
      <c r="AJ459" s="78"/>
      <c r="AK459" s="78"/>
      <c r="AL459" s="78"/>
      <c r="AM459" s="78"/>
      <c r="AN459" s="78"/>
      <c r="AO459" s="78"/>
      <c r="AP459" s="78"/>
      <c r="AQ459" s="78"/>
      <c r="AR459" s="78"/>
      <c r="AS459" s="78"/>
      <c r="AT459" s="78"/>
      <c r="AU459" s="78"/>
      <c r="AV459" s="78"/>
      <c r="AW459" s="78"/>
      <c r="AX459" s="78"/>
      <c r="AY459" s="78"/>
      <c r="AZ459" s="78"/>
      <c r="BA459" s="78"/>
      <c r="BB459" s="78"/>
      <c r="BC459" s="78"/>
      <c r="BD459" s="78"/>
      <c r="BE459" s="78"/>
    </row>
    <row r="460" spans="1:57" x14ac:dyDescent="0.25">
      <c r="A460" s="86" t="str">
        <f t="shared" si="7"/>
        <v/>
      </c>
      <c r="B460" s="78"/>
      <c r="C460" s="78"/>
      <c r="D460" s="78"/>
      <c r="E460" s="78"/>
      <c r="F460" s="78"/>
      <c r="G460" s="78"/>
      <c r="H460" s="78"/>
      <c r="I460" s="78"/>
      <c r="J460" s="78"/>
      <c r="K460" s="78"/>
      <c r="L460" s="78"/>
      <c r="M460" s="78"/>
      <c r="N460" s="78"/>
      <c r="O460" s="78"/>
      <c r="P460" s="78"/>
      <c r="Q460" s="78"/>
      <c r="R460" s="78"/>
      <c r="S460" s="78"/>
      <c r="T460" s="78"/>
      <c r="U460" s="78"/>
      <c r="V460" s="78"/>
      <c r="W460" s="78"/>
      <c r="X460" s="78"/>
      <c r="Y460" s="78"/>
      <c r="Z460" s="78"/>
      <c r="AA460" s="78"/>
      <c r="AB460" s="78"/>
      <c r="AC460" s="78"/>
      <c r="AD460" s="78"/>
      <c r="AE460" s="78"/>
      <c r="AF460" s="78"/>
      <c r="AG460" s="78"/>
      <c r="AH460" s="78"/>
      <c r="AI460" s="78"/>
      <c r="AJ460" s="78"/>
      <c r="AK460" s="78"/>
      <c r="AL460" s="78"/>
      <c r="AM460" s="78"/>
      <c r="AN460" s="78"/>
      <c r="AO460" s="78"/>
      <c r="AP460" s="78"/>
      <c r="AQ460" s="78"/>
      <c r="AR460" s="78"/>
      <c r="AS460" s="78"/>
      <c r="AT460" s="78"/>
      <c r="AU460" s="78"/>
      <c r="AV460" s="78"/>
      <c r="AW460" s="78"/>
      <c r="AX460" s="78"/>
      <c r="AY460" s="78"/>
      <c r="AZ460" s="78"/>
      <c r="BA460" s="78"/>
      <c r="BB460" s="78"/>
      <c r="BC460" s="78"/>
      <c r="BD460" s="78"/>
      <c r="BE460" s="78"/>
    </row>
    <row r="461" spans="1:57" x14ac:dyDescent="0.25">
      <c r="A461" s="86" t="str">
        <f t="shared" si="7"/>
        <v/>
      </c>
      <c r="B461" s="78"/>
      <c r="C461" s="78"/>
      <c r="D461" s="78"/>
      <c r="E461" s="78"/>
      <c r="F461" s="78"/>
      <c r="G461" s="78"/>
      <c r="H461" s="78"/>
      <c r="I461" s="78"/>
      <c r="J461" s="78"/>
      <c r="K461" s="78"/>
      <c r="L461" s="78"/>
      <c r="M461" s="78"/>
      <c r="N461" s="78"/>
      <c r="O461" s="78"/>
      <c r="P461" s="78"/>
      <c r="Q461" s="78"/>
      <c r="R461" s="78"/>
      <c r="S461" s="78"/>
      <c r="T461" s="78"/>
      <c r="U461" s="78"/>
      <c r="V461" s="78"/>
      <c r="W461" s="78"/>
      <c r="X461" s="78"/>
      <c r="Y461" s="78"/>
      <c r="Z461" s="78"/>
      <c r="AA461" s="78"/>
      <c r="AB461" s="78"/>
      <c r="AC461" s="78"/>
      <c r="AD461" s="78"/>
      <c r="AE461" s="78"/>
      <c r="AF461" s="78"/>
      <c r="AG461" s="78"/>
      <c r="AH461" s="78"/>
      <c r="AI461" s="78"/>
      <c r="AJ461" s="78"/>
      <c r="AK461" s="78"/>
      <c r="AL461" s="78"/>
      <c r="AM461" s="78"/>
      <c r="AN461" s="78"/>
      <c r="AO461" s="78"/>
      <c r="AP461" s="78"/>
      <c r="AQ461" s="78"/>
      <c r="AR461" s="78"/>
      <c r="AS461" s="78"/>
      <c r="AT461" s="78"/>
      <c r="AU461" s="78"/>
      <c r="AV461" s="78"/>
      <c r="AW461" s="78"/>
      <c r="AX461" s="78"/>
      <c r="AY461" s="78"/>
      <c r="AZ461" s="78"/>
      <c r="BA461" s="78"/>
      <c r="BB461" s="78"/>
      <c r="BC461" s="78"/>
      <c r="BD461" s="78"/>
      <c r="BE461" s="78"/>
    </row>
    <row r="462" spans="1:57" x14ac:dyDescent="0.25">
      <c r="A462" s="86" t="str">
        <f t="shared" si="7"/>
        <v/>
      </c>
      <c r="B462" s="78"/>
      <c r="C462" s="78"/>
      <c r="D462" s="78"/>
      <c r="E462" s="78"/>
      <c r="F462" s="78"/>
      <c r="G462" s="78"/>
      <c r="H462" s="78"/>
      <c r="I462" s="78"/>
      <c r="J462" s="78"/>
      <c r="K462" s="78"/>
      <c r="L462" s="78"/>
      <c r="M462" s="78"/>
      <c r="N462" s="78"/>
      <c r="O462" s="78"/>
      <c r="P462" s="78"/>
      <c r="Q462" s="78"/>
      <c r="R462" s="78"/>
      <c r="S462" s="78"/>
      <c r="T462" s="78"/>
      <c r="U462" s="78"/>
      <c r="V462" s="78"/>
      <c r="W462" s="78"/>
      <c r="X462" s="78"/>
      <c r="Y462" s="78"/>
      <c r="Z462" s="78"/>
      <c r="AA462" s="78"/>
      <c r="AB462" s="78"/>
      <c r="AC462" s="78"/>
      <c r="AD462" s="78"/>
      <c r="AE462" s="78"/>
      <c r="AF462" s="78"/>
      <c r="AG462" s="78"/>
      <c r="AH462" s="78"/>
      <c r="AI462" s="78"/>
      <c r="AJ462" s="78"/>
      <c r="AK462" s="78"/>
      <c r="AL462" s="78"/>
      <c r="AM462" s="78"/>
      <c r="AN462" s="78"/>
      <c r="AO462" s="78"/>
      <c r="AP462" s="78"/>
      <c r="AQ462" s="78"/>
      <c r="AR462" s="78"/>
      <c r="AS462" s="78"/>
      <c r="AT462" s="78"/>
      <c r="AU462" s="78"/>
      <c r="AV462" s="78"/>
      <c r="AW462" s="78"/>
      <c r="AX462" s="78"/>
      <c r="AY462" s="78"/>
      <c r="AZ462" s="78"/>
      <c r="BA462" s="78"/>
      <c r="BB462" s="78"/>
      <c r="BC462" s="78"/>
      <c r="BD462" s="78"/>
      <c r="BE462" s="78"/>
    </row>
    <row r="463" spans="1:57" x14ac:dyDescent="0.25">
      <c r="A463" s="86" t="str">
        <f t="shared" si="7"/>
        <v/>
      </c>
      <c r="B463" s="78"/>
      <c r="C463" s="78"/>
      <c r="D463" s="78"/>
      <c r="E463" s="78"/>
      <c r="F463" s="78"/>
      <c r="G463" s="78"/>
      <c r="H463" s="78"/>
      <c r="I463" s="78"/>
      <c r="J463" s="78"/>
      <c r="K463" s="78"/>
      <c r="L463" s="78"/>
      <c r="M463" s="78"/>
      <c r="N463" s="78"/>
      <c r="O463" s="78"/>
      <c r="P463" s="78"/>
      <c r="Q463" s="78"/>
      <c r="R463" s="78"/>
      <c r="S463" s="78"/>
      <c r="T463" s="78"/>
      <c r="U463" s="78"/>
      <c r="V463" s="78"/>
      <c r="W463" s="78"/>
      <c r="X463" s="78"/>
      <c r="Y463" s="78"/>
      <c r="Z463" s="78"/>
      <c r="AA463" s="78"/>
      <c r="AB463" s="78"/>
      <c r="AC463" s="78"/>
      <c r="AD463" s="78"/>
      <c r="AE463" s="78"/>
      <c r="AF463" s="78"/>
      <c r="AG463" s="78"/>
      <c r="AH463" s="78"/>
      <c r="AI463" s="78"/>
      <c r="AJ463" s="78"/>
      <c r="AK463" s="78"/>
      <c r="AL463" s="78"/>
      <c r="AM463" s="78"/>
      <c r="AN463" s="78"/>
      <c r="AO463" s="78"/>
      <c r="AP463" s="78"/>
      <c r="AQ463" s="78"/>
      <c r="AR463" s="78"/>
      <c r="AS463" s="78"/>
      <c r="AT463" s="78"/>
      <c r="AU463" s="78"/>
      <c r="AV463" s="78"/>
      <c r="AW463" s="78"/>
      <c r="AX463" s="78"/>
      <c r="AY463" s="78"/>
      <c r="AZ463" s="78"/>
      <c r="BA463" s="78"/>
      <c r="BB463" s="78"/>
      <c r="BC463" s="78"/>
      <c r="BD463" s="78"/>
      <c r="BE463" s="78"/>
    </row>
    <row r="464" spans="1:57" x14ac:dyDescent="0.25">
      <c r="A464" s="86" t="str">
        <f t="shared" si="7"/>
        <v/>
      </c>
      <c r="B464" s="78"/>
      <c r="C464" s="78"/>
      <c r="D464" s="78"/>
      <c r="E464" s="78"/>
      <c r="F464" s="78"/>
      <c r="G464" s="78"/>
      <c r="H464" s="78"/>
      <c r="I464" s="78"/>
      <c r="J464" s="78"/>
      <c r="K464" s="78"/>
      <c r="L464" s="78"/>
      <c r="M464" s="78"/>
      <c r="N464" s="78"/>
      <c r="O464" s="78"/>
      <c r="P464" s="78"/>
      <c r="Q464" s="78"/>
      <c r="R464" s="78"/>
      <c r="S464" s="78"/>
      <c r="T464" s="78"/>
      <c r="U464" s="78"/>
      <c r="V464" s="78"/>
      <c r="W464" s="78"/>
      <c r="X464" s="78"/>
      <c r="Y464" s="78"/>
      <c r="Z464" s="78"/>
      <c r="AA464" s="78"/>
      <c r="AB464" s="78"/>
      <c r="AC464" s="78"/>
      <c r="AD464" s="78"/>
      <c r="AE464" s="78"/>
      <c r="AF464" s="78"/>
      <c r="AG464" s="78"/>
      <c r="AH464" s="78"/>
      <c r="AI464" s="78"/>
      <c r="AJ464" s="78"/>
      <c r="AK464" s="78"/>
      <c r="AL464" s="78"/>
      <c r="AM464" s="78"/>
      <c r="AN464" s="78"/>
      <c r="AO464" s="78"/>
      <c r="AP464" s="78"/>
      <c r="AQ464" s="78"/>
      <c r="AR464" s="78"/>
      <c r="AS464" s="78"/>
      <c r="AT464" s="78"/>
      <c r="AU464" s="78"/>
      <c r="AV464" s="78"/>
      <c r="AW464" s="78"/>
      <c r="AX464" s="78"/>
      <c r="AY464" s="78"/>
      <c r="AZ464" s="78"/>
      <c r="BA464" s="78"/>
      <c r="BB464" s="78"/>
      <c r="BC464" s="78"/>
      <c r="BD464" s="78"/>
      <c r="BE464" s="78"/>
    </row>
    <row r="465" spans="1:57" x14ac:dyDescent="0.25">
      <c r="A465" s="86" t="str">
        <f t="shared" si="7"/>
        <v/>
      </c>
      <c r="B465" s="78"/>
      <c r="C465" s="78"/>
      <c r="D465" s="78"/>
      <c r="E465" s="78"/>
      <c r="F465" s="78"/>
      <c r="G465" s="78"/>
      <c r="H465" s="78"/>
      <c r="I465" s="78"/>
      <c r="J465" s="78"/>
      <c r="K465" s="78"/>
      <c r="L465" s="78"/>
      <c r="M465" s="78"/>
      <c r="N465" s="78"/>
      <c r="O465" s="78"/>
      <c r="P465" s="78"/>
      <c r="Q465" s="78"/>
      <c r="R465" s="78"/>
      <c r="S465" s="78"/>
      <c r="T465" s="78"/>
      <c r="U465" s="78"/>
      <c r="V465" s="78"/>
      <c r="W465" s="78"/>
      <c r="X465" s="78"/>
      <c r="Y465" s="78"/>
      <c r="Z465" s="78"/>
      <c r="AA465" s="78"/>
      <c r="AB465" s="78"/>
      <c r="AC465" s="78"/>
      <c r="AD465" s="78"/>
      <c r="AE465" s="78"/>
      <c r="AF465" s="78"/>
      <c r="AG465" s="78"/>
      <c r="AH465" s="78"/>
      <c r="AI465" s="78"/>
      <c r="AJ465" s="78"/>
      <c r="AK465" s="78"/>
      <c r="AL465" s="78"/>
      <c r="AM465" s="78"/>
      <c r="AN465" s="78"/>
      <c r="AO465" s="78"/>
      <c r="AP465" s="78"/>
      <c r="AQ465" s="78"/>
      <c r="AR465" s="78"/>
      <c r="AS465" s="78"/>
      <c r="AT465" s="78"/>
      <c r="AU465" s="78"/>
      <c r="AV465" s="78"/>
      <c r="AW465" s="78"/>
      <c r="AX465" s="78"/>
      <c r="AY465" s="78"/>
      <c r="AZ465" s="78"/>
      <c r="BA465" s="78"/>
      <c r="BB465" s="78"/>
      <c r="BC465" s="78"/>
      <c r="BD465" s="78"/>
      <c r="BE465" s="78"/>
    </row>
    <row r="466" spans="1:57" x14ac:dyDescent="0.25">
      <c r="A466" s="86" t="str">
        <f t="shared" si="7"/>
        <v/>
      </c>
      <c r="B466" s="78"/>
      <c r="C466" s="78"/>
      <c r="D466" s="78"/>
      <c r="E466" s="78"/>
      <c r="F466" s="78"/>
      <c r="G466" s="78"/>
      <c r="H466" s="78"/>
      <c r="I466" s="78"/>
      <c r="J466" s="78"/>
      <c r="K466" s="78"/>
      <c r="L466" s="78"/>
      <c r="M466" s="78"/>
      <c r="N466" s="78"/>
      <c r="O466" s="78"/>
      <c r="P466" s="78"/>
      <c r="Q466" s="78"/>
      <c r="R466" s="78"/>
      <c r="S466" s="78"/>
      <c r="T466" s="78"/>
      <c r="U466" s="78"/>
      <c r="V466" s="78"/>
      <c r="W466" s="78"/>
      <c r="X466" s="78"/>
      <c r="Y466" s="78"/>
      <c r="Z466" s="78"/>
      <c r="AA466" s="78"/>
      <c r="AB466" s="78"/>
      <c r="AC466" s="78"/>
      <c r="AD466" s="78"/>
      <c r="AE466" s="78"/>
      <c r="AF466" s="78"/>
      <c r="AG466" s="78"/>
      <c r="AH466" s="78"/>
      <c r="AI466" s="78"/>
      <c r="AJ466" s="78"/>
      <c r="AK466" s="78"/>
      <c r="AL466" s="78"/>
      <c r="AM466" s="78"/>
      <c r="AN466" s="78"/>
      <c r="AO466" s="78"/>
      <c r="AP466" s="78"/>
      <c r="AQ466" s="78"/>
      <c r="AR466" s="78"/>
      <c r="AS466" s="78"/>
      <c r="AT466" s="78"/>
      <c r="AU466" s="78"/>
      <c r="AV466" s="78"/>
      <c r="AW466" s="78"/>
      <c r="AX466" s="78"/>
      <c r="AY466" s="78"/>
      <c r="AZ466" s="78"/>
      <c r="BA466" s="78"/>
      <c r="BB466" s="78"/>
      <c r="BC466" s="78"/>
      <c r="BD466" s="78"/>
      <c r="BE466" s="78"/>
    </row>
    <row r="467" spans="1:57" x14ac:dyDescent="0.25">
      <c r="A467" s="86" t="str">
        <f t="shared" si="7"/>
        <v/>
      </c>
      <c r="B467" s="78"/>
      <c r="C467" s="78"/>
      <c r="D467" s="78"/>
      <c r="E467" s="78"/>
      <c r="F467" s="78"/>
      <c r="G467" s="78"/>
      <c r="H467" s="78"/>
      <c r="I467" s="78"/>
      <c r="J467" s="78"/>
      <c r="K467" s="78"/>
      <c r="L467" s="78"/>
      <c r="M467" s="78"/>
      <c r="N467" s="78"/>
      <c r="O467" s="78"/>
      <c r="P467" s="78"/>
      <c r="Q467" s="78"/>
      <c r="R467" s="78"/>
      <c r="S467" s="78"/>
      <c r="T467" s="78"/>
      <c r="U467" s="78"/>
      <c r="V467" s="78"/>
      <c r="W467" s="78"/>
      <c r="X467" s="78"/>
      <c r="Y467" s="78"/>
      <c r="Z467" s="78"/>
      <c r="AA467" s="78"/>
      <c r="AB467" s="78"/>
      <c r="AC467" s="78"/>
      <c r="AD467" s="78"/>
      <c r="AE467" s="78"/>
      <c r="AF467" s="78"/>
      <c r="AG467" s="78"/>
      <c r="AH467" s="78"/>
      <c r="AI467" s="78"/>
      <c r="AJ467" s="78"/>
      <c r="AK467" s="78"/>
      <c r="AL467" s="78"/>
      <c r="AM467" s="78"/>
      <c r="AN467" s="78"/>
      <c r="AO467" s="78"/>
      <c r="AP467" s="78"/>
      <c r="AQ467" s="78"/>
      <c r="AR467" s="78"/>
      <c r="AS467" s="78"/>
      <c r="AT467" s="78"/>
      <c r="AU467" s="78"/>
      <c r="AV467" s="78"/>
      <c r="AW467" s="78"/>
      <c r="AX467" s="78"/>
      <c r="AY467" s="78"/>
      <c r="AZ467" s="78"/>
      <c r="BA467" s="78"/>
      <c r="BB467" s="78"/>
      <c r="BC467" s="78"/>
      <c r="BD467" s="78"/>
      <c r="BE467" s="78"/>
    </row>
    <row r="468" spans="1:57" x14ac:dyDescent="0.25">
      <c r="A468" s="86" t="str">
        <f t="shared" si="7"/>
        <v/>
      </c>
      <c r="B468" s="78"/>
      <c r="C468" s="78"/>
      <c r="D468" s="78"/>
      <c r="E468" s="78"/>
      <c r="F468" s="78"/>
      <c r="G468" s="78"/>
      <c r="H468" s="78"/>
      <c r="I468" s="78"/>
      <c r="J468" s="78"/>
      <c r="K468" s="78"/>
      <c r="L468" s="78"/>
      <c r="M468" s="78"/>
      <c r="N468" s="78"/>
      <c r="O468" s="78"/>
      <c r="P468" s="78"/>
      <c r="Q468" s="78"/>
      <c r="R468" s="78"/>
      <c r="S468" s="78"/>
      <c r="T468" s="78"/>
      <c r="U468" s="78"/>
      <c r="V468" s="78"/>
      <c r="W468" s="78"/>
      <c r="X468" s="78"/>
      <c r="Y468" s="78"/>
      <c r="Z468" s="78"/>
      <c r="AA468" s="78"/>
      <c r="AB468" s="78"/>
      <c r="AC468" s="78"/>
      <c r="AD468" s="78"/>
      <c r="AE468" s="78"/>
      <c r="AF468" s="78"/>
      <c r="AG468" s="78"/>
      <c r="AH468" s="78"/>
      <c r="AI468" s="78"/>
      <c r="AJ468" s="78"/>
      <c r="AK468" s="78"/>
      <c r="AL468" s="78"/>
      <c r="AM468" s="78"/>
      <c r="AN468" s="78"/>
      <c r="AO468" s="78"/>
      <c r="AP468" s="78"/>
      <c r="AQ468" s="78"/>
      <c r="AR468" s="78"/>
      <c r="AS468" s="78"/>
      <c r="AT468" s="78"/>
      <c r="AU468" s="78"/>
      <c r="AV468" s="78"/>
      <c r="AW468" s="78"/>
      <c r="AX468" s="78"/>
      <c r="AY468" s="78"/>
      <c r="AZ468" s="78"/>
      <c r="BA468" s="78"/>
      <c r="BB468" s="78"/>
      <c r="BC468" s="78"/>
      <c r="BD468" s="78"/>
      <c r="BE468" s="78"/>
    </row>
    <row r="469" spans="1:57" x14ac:dyDescent="0.25">
      <c r="A469" s="86" t="str">
        <f t="shared" si="7"/>
        <v/>
      </c>
      <c r="B469" s="78"/>
      <c r="C469" s="78"/>
      <c r="D469" s="78"/>
      <c r="E469" s="78"/>
      <c r="F469" s="78"/>
      <c r="G469" s="78"/>
      <c r="H469" s="78"/>
      <c r="I469" s="78"/>
      <c r="J469" s="78"/>
      <c r="K469" s="78"/>
      <c r="L469" s="78"/>
      <c r="M469" s="78"/>
      <c r="N469" s="78"/>
      <c r="O469" s="78"/>
      <c r="P469" s="78"/>
      <c r="Q469" s="78"/>
      <c r="R469" s="78"/>
      <c r="S469" s="78"/>
      <c r="T469" s="78"/>
      <c r="U469" s="78"/>
      <c r="V469" s="78"/>
      <c r="W469" s="78"/>
      <c r="X469" s="78"/>
      <c r="Y469" s="78"/>
      <c r="Z469" s="78"/>
      <c r="AA469" s="78"/>
      <c r="AB469" s="78"/>
      <c r="AC469" s="78"/>
      <c r="AD469" s="78"/>
      <c r="AE469" s="78"/>
      <c r="AF469" s="78"/>
      <c r="AG469" s="78"/>
      <c r="AH469" s="78"/>
      <c r="AI469" s="78"/>
      <c r="AJ469" s="78"/>
      <c r="AK469" s="78"/>
      <c r="AL469" s="78"/>
      <c r="AM469" s="78"/>
      <c r="AN469" s="78"/>
      <c r="AO469" s="78"/>
      <c r="AP469" s="78"/>
      <c r="AQ469" s="78"/>
      <c r="AR469" s="78"/>
      <c r="AS469" s="78"/>
      <c r="AT469" s="78"/>
      <c r="AU469" s="78"/>
      <c r="AV469" s="78"/>
      <c r="AW469" s="78"/>
      <c r="AX469" s="78"/>
      <c r="AY469" s="78"/>
      <c r="AZ469" s="78"/>
      <c r="BA469" s="78"/>
      <c r="BB469" s="78"/>
      <c r="BC469" s="78"/>
      <c r="BD469" s="78"/>
      <c r="BE469" s="78"/>
    </row>
    <row r="470" spans="1:57" x14ac:dyDescent="0.25">
      <c r="A470" s="86" t="str">
        <f t="shared" si="7"/>
        <v/>
      </c>
      <c r="B470" s="78"/>
      <c r="C470" s="78"/>
      <c r="D470" s="78"/>
      <c r="E470" s="78"/>
      <c r="F470" s="78"/>
      <c r="G470" s="78"/>
      <c r="H470" s="78"/>
      <c r="I470" s="78"/>
      <c r="J470" s="78"/>
      <c r="K470" s="78"/>
      <c r="L470" s="78"/>
      <c r="M470" s="78"/>
      <c r="N470" s="78"/>
      <c r="O470" s="78"/>
      <c r="P470" s="78"/>
      <c r="Q470" s="78"/>
      <c r="R470" s="78"/>
      <c r="S470" s="78"/>
      <c r="T470" s="78"/>
      <c r="U470" s="78"/>
      <c r="V470" s="78"/>
      <c r="W470" s="78"/>
      <c r="X470" s="78"/>
      <c r="Y470" s="78"/>
      <c r="Z470" s="78"/>
      <c r="AA470" s="78"/>
      <c r="AB470" s="78"/>
      <c r="AC470" s="78"/>
      <c r="AD470" s="78"/>
      <c r="AE470" s="78"/>
      <c r="AF470" s="78"/>
      <c r="AG470" s="78"/>
      <c r="AH470" s="78"/>
      <c r="AI470" s="78"/>
      <c r="AJ470" s="78"/>
      <c r="AK470" s="78"/>
      <c r="AL470" s="78"/>
      <c r="AM470" s="78"/>
      <c r="AN470" s="78"/>
      <c r="AO470" s="78"/>
      <c r="AP470" s="78"/>
      <c r="AQ470" s="78"/>
      <c r="AR470" s="78"/>
      <c r="AS470" s="78"/>
      <c r="AT470" s="78"/>
      <c r="AU470" s="78"/>
      <c r="AV470" s="78"/>
      <c r="AW470" s="78"/>
      <c r="AX470" s="78"/>
      <c r="AY470" s="78"/>
      <c r="AZ470" s="78"/>
      <c r="BA470" s="78"/>
      <c r="BB470" s="78"/>
      <c r="BC470" s="78"/>
      <c r="BD470" s="78"/>
      <c r="BE470" s="78"/>
    </row>
    <row r="471" spans="1:57" x14ac:dyDescent="0.25">
      <c r="A471" s="86" t="str">
        <f t="shared" si="7"/>
        <v/>
      </c>
      <c r="B471" s="78"/>
      <c r="C471" s="78"/>
      <c r="D471" s="78"/>
      <c r="E471" s="78"/>
      <c r="F471" s="78"/>
      <c r="G471" s="78"/>
      <c r="H471" s="78"/>
      <c r="I471" s="78"/>
      <c r="J471" s="78"/>
      <c r="K471" s="78"/>
      <c r="L471" s="78"/>
      <c r="M471" s="78"/>
      <c r="N471" s="78"/>
      <c r="O471" s="78"/>
      <c r="P471" s="78"/>
      <c r="Q471" s="78"/>
      <c r="R471" s="78"/>
      <c r="S471" s="78"/>
      <c r="T471" s="78"/>
      <c r="U471" s="78"/>
      <c r="V471" s="78"/>
      <c r="W471" s="78"/>
      <c r="X471" s="78"/>
      <c r="Y471" s="78"/>
      <c r="Z471" s="78"/>
      <c r="AA471" s="78"/>
      <c r="AB471" s="78"/>
      <c r="AC471" s="78"/>
      <c r="AD471" s="78"/>
      <c r="AE471" s="78"/>
      <c r="AF471" s="78"/>
      <c r="AG471" s="78"/>
      <c r="AH471" s="78"/>
      <c r="AI471" s="78"/>
      <c r="AJ471" s="78"/>
      <c r="AK471" s="78"/>
      <c r="AL471" s="78"/>
      <c r="AM471" s="78"/>
      <c r="AN471" s="78"/>
      <c r="AO471" s="78"/>
      <c r="AP471" s="78"/>
      <c r="AQ471" s="78"/>
      <c r="AR471" s="78"/>
      <c r="AS471" s="78"/>
      <c r="AT471" s="78"/>
      <c r="AU471" s="78"/>
      <c r="AV471" s="78"/>
      <c r="AW471" s="78"/>
      <c r="AX471" s="78"/>
      <c r="AY471" s="78"/>
      <c r="AZ471" s="78"/>
      <c r="BA471" s="78"/>
      <c r="BB471" s="78"/>
      <c r="BC471" s="78"/>
      <c r="BD471" s="78"/>
      <c r="BE471" s="78"/>
    </row>
    <row r="472" spans="1:57" x14ac:dyDescent="0.25">
      <c r="A472" s="86" t="str">
        <f t="shared" si="7"/>
        <v/>
      </c>
      <c r="B472" s="78"/>
      <c r="C472" s="78"/>
      <c r="D472" s="78"/>
      <c r="E472" s="78"/>
      <c r="F472" s="78"/>
      <c r="G472" s="78"/>
      <c r="H472" s="78"/>
      <c r="I472" s="78"/>
      <c r="J472" s="78"/>
      <c r="K472" s="78"/>
      <c r="L472" s="78"/>
      <c r="M472" s="78"/>
      <c r="N472" s="78"/>
      <c r="O472" s="78"/>
      <c r="P472" s="78"/>
      <c r="Q472" s="78"/>
      <c r="R472" s="78"/>
      <c r="S472" s="78"/>
      <c r="T472" s="78"/>
      <c r="U472" s="78"/>
      <c r="V472" s="78"/>
      <c r="W472" s="78"/>
      <c r="X472" s="78"/>
      <c r="Y472" s="78"/>
      <c r="Z472" s="78"/>
      <c r="AA472" s="78"/>
      <c r="AB472" s="78"/>
      <c r="AC472" s="78"/>
      <c r="AD472" s="78"/>
      <c r="AE472" s="78"/>
      <c r="AF472" s="78"/>
      <c r="AG472" s="78"/>
      <c r="AH472" s="78"/>
      <c r="AI472" s="78"/>
      <c r="AJ472" s="78"/>
      <c r="AK472" s="78"/>
      <c r="AL472" s="78"/>
      <c r="AM472" s="78"/>
      <c r="AN472" s="78"/>
      <c r="AO472" s="78"/>
      <c r="AP472" s="78"/>
      <c r="AQ472" s="78"/>
      <c r="AR472" s="78"/>
      <c r="AS472" s="78"/>
      <c r="AT472" s="78"/>
      <c r="AU472" s="78"/>
      <c r="AV472" s="78"/>
      <c r="AW472" s="78"/>
      <c r="AX472" s="78"/>
      <c r="AY472" s="78"/>
      <c r="AZ472" s="78"/>
      <c r="BA472" s="78"/>
      <c r="BB472" s="78"/>
      <c r="BC472" s="78"/>
      <c r="BD472" s="78"/>
      <c r="BE472" s="78"/>
    </row>
    <row r="473" spans="1:57" x14ac:dyDescent="0.25">
      <c r="A473" s="86" t="str">
        <f t="shared" si="7"/>
        <v/>
      </c>
      <c r="B473" s="78"/>
      <c r="C473" s="78"/>
      <c r="D473" s="78"/>
      <c r="E473" s="78"/>
      <c r="F473" s="78"/>
      <c r="G473" s="78"/>
      <c r="H473" s="78"/>
      <c r="I473" s="78"/>
      <c r="J473" s="78"/>
      <c r="K473" s="78"/>
      <c r="L473" s="78"/>
      <c r="M473" s="78"/>
      <c r="N473" s="78"/>
      <c r="O473" s="78"/>
      <c r="P473" s="78"/>
      <c r="Q473" s="78"/>
      <c r="R473" s="78"/>
      <c r="S473" s="78"/>
      <c r="T473" s="78"/>
      <c r="U473" s="78"/>
      <c r="V473" s="78"/>
      <c r="W473" s="78"/>
      <c r="X473" s="78"/>
      <c r="Y473" s="78"/>
      <c r="Z473" s="78"/>
      <c r="AA473" s="78"/>
      <c r="AB473" s="78"/>
      <c r="AC473" s="78"/>
      <c r="AD473" s="78"/>
      <c r="AE473" s="78"/>
      <c r="AF473" s="78"/>
      <c r="AG473" s="78"/>
      <c r="AH473" s="78"/>
      <c r="AI473" s="78"/>
      <c r="AJ473" s="78"/>
      <c r="AK473" s="78"/>
      <c r="AL473" s="78"/>
      <c r="AM473" s="78"/>
      <c r="AN473" s="78"/>
      <c r="AO473" s="78"/>
      <c r="AP473" s="78"/>
      <c r="AQ473" s="78"/>
      <c r="AR473" s="78"/>
      <c r="AS473" s="78"/>
      <c r="AT473" s="78"/>
      <c r="AU473" s="78"/>
      <c r="AV473" s="78"/>
      <c r="AW473" s="78"/>
      <c r="AX473" s="78"/>
      <c r="AY473" s="78"/>
      <c r="AZ473" s="78"/>
      <c r="BA473" s="78"/>
      <c r="BB473" s="78"/>
      <c r="BC473" s="78"/>
      <c r="BD473" s="78"/>
      <c r="BE473" s="78"/>
    </row>
    <row r="474" spans="1:57" x14ac:dyDescent="0.25">
      <c r="A474" s="86" t="str">
        <f t="shared" si="7"/>
        <v/>
      </c>
      <c r="B474" s="78"/>
      <c r="C474" s="78"/>
      <c r="D474" s="78"/>
      <c r="E474" s="78"/>
      <c r="F474" s="78"/>
      <c r="G474" s="78"/>
      <c r="H474" s="78"/>
      <c r="I474" s="78"/>
      <c r="J474" s="78"/>
      <c r="K474" s="78"/>
      <c r="L474" s="78"/>
      <c r="M474" s="78"/>
      <c r="N474" s="78"/>
      <c r="O474" s="78"/>
      <c r="P474" s="78"/>
      <c r="Q474" s="78"/>
      <c r="R474" s="78"/>
      <c r="S474" s="78"/>
      <c r="T474" s="78"/>
      <c r="U474" s="78"/>
      <c r="V474" s="78"/>
      <c r="W474" s="78"/>
      <c r="X474" s="78"/>
      <c r="Y474" s="78"/>
      <c r="Z474" s="78"/>
      <c r="AA474" s="78"/>
      <c r="AB474" s="78"/>
      <c r="AC474" s="78"/>
      <c r="AD474" s="78"/>
      <c r="AE474" s="78"/>
      <c r="AF474" s="78"/>
      <c r="AG474" s="78"/>
      <c r="AH474" s="78"/>
      <c r="AI474" s="78"/>
      <c r="AJ474" s="78"/>
      <c r="AK474" s="78"/>
      <c r="AL474" s="78"/>
      <c r="AM474" s="78"/>
      <c r="AN474" s="78"/>
      <c r="AO474" s="78"/>
      <c r="AP474" s="78"/>
      <c r="AQ474" s="78"/>
      <c r="AR474" s="78"/>
      <c r="AS474" s="78"/>
      <c r="AT474" s="78"/>
      <c r="AU474" s="78"/>
      <c r="AV474" s="78"/>
      <c r="AW474" s="78"/>
      <c r="AX474" s="78"/>
      <c r="AY474" s="78"/>
      <c r="AZ474" s="78"/>
      <c r="BA474" s="78"/>
      <c r="BB474" s="78"/>
      <c r="BC474" s="78"/>
      <c r="BD474" s="78"/>
      <c r="BE474" s="78"/>
    </row>
    <row r="475" spans="1:57" x14ac:dyDescent="0.25">
      <c r="A475" s="86" t="str">
        <f t="shared" si="7"/>
        <v/>
      </c>
      <c r="B475" s="78"/>
      <c r="C475" s="78"/>
      <c r="D475" s="78"/>
      <c r="E475" s="78"/>
      <c r="F475" s="78"/>
      <c r="G475" s="78"/>
      <c r="H475" s="78"/>
      <c r="I475" s="78"/>
      <c r="J475" s="78"/>
      <c r="K475" s="78"/>
      <c r="L475" s="78"/>
      <c r="M475" s="78"/>
      <c r="N475" s="78"/>
      <c r="O475" s="78"/>
      <c r="P475" s="78"/>
      <c r="Q475" s="78"/>
      <c r="R475" s="78"/>
      <c r="S475" s="78"/>
      <c r="T475" s="78"/>
      <c r="U475" s="78"/>
      <c r="V475" s="78"/>
      <c r="W475" s="78"/>
      <c r="X475" s="78"/>
      <c r="Y475" s="78"/>
      <c r="Z475" s="78"/>
      <c r="AA475" s="78"/>
      <c r="AB475" s="78"/>
      <c r="AC475" s="78"/>
      <c r="AD475" s="78"/>
      <c r="AE475" s="78"/>
      <c r="AF475" s="78"/>
      <c r="AG475" s="78"/>
      <c r="AH475" s="78"/>
      <c r="AI475" s="78"/>
      <c r="AJ475" s="78"/>
      <c r="AK475" s="78"/>
      <c r="AL475" s="78"/>
      <c r="AM475" s="78"/>
      <c r="AN475" s="78"/>
      <c r="AO475" s="78"/>
      <c r="AP475" s="78"/>
      <c r="AQ475" s="78"/>
      <c r="AR475" s="78"/>
      <c r="AS475" s="78"/>
      <c r="AT475" s="78"/>
      <c r="AU475" s="78"/>
      <c r="AV475" s="78"/>
      <c r="AW475" s="78"/>
      <c r="AX475" s="78"/>
      <c r="AY475" s="78"/>
      <c r="AZ475" s="78"/>
      <c r="BA475" s="78"/>
      <c r="BB475" s="78"/>
      <c r="BC475" s="78"/>
      <c r="BD475" s="78"/>
      <c r="BE475" s="78"/>
    </row>
    <row r="476" spans="1:57" x14ac:dyDescent="0.25">
      <c r="A476" s="86" t="str">
        <f t="shared" si="7"/>
        <v/>
      </c>
      <c r="B476" s="78"/>
      <c r="C476" s="78"/>
      <c r="D476" s="78"/>
      <c r="E476" s="78"/>
      <c r="F476" s="78"/>
      <c r="G476" s="78"/>
      <c r="H476" s="78"/>
      <c r="I476" s="78"/>
      <c r="J476" s="78"/>
      <c r="K476" s="78"/>
      <c r="L476" s="78"/>
      <c r="M476" s="78"/>
      <c r="N476" s="78"/>
      <c r="O476" s="78"/>
      <c r="P476" s="78"/>
      <c r="Q476" s="78"/>
      <c r="R476" s="78"/>
      <c r="S476" s="78"/>
      <c r="T476" s="78"/>
      <c r="U476" s="78"/>
      <c r="V476" s="78"/>
      <c r="W476" s="78"/>
      <c r="X476" s="78"/>
      <c r="Y476" s="78"/>
      <c r="Z476" s="78"/>
      <c r="AA476" s="78"/>
      <c r="AB476" s="78"/>
      <c r="AC476" s="78"/>
      <c r="AD476" s="78"/>
      <c r="AE476" s="78"/>
      <c r="AF476" s="78"/>
      <c r="AG476" s="78"/>
      <c r="AH476" s="78"/>
      <c r="AI476" s="78"/>
      <c r="AJ476" s="78"/>
      <c r="AK476" s="78"/>
      <c r="AL476" s="78"/>
      <c r="AM476" s="78"/>
      <c r="AN476" s="78"/>
      <c r="AO476" s="78"/>
      <c r="AP476" s="78"/>
      <c r="AQ476" s="78"/>
      <c r="AR476" s="78"/>
      <c r="AS476" s="78"/>
      <c r="AT476" s="78"/>
      <c r="AU476" s="78"/>
      <c r="AV476" s="78"/>
      <c r="AW476" s="78"/>
      <c r="AX476" s="78"/>
      <c r="AY476" s="78"/>
      <c r="AZ476" s="78"/>
      <c r="BA476" s="78"/>
      <c r="BB476" s="78"/>
      <c r="BC476" s="78"/>
      <c r="BD476" s="78"/>
      <c r="BE476" s="78"/>
    </row>
    <row r="477" spans="1:57" x14ac:dyDescent="0.25">
      <c r="A477" s="86" t="str">
        <f t="shared" si="7"/>
        <v/>
      </c>
      <c r="B477" s="78"/>
      <c r="C477" s="78"/>
      <c r="D477" s="78"/>
      <c r="E477" s="78"/>
      <c r="F477" s="78"/>
      <c r="G477" s="78"/>
      <c r="H477" s="78"/>
      <c r="I477" s="78"/>
      <c r="J477" s="78"/>
      <c r="K477" s="78"/>
      <c r="L477" s="78"/>
      <c r="M477" s="78"/>
      <c r="N477" s="78"/>
      <c r="O477" s="78"/>
      <c r="P477" s="78"/>
      <c r="Q477" s="78"/>
      <c r="R477" s="78"/>
      <c r="S477" s="78"/>
      <c r="T477" s="78"/>
      <c r="U477" s="78"/>
      <c r="V477" s="78"/>
      <c r="W477" s="78"/>
      <c r="X477" s="78"/>
      <c r="Y477" s="78"/>
      <c r="Z477" s="78"/>
      <c r="AA477" s="78"/>
      <c r="AB477" s="78"/>
      <c r="AC477" s="78"/>
      <c r="AD477" s="78"/>
      <c r="AE477" s="78"/>
      <c r="AF477" s="78"/>
      <c r="AG477" s="78"/>
      <c r="AH477" s="78"/>
      <c r="AI477" s="78"/>
      <c r="AJ477" s="78"/>
      <c r="AK477" s="78"/>
      <c r="AL477" s="78"/>
      <c r="AM477" s="78"/>
      <c r="AN477" s="78"/>
      <c r="AO477" s="78"/>
      <c r="AP477" s="78"/>
      <c r="AQ477" s="78"/>
      <c r="AR477" s="78"/>
      <c r="AS477" s="78"/>
      <c r="AT477" s="78"/>
      <c r="AU477" s="78"/>
      <c r="AV477" s="78"/>
      <c r="AW477" s="78"/>
      <c r="AX477" s="78"/>
      <c r="AY477" s="78"/>
      <c r="AZ477" s="78"/>
      <c r="BA477" s="78"/>
      <c r="BB477" s="78"/>
      <c r="BC477" s="78"/>
      <c r="BD477" s="78"/>
      <c r="BE477" s="78"/>
    </row>
    <row r="478" spans="1:57" x14ac:dyDescent="0.25">
      <c r="A478" s="86" t="str">
        <f t="shared" si="7"/>
        <v/>
      </c>
      <c r="B478" s="78"/>
      <c r="C478" s="78"/>
      <c r="D478" s="78"/>
      <c r="E478" s="78"/>
      <c r="F478" s="78"/>
      <c r="G478" s="78"/>
      <c r="H478" s="78"/>
      <c r="I478" s="78"/>
      <c r="J478" s="78"/>
      <c r="K478" s="78"/>
      <c r="L478" s="78"/>
      <c r="M478" s="78"/>
      <c r="N478" s="78"/>
      <c r="O478" s="78"/>
      <c r="P478" s="78"/>
      <c r="Q478" s="78"/>
      <c r="R478" s="78"/>
      <c r="S478" s="78"/>
      <c r="T478" s="78"/>
      <c r="U478" s="78"/>
      <c r="V478" s="78"/>
      <c r="W478" s="78"/>
      <c r="X478" s="78"/>
      <c r="Y478" s="78"/>
      <c r="Z478" s="78"/>
      <c r="AA478" s="78"/>
      <c r="AB478" s="78"/>
      <c r="AC478" s="78"/>
      <c r="AD478" s="78"/>
      <c r="AE478" s="78"/>
      <c r="AF478" s="78"/>
      <c r="AG478" s="78"/>
      <c r="AH478" s="78"/>
      <c r="AI478" s="78"/>
      <c r="AJ478" s="78"/>
      <c r="AK478" s="78"/>
      <c r="AL478" s="78"/>
      <c r="AM478" s="78"/>
      <c r="AN478" s="78"/>
      <c r="AO478" s="78"/>
      <c r="AP478" s="78"/>
      <c r="AQ478" s="78"/>
      <c r="AR478" s="78"/>
      <c r="AS478" s="78"/>
      <c r="AT478" s="78"/>
      <c r="AU478" s="78"/>
      <c r="AV478" s="78"/>
      <c r="AW478" s="78"/>
      <c r="AX478" s="78"/>
      <c r="AY478" s="78"/>
      <c r="AZ478" s="78"/>
      <c r="BA478" s="78"/>
      <c r="BB478" s="78"/>
      <c r="BC478" s="78"/>
      <c r="BD478" s="78"/>
      <c r="BE478" s="78"/>
    </row>
    <row r="479" spans="1:57" x14ac:dyDescent="0.25">
      <c r="A479" s="86" t="str">
        <f t="shared" si="7"/>
        <v/>
      </c>
      <c r="B479" s="78"/>
      <c r="C479" s="78"/>
      <c r="D479" s="78"/>
      <c r="E479" s="78"/>
      <c r="F479" s="78"/>
      <c r="G479" s="78"/>
      <c r="H479" s="78"/>
      <c r="I479" s="78"/>
      <c r="J479" s="78"/>
      <c r="K479" s="78"/>
      <c r="L479" s="78"/>
      <c r="M479" s="78"/>
      <c r="N479" s="78"/>
      <c r="O479" s="78"/>
      <c r="P479" s="78"/>
      <c r="Q479" s="78"/>
      <c r="R479" s="78"/>
      <c r="S479" s="78"/>
      <c r="T479" s="78"/>
      <c r="U479" s="78"/>
      <c r="V479" s="78"/>
      <c r="W479" s="78"/>
      <c r="X479" s="78"/>
      <c r="Y479" s="78"/>
      <c r="Z479" s="78"/>
      <c r="AA479" s="78"/>
      <c r="AB479" s="78"/>
      <c r="AC479" s="78"/>
      <c r="AD479" s="78"/>
      <c r="AE479" s="78"/>
      <c r="AF479" s="78"/>
      <c r="AG479" s="78"/>
      <c r="AH479" s="78"/>
      <c r="AI479" s="78"/>
      <c r="AJ479" s="78"/>
      <c r="AK479" s="78"/>
      <c r="AL479" s="78"/>
      <c r="AM479" s="78"/>
      <c r="AN479" s="78"/>
      <c r="AO479" s="78"/>
      <c r="AP479" s="78"/>
      <c r="AQ479" s="78"/>
      <c r="AR479" s="78"/>
      <c r="AS479" s="78"/>
      <c r="AT479" s="78"/>
      <c r="AU479" s="78"/>
      <c r="AV479" s="78"/>
      <c r="AW479" s="78"/>
      <c r="AX479" s="78"/>
      <c r="AY479" s="78"/>
      <c r="AZ479" s="78"/>
      <c r="BA479" s="78"/>
      <c r="BB479" s="78"/>
      <c r="BC479" s="78"/>
      <c r="BD479" s="78"/>
      <c r="BE479" s="78"/>
    </row>
    <row r="480" spans="1:57" x14ac:dyDescent="0.25">
      <c r="A480" s="86" t="str">
        <f t="shared" si="7"/>
        <v/>
      </c>
      <c r="B480" s="78"/>
      <c r="C480" s="78"/>
      <c r="D480" s="78"/>
      <c r="E480" s="78"/>
      <c r="F480" s="78"/>
      <c r="G480" s="78"/>
      <c r="H480" s="78"/>
      <c r="I480" s="78"/>
      <c r="J480" s="78"/>
      <c r="K480" s="78"/>
      <c r="L480" s="78"/>
      <c r="M480" s="78"/>
      <c r="N480" s="78"/>
      <c r="O480" s="78"/>
      <c r="P480" s="78"/>
      <c r="Q480" s="78"/>
      <c r="R480" s="78"/>
      <c r="S480" s="78"/>
      <c r="T480" s="78"/>
      <c r="U480" s="78"/>
      <c r="V480" s="78"/>
      <c r="W480" s="78"/>
      <c r="X480" s="78"/>
      <c r="Y480" s="78"/>
      <c r="Z480" s="78"/>
      <c r="AA480" s="78"/>
      <c r="AB480" s="78"/>
      <c r="AC480" s="78"/>
      <c r="AD480" s="78"/>
      <c r="AE480" s="78"/>
      <c r="AF480" s="78"/>
      <c r="AG480" s="78"/>
      <c r="AH480" s="78"/>
      <c r="AI480" s="78"/>
      <c r="AJ480" s="78"/>
      <c r="AK480" s="78"/>
      <c r="AL480" s="78"/>
      <c r="AM480" s="78"/>
      <c r="AN480" s="78"/>
      <c r="AO480" s="78"/>
      <c r="AP480" s="78"/>
      <c r="AQ480" s="78"/>
      <c r="AR480" s="78"/>
      <c r="AS480" s="78"/>
      <c r="AT480" s="78"/>
      <c r="AU480" s="78"/>
      <c r="AV480" s="78"/>
      <c r="AW480" s="78"/>
      <c r="AX480" s="78"/>
      <c r="AY480" s="78"/>
      <c r="AZ480" s="78"/>
      <c r="BA480" s="78"/>
      <c r="BB480" s="78"/>
      <c r="BC480" s="78"/>
      <c r="BD480" s="78"/>
      <c r="BE480" s="78"/>
    </row>
    <row r="481" spans="1:57" x14ac:dyDescent="0.25">
      <c r="A481" s="86" t="str">
        <f t="shared" si="7"/>
        <v/>
      </c>
      <c r="B481" s="78"/>
      <c r="C481" s="78"/>
      <c r="D481" s="78"/>
      <c r="E481" s="78"/>
      <c r="F481" s="78"/>
      <c r="G481" s="78"/>
      <c r="H481" s="78"/>
      <c r="I481" s="78"/>
      <c r="J481" s="78"/>
      <c r="K481" s="78"/>
      <c r="L481" s="78"/>
      <c r="M481" s="78"/>
      <c r="N481" s="78"/>
      <c r="O481" s="78"/>
      <c r="P481" s="78"/>
      <c r="Q481" s="78"/>
      <c r="R481" s="78"/>
      <c r="S481" s="78"/>
      <c r="T481" s="78"/>
      <c r="U481" s="78"/>
      <c r="V481" s="78"/>
      <c r="W481" s="78"/>
      <c r="X481" s="78"/>
      <c r="Y481" s="78"/>
      <c r="Z481" s="78"/>
      <c r="AA481" s="78"/>
      <c r="AB481" s="78"/>
      <c r="AC481" s="78"/>
      <c r="AD481" s="78"/>
      <c r="AE481" s="78"/>
      <c r="AF481" s="78"/>
      <c r="AG481" s="78"/>
      <c r="AH481" s="78"/>
      <c r="AI481" s="78"/>
      <c r="AJ481" s="78"/>
      <c r="AK481" s="78"/>
      <c r="AL481" s="78"/>
      <c r="AM481" s="78"/>
      <c r="AN481" s="78"/>
      <c r="AO481" s="78"/>
      <c r="AP481" s="78"/>
      <c r="AQ481" s="78"/>
      <c r="AR481" s="78"/>
      <c r="AS481" s="78"/>
      <c r="AT481" s="78"/>
      <c r="AU481" s="78"/>
      <c r="AV481" s="78"/>
      <c r="AW481" s="78"/>
      <c r="AX481" s="78"/>
      <c r="AY481" s="78"/>
      <c r="AZ481" s="78"/>
      <c r="BA481" s="78"/>
      <c r="BB481" s="78"/>
      <c r="BC481" s="78"/>
      <c r="BD481" s="78"/>
      <c r="BE481" s="78"/>
    </row>
    <row r="482" spans="1:57" x14ac:dyDescent="0.25">
      <c r="A482" s="86" t="str">
        <f t="shared" si="7"/>
        <v/>
      </c>
      <c r="B482" s="78"/>
      <c r="C482" s="78"/>
      <c r="D482" s="78"/>
      <c r="E482" s="78"/>
      <c r="F482" s="78"/>
      <c r="G482" s="78"/>
      <c r="H482" s="78"/>
      <c r="I482" s="78"/>
      <c r="J482" s="78"/>
      <c r="K482" s="78"/>
      <c r="L482" s="78"/>
      <c r="M482" s="78"/>
      <c r="N482" s="78"/>
      <c r="O482" s="78"/>
      <c r="P482" s="78"/>
      <c r="Q482" s="78"/>
      <c r="R482" s="78"/>
      <c r="S482" s="78"/>
      <c r="T482" s="78"/>
      <c r="U482" s="78"/>
      <c r="V482" s="78"/>
      <c r="W482" s="78"/>
      <c r="X482" s="78"/>
      <c r="Y482" s="78"/>
      <c r="Z482" s="78"/>
      <c r="AA482" s="78"/>
      <c r="AB482" s="78"/>
      <c r="AC482" s="78"/>
      <c r="AD482" s="78"/>
      <c r="AE482" s="78"/>
      <c r="AF482" s="78"/>
      <c r="AG482" s="78"/>
      <c r="AH482" s="78"/>
      <c r="AI482" s="78"/>
      <c r="AJ482" s="78"/>
      <c r="AK482" s="78"/>
      <c r="AL482" s="78"/>
      <c r="AM482" s="78"/>
      <c r="AN482" s="78"/>
      <c r="AO482" s="78"/>
      <c r="AP482" s="78"/>
      <c r="AQ482" s="78"/>
      <c r="AR482" s="78"/>
      <c r="AS482" s="78"/>
      <c r="AT482" s="78"/>
      <c r="AU482" s="78"/>
      <c r="AV482" s="78"/>
      <c r="AW482" s="78"/>
      <c r="AX482" s="78"/>
      <c r="AY482" s="78"/>
      <c r="AZ482" s="78"/>
      <c r="BA482" s="78"/>
      <c r="BB482" s="78"/>
      <c r="BC482" s="78"/>
      <c r="BD482" s="78"/>
      <c r="BE482" s="78"/>
    </row>
    <row r="483" spans="1:57" x14ac:dyDescent="0.25">
      <c r="A483" s="86" t="str">
        <f t="shared" si="7"/>
        <v/>
      </c>
      <c r="B483" s="78"/>
      <c r="C483" s="78"/>
      <c r="D483" s="78"/>
      <c r="E483" s="78"/>
      <c r="F483" s="78"/>
      <c r="G483" s="78"/>
      <c r="H483" s="78"/>
      <c r="I483" s="78"/>
      <c r="J483" s="78"/>
      <c r="K483" s="78"/>
      <c r="L483" s="78"/>
      <c r="M483" s="78"/>
      <c r="N483" s="78"/>
      <c r="O483" s="78"/>
      <c r="P483" s="78"/>
      <c r="Q483" s="78"/>
      <c r="R483" s="78"/>
      <c r="S483" s="78"/>
      <c r="T483" s="78"/>
      <c r="U483" s="78"/>
      <c r="V483" s="78"/>
      <c r="W483" s="78"/>
      <c r="X483" s="78"/>
      <c r="Y483" s="78"/>
      <c r="Z483" s="78"/>
      <c r="AA483" s="78"/>
      <c r="AB483" s="78"/>
      <c r="AC483" s="78"/>
      <c r="AD483" s="78"/>
      <c r="AE483" s="78"/>
      <c r="AF483" s="78"/>
      <c r="AG483" s="78"/>
      <c r="AH483" s="78"/>
      <c r="AI483" s="78"/>
      <c r="AJ483" s="78"/>
      <c r="AK483" s="78"/>
      <c r="AL483" s="78"/>
      <c r="AM483" s="78"/>
      <c r="AN483" s="78"/>
      <c r="AO483" s="78"/>
      <c r="AP483" s="78"/>
      <c r="AQ483" s="78"/>
      <c r="AR483" s="78"/>
      <c r="AS483" s="78"/>
      <c r="AT483" s="78"/>
      <c r="AU483" s="78"/>
      <c r="AV483" s="78"/>
      <c r="AW483" s="78"/>
      <c r="AX483" s="78"/>
      <c r="AY483" s="78"/>
      <c r="AZ483" s="78"/>
      <c r="BA483" s="78"/>
      <c r="BB483" s="78"/>
      <c r="BC483" s="78"/>
      <c r="BD483" s="78"/>
      <c r="BE483" s="78"/>
    </row>
    <row r="484" spans="1:57" x14ac:dyDescent="0.25">
      <c r="A484" s="86" t="str">
        <f t="shared" si="7"/>
        <v/>
      </c>
      <c r="B484" s="78"/>
      <c r="C484" s="78"/>
      <c r="D484" s="78"/>
      <c r="E484" s="78"/>
      <c r="F484" s="78"/>
      <c r="G484" s="78"/>
      <c r="H484" s="78"/>
      <c r="I484" s="78"/>
      <c r="J484" s="78"/>
      <c r="K484" s="78"/>
      <c r="L484" s="78"/>
      <c r="M484" s="78"/>
      <c r="N484" s="78"/>
      <c r="O484" s="78"/>
      <c r="P484" s="78"/>
      <c r="Q484" s="78"/>
      <c r="R484" s="78"/>
      <c r="S484" s="78"/>
      <c r="T484" s="78"/>
      <c r="U484" s="78"/>
      <c r="V484" s="78"/>
      <c r="W484" s="78"/>
      <c r="X484" s="78"/>
      <c r="Y484" s="78"/>
      <c r="Z484" s="78"/>
      <c r="AA484" s="78"/>
      <c r="AB484" s="78"/>
      <c r="AC484" s="78"/>
      <c r="AD484" s="78"/>
      <c r="AE484" s="78"/>
      <c r="AF484" s="78"/>
      <c r="AG484" s="78"/>
      <c r="AH484" s="78"/>
      <c r="AI484" s="78"/>
      <c r="AJ484" s="78"/>
      <c r="AK484" s="78"/>
      <c r="AL484" s="78"/>
      <c r="AM484" s="78"/>
      <c r="AN484" s="78"/>
      <c r="AO484" s="78"/>
      <c r="AP484" s="78"/>
      <c r="AQ484" s="78"/>
      <c r="AR484" s="78"/>
      <c r="AS484" s="78"/>
      <c r="AT484" s="78"/>
      <c r="AU484" s="78"/>
      <c r="AV484" s="78"/>
      <c r="AW484" s="78"/>
      <c r="AX484" s="78"/>
      <c r="AY484" s="78"/>
      <c r="AZ484" s="78"/>
      <c r="BA484" s="78"/>
      <c r="BB484" s="78"/>
      <c r="BC484" s="78"/>
      <c r="BD484" s="78"/>
      <c r="BE484" s="78"/>
    </row>
    <row r="485" spans="1:57" x14ac:dyDescent="0.25">
      <c r="A485" s="86" t="str">
        <f t="shared" si="7"/>
        <v/>
      </c>
      <c r="B485" s="78"/>
      <c r="C485" s="78"/>
      <c r="D485" s="78"/>
      <c r="E485" s="78"/>
      <c r="F485" s="78"/>
      <c r="G485" s="78"/>
      <c r="H485" s="78"/>
      <c r="I485" s="78"/>
      <c r="J485" s="78"/>
      <c r="K485" s="78"/>
      <c r="L485" s="78"/>
      <c r="M485" s="78"/>
      <c r="N485" s="78"/>
      <c r="O485" s="78"/>
      <c r="P485" s="78"/>
      <c r="Q485" s="78"/>
      <c r="R485" s="78"/>
      <c r="S485" s="78"/>
      <c r="T485" s="78"/>
      <c r="U485" s="78"/>
      <c r="V485" s="78"/>
      <c r="W485" s="78"/>
      <c r="X485" s="78"/>
      <c r="Y485" s="78"/>
      <c r="Z485" s="78"/>
      <c r="AA485" s="78"/>
      <c r="AB485" s="78"/>
      <c r="AC485" s="78"/>
      <c r="AD485" s="78"/>
      <c r="AE485" s="78"/>
      <c r="AF485" s="78"/>
      <c r="AG485" s="78"/>
      <c r="AH485" s="78"/>
      <c r="AI485" s="78"/>
      <c r="AJ485" s="78"/>
      <c r="AK485" s="78"/>
      <c r="AL485" s="78"/>
      <c r="AM485" s="78"/>
      <c r="AN485" s="78"/>
      <c r="AO485" s="78"/>
      <c r="AP485" s="78"/>
      <c r="AQ485" s="78"/>
      <c r="AR485" s="78"/>
      <c r="AS485" s="78"/>
      <c r="AT485" s="78"/>
      <c r="AU485" s="78"/>
      <c r="AV485" s="78"/>
      <c r="AW485" s="78"/>
      <c r="AX485" s="78"/>
      <c r="AY485" s="78"/>
      <c r="AZ485" s="78"/>
      <c r="BA485" s="78"/>
      <c r="BB485" s="78"/>
      <c r="BC485" s="78"/>
      <c r="BD485" s="78"/>
      <c r="BE485" s="78"/>
    </row>
    <row r="486" spans="1:57" x14ac:dyDescent="0.25">
      <c r="A486" s="86" t="str">
        <f t="shared" si="7"/>
        <v/>
      </c>
      <c r="B486" s="78"/>
      <c r="C486" s="78"/>
      <c r="D486" s="78"/>
      <c r="E486" s="78"/>
      <c r="F486" s="78"/>
      <c r="G486" s="78"/>
      <c r="H486" s="78"/>
      <c r="I486" s="78"/>
      <c r="J486" s="78"/>
      <c r="K486" s="78"/>
      <c r="L486" s="78"/>
      <c r="M486" s="78"/>
      <c r="N486" s="78"/>
      <c r="O486" s="78"/>
      <c r="P486" s="78"/>
      <c r="Q486" s="78"/>
      <c r="R486" s="78"/>
      <c r="S486" s="78"/>
      <c r="T486" s="78"/>
      <c r="U486" s="78"/>
      <c r="V486" s="78"/>
      <c r="W486" s="78"/>
      <c r="X486" s="78"/>
      <c r="Y486" s="78"/>
      <c r="Z486" s="78"/>
      <c r="AA486" s="78"/>
      <c r="AB486" s="78"/>
      <c r="AC486" s="78"/>
      <c r="AD486" s="78"/>
      <c r="AE486" s="78"/>
      <c r="AF486" s="78"/>
      <c r="AG486" s="78"/>
      <c r="AH486" s="78"/>
      <c r="AI486" s="78"/>
      <c r="AJ486" s="78"/>
      <c r="AK486" s="78"/>
      <c r="AL486" s="78"/>
      <c r="AM486" s="78"/>
      <c r="AN486" s="78"/>
      <c r="AO486" s="78"/>
      <c r="AP486" s="78"/>
      <c r="AQ486" s="78"/>
      <c r="AR486" s="78"/>
      <c r="AS486" s="78"/>
      <c r="AT486" s="78"/>
      <c r="AU486" s="78"/>
      <c r="AV486" s="78"/>
      <c r="AW486" s="78"/>
      <c r="AX486" s="78"/>
      <c r="AY486" s="78"/>
      <c r="AZ486" s="78"/>
      <c r="BA486" s="78"/>
      <c r="BB486" s="78"/>
      <c r="BC486" s="78"/>
      <c r="BD486" s="78"/>
      <c r="BE486" s="78"/>
    </row>
    <row r="487" spans="1:57" x14ac:dyDescent="0.25">
      <c r="A487" s="86" t="str">
        <f t="shared" si="7"/>
        <v/>
      </c>
      <c r="B487" s="78"/>
      <c r="C487" s="78"/>
      <c r="D487" s="78"/>
      <c r="E487" s="78"/>
      <c r="F487" s="78"/>
      <c r="G487" s="78"/>
      <c r="H487" s="78"/>
      <c r="I487" s="78"/>
      <c r="J487" s="78"/>
      <c r="K487" s="78"/>
      <c r="L487" s="78"/>
      <c r="M487" s="78"/>
      <c r="N487" s="78"/>
      <c r="O487" s="78"/>
      <c r="P487" s="78"/>
      <c r="Q487" s="78"/>
      <c r="R487" s="78"/>
      <c r="S487" s="78"/>
      <c r="T487" s="78"/>
      <c r="U487" s="78"/>
      <c r="V487" s="78"/>
      <c r="W487" s="78"/>
      <c r="X487" s="78"/>
      <c r="Y487" s="78"/>
      <c r="Z487" s="78"/>
      <c r="AA487" s="78"/>
      <c r="AB487" s="78"/>
      <c r="AC487" s="78"/>
      <c r="AD487" s="78"/>
      <c r="AE487" s="78"/>
      <c r="AF487" s="78"/>
      <c r="AG487" s="78"/>
      <c r="AH487" s="78"/>
      <c r="AI487" s="78"/>
      <c r="AJ487" s="78"/>
      <c r="AK487" s="78"/>
      <c r="AL487" s="78"/>
      <c r="AM487" s="78"/>
      <c r="AN487" s="78"/>
      <c r="AO487" s="78"/>
      <c r="AP487" s="78"/>
      <c r="AQ487" s="78"/>
      <c r="AR487" s="78"/>
      <c r="AS487" s="78"/>
      <c r="AT487" s="78"/>
      <c r="AU487" s="78"/>
      <c r="AV487" s="78"/>
      <c r="AW487" s="78"/>
      <c r="AX487" s="78"/>
      <c r="AY487" s="78"/>
      <c r="AZ487" s="78"/>
      <c r="BA487" s="78"/>
      <c r="BB487" s="78"/>
      <c r="BC487" s="78"/>
      <c r="BD487" s="78"/>
      <c r="BE487" s="78"/>
    </row>
    <row r="488" spans="1:57" x14ac:dyDescent="0.25">
      <c r="A488" s="86" t="str">
        <f t="shared" si="7"/>
        <v/>
      </c>
      <c r="B488" s="78"/>
      <c r="C488" s="78"/>
      <c r="D488" s="78"/>
      <c r="E488" s="78"/>
      <c r="F488" s="78"/>
      <c r="G488" s="78"/>
      <c r="H488" s="78"/>
      <c r="I488" s="78"/>
      <c r="J488" s="78"/>
      <c r="K488" s="78"/>
      <c r="L488" s="78"/>
      <c r="M488" s="78"/>
      <c r="N488" s="78"/>
      <c r="O488" s="78"/>
      <c r="P488" s="78"/>
      <c r="Q488" s="78"/>
      <c r="R488" s="78"/>
      <c r="S488" s="78"/>
      <c r="T488" s="78"/>
      <c r="U488" s="78"/>
      <c r="V488" s="78"/>
      <c r="W488" s="78"/>
      <c r="X488" s="78"/>
      <c r="Y488" s="78"/>
      <c r="Z488" s="78"/>
      <c r="AA488" s="78"/>
      <c r="AB488" s="78"/>
      <c r="AC488" s="78"/>
      <c r="AD488" s="78"/>
      <c r="AE488" s="78"/>
      <c r="AF488" s="78"/>
      <c r="AG488" s="78"/>
      <c r="AH488" s="78"/>
      <c r="AI488" s="78"/>
      <c r="AJ488" s="78"/>
      <c r="AK488" s="78"/>
      <c r="AL488" s="78"/>
      <c r="AM488" s="78"/>
      <c r="AN488" s="78"/>
      <c r="AO488" s="78"/>
      <c r="AP488" s="78"/>
      <c r="AQ488" s="78"/>
      <c r="AR488" s="78"/>
      <c r="AS488" s="78"/>
      <c r="AT488" s="78"/>
      <c r="AU488" s="78"/>
      <c r="AV488" s="78"/>
      <c r="AW488" s="78"/>
      <c r="AX488" s="78"/>
      <c r="AY488" s="78"/>
      <c r="AZ488" s="78"/>
      <c r="BA488" s="78"/>
      <c r="BB488" s="78"/>
      <c r="BC488" s="78"/>
      <c r="BD488" s="78"/>
      <c r="BE488" s="78"/>
    </row>
    <row r="489" spans="1:57" x14ac:dyDescent="0.25">
      <c r="A489" s="86" t="str">
        <f t="shared" si="7"/>
        <v/>
      </c>
      <c r="B489" s="78"/>
      <c r="C489" s="78"/>
      <c r="D489" s="78"/>
      <c r="E489" s="78"/>
      <c r="F489" s="78"/>
      <c r="G489" s="78"/>
      <c r="H489" s="78"/>
      <c r="I489" s="78"/>
      <c r="J489" s="78"/>
      <c r="K489" s="78"/>
      <c r="L489" s="78"/>
      <c r="M489" s="78"/>
      <c r="N489" s="78"/>
      <c r="O489" s="78"/>
      <c r="P489" s="78"/>
      <c r="Q489" s="78"/>
      <c r="R489" s="78"/>
      <c r="S489" s="78"/>
      <c r="T489" s="78"/>
      <c r="U489" s="78"/>
      <c r="V489" s="78"/>
      <c r="W489" s="78"/>
      <c r="X489" s="78"/>
      <c r="Y489" s="78"/>
      <c r="Z489" s="78"/>
      <c r="AA489" s="78"/>
      <c r="AB489" s="78"/>
      <c r="AC489" s="78"/>
      <c r="AD489" s="78"/>
      <c r="AE489" s="78"/>
      <c r="AF489" s="78"/>
      <c r="AG489" s="78"/>
      <c r="AH489" s="78"/>
      <c r="AI489" s="78"/>
      <c r="AJ489" s="78"/>
      <c r="AK489" s="78"/>
      <c r="AL489" s="78"/>
      <c r="AM489" s="78"/>
      <c r="AN489" s="78"/>
      <c r="AO489" s="78"/>
      <c r="AP489" s="78"/>
      <c r="AQ489" s="78"/>
      <c r="AR489" s="78"/>
      <c r="AS489" s="78"/>
      <c r="AT489" s="78"/>
      <c r="AU489" s="78"/>
      <c r="AV489" s="78"/>
      <c r="AW489" s="78"/>
      <c r="AX489" s="78"/>
      <c r="AY489" s="78"/>
      <c r="AZ489" s="78"/>
      <c r="BA489" s="78"/>
      <c r="BB489" s="78"/>
      <c r="BC489" s="78"/>
      <c r="BD489" s="78"/>
      <c r="BE489" s="78"/>
    </row>
    <row r="490" spans="1:57" x14ac:dyDescent="0.25">
      <c r="A490" s="86" t="str">
        <f t="shared" si="7"/>
        <v/>
      </c>
      <c r="B490" s="78"/>
      <c r="C490" s="78"/>
      <c r="D490" s="78"/>
      <c r="E490" s="78"/>
      <c r="F490" s="78"/>
      <c r="G490" s="78"/>
      <c r="H490" s="78"/>
      <c r="I490" s="78"/>
      <c r="J490" s="78"/>
      <c r="K490" s="78"/>
      <c r="L490" s="78"/>
      <c r="M490" s="78"/>
      <c r="N490" s="78"/>
      <c r="O490" s="78"/>
      <c r="P490" s="78"/>
      <c r="Q490" s="78"/>
      <c r="R490" s="78"/>
      <c r="S490" s="78"/>
      <c r="T490" s="78"/>
      <c r="U490" s="78"/>
      <c r="V490" s="78"/>
      <c r="W490" s="78"/>
      <c r="X490" s="78"/>
      <c r="Y490" s="78"/>
      <c r="Z490" s="78"/>
      <c r="AA490" s="78"/>
      <c r="AB490" s="78"/>
      <c r="AC490" s="78"/>
      <c r="AD490" s="78"/>
      <c r="AE490" s="78"/>
      <c r="AF490" s="78"/>
      <c r="AG490" s="78"/>
      <c r="AH490" s="78"/>
      <c r="AI490" s="78"/>
      <c r="AJ490" s="78"/>
      <c r="AK490" s="78"/>
      <c r="AL490" s="78"/>
      <c r="AM490" s="78"/>
      <c r="AN490" s="78"/>
      <c r="AO490" s="78"/>
      <c r="AP490" s="78"/>
      <c r="AQ490" s="78"/>
      <c r="AR490" s="78"/>
      <c r="AS490" s="78"/>
      <c r="AT490" s="78"/>
      <c r="AU490" s="78"/>
      <c r="AV490" s="78"/>
      <c r="AW490" s="78"/>
      <c r="AX490" s="78"/>
      <c r="AY490" s="78"/>
      <c r="AZ490" s="78"/>
      <c r="BA490" s="78"/>
      <c r="BB490" s="78"/>
      <c r="BC490" s="78"/>
      <c r="BD490" s="78"/>
      <c r="BE490" s="78"/>
    </row>
    <row r="491" spans="1:57" x14ac:dyDescent="0.25">
      <c r="A491" s="86" t="str">
        <f t="shared" si="7"/>
        <v/>
      </c>
      <c r="B491" s="78"/>
      <c r="C491" s="78"/>
      <c r="D491" s="78"/>
      <c r="E491" s="78"/>
      <c r="F491" s="78"/>
      <c r="G491" s="78"/>
      <c r="H491" s="78"/>
      <c r="I491" s="78"/>
      <c r="J491" s="78"/>
      <c r="K491" s="78"/>
      <c r="L491" s="78"/>
      <c r="M491" s="78"/>
      <c r="N491" s="78"/>
      <c r="O491" s="78"/>
      <c r="P491" s="78"/>
      <c r="Q491" s="78"/>
      <c r="R491" s="78"/>
      <c r="S491" s="78"/>
      <c r="T491" s="78"/>
      <c r="U491" s="78"/>
      <c r="V491" s="78"/>
      <c r="W491" s="78"/>
      <c r="X491" s="78"/>
      <c r="Y491" s="78"/>
      <c r="Z491" s="78"/>
      <c r="AA491" s="78"/>
      <c r="AB491" s="78"/>
      <c r="AC491" s="78"/>
      <c r="AD491" s="78"/>
      <c r="AE491" s="78"/>
      <c r="AF491" s="78"/>
      <c r="AG491" s="78"/>
      <c r="AH491" s="78"/>
      <c r="AI491" s="78"/>
      <c r="AJ491" s="78"/>
      <c r="AK491" s="78"/>
      <c r="AL491" s="78"/>
      <c r="AM491" s="78"/>
      <c r="AN491" s="78"/>
      <c r="AO491" s="78"/>
      <c r="AP491" s="78"/>
      <c r="AQ491" s="78"/>
      <c r="AR491" s="78"/>
      <c r="AS491" s="78"/>
      <c r="AT491" s="78"/>
      <c r="AU491" s="78"/>
      <c r="AV491" s="78"/>
      <c r="AW491" s="78"/>
      <c r="AX491" s="78"/>
      <c r="AY491" s="78"/>
      <c r="AZ491" s="78"/>
      <c r="BA491" s="78"/>
      <c r="BB491" s="78"/>
      <c r="BC491" s="78"/>
      <c r="BD491" s="78"/>
      <c r="BE491" s="78"/>
    </row>
    <row r="492" spans="1:57" x14ac:dyDescent="0.25">
      <c r="A492" s="86" t="str">
        <f t="shared" si="7"/>
        <v/>
      </c>
      <c r="B492" s="78"/>
      <c r="C492" s="78"/>
      <c r="D492" s="78"/>
      <c r="E492" s="78"/>
      <c r="F492" s="78"/>
      <c r="G492" s="78"/>
      <c r="H492" s="78"/>
      <c r="I492" s="78"/>
      <c r="J492" s="78"/>
      <c r="K492" s="78"/>
      <c r="L492" s="78"/>
      <c r="M492" s="78"/>
      <c r="N492" s="78"/>
      <c r="O492" s="78"/>
      <c r="P492" s="78"/>
      <c r="Q492" s="78"/>
      <c r="R492" s="78"/>
      <c r="S492" s="78"/>
      <c r="T492" s="78"/>
      <c r="U492" s="78"/>
      <c r="V492" s="78"/>
      <c r="W492" s="78"/>
      <c r="X492" s="78"/>
      <c r="Y492" s="78"/>
      <c r="Z492" s="78"/>
      <c r="AA492" s="78"/>
      <c r="AB492" s="78"/>
      <c r="AC492" s="78"/>
      <c r="AD492" s="78"/>
      <c r="AE492" s="78"/>
      <c r="AF492" s="78"/>
      <c r="AG492" s="78"/>
      <c r="AH492" s="78"/>
      <c r="AI492" s="78"/>
      <c r="AJ492" s="78"/>
      <c r="AK492" s="78"/>
      <c r="AL492" s="78"/>
      <c r="AM492" s="78"/>
      <c r="AN492" s="78"/>
      <c r="AO492" s="78"/>
      <c r="AP492" s="78"/>
      <c r="AQ492" s="78"/>
      <c r="AR492" s="78"/>
      <c r="AS492" s="78"/>
      <c r="AT492" s="78"/>
      <c r="AU492" s="78"/>
      <c r="AV492" s="78"/>
      <c r="AW492" s="78"/>
      <c r="AX492" s="78"/>
      <c r="AY492" s="78"/>
      <c r="AZ492" s="78"/>
      <c r="BA492" s="78"/>
      <c r="BB492" s="78"/>
      <c r="BC492" s="78"/>
      <c r="BD492" s="78"/>
      <c r="BE492" s="78"/>
    </row>
    <row r="493" spans="1:57" x14ac:dyDescent="0.25">
      <c r="A493" s="86" t="str">
        <f t="shared" si="7"/>
        <v/>
      </c>
      <c r="B493" s="78"/>
      <c r="C493" s="78"/>
      <c r="D493" s="78"/>
      <c r="E493" s="78"/>
      <c r="F493" s="78"/>
      <c r="G493" s="78"/>
      <c r="H493" s="78"/>
      <c r="I493" s="78"/>
      <c r="J493" s="78"/>
      <c r="K493" s="78"/>
      <c r="L493" s="78"/>
      <c r="M493" s="78"/>
      <c r="N493" s="78"/>
      <c r="O493" s="78"/>
      <c r="P493" s="78"/>
      <c r="Q493" s="78"/>
      <c r="R493" s="78"/>
      <c r="S493" s="78"/>
      <c r="T493" s="78"/>
      <c r="U493" s="78"/>
      <c r="V493" s="78"/>
      <c r="W493" s="78"/>
      <c r="X493" s="78"/>
      <c r="Y493" s="78"/>
      <c r="Z493" s="78"/>
      <c r="AA493" s="78"/>
      <c r="AB493" s="78"/>
      <c r="AC493" s="78"/>
      <c r="AD493" s="78"/>
      <c r="AE493" s="78"/>
      <c r="AF493" s="78"/>
      <c r="AG493" s="78"/>
      <c r="AH493" s="78"/>
      <c r="AI493" s="78"/>
      <c r="AJ493" s="78"/>
      <c r="AK493" s="78"/>
      <c r="AL493" s="78"/>
      <c r="AM493" s="78"/>
      <c r="AN493" s="78"/>
      <c r="AO493" s="78"/>
      <c r="AP493" s="78"/>
      <c r="AQ493" s="78"/>
      <c r="AR493" s="78"/>
      <c r="AS493" s="78"/>
      <c r="AT493" s="78"/>
      <c r="AU493" s="78"/>
      <c r="AV493" s="78"/>
      <c r="AW493" s="78"/>
      <c r="AX493" s="78"/>
      <c r="AY493" s="78"/>
      <c r="AZ493" s="78"/>
      <c r="BA493" s="78"/>
      <c r="BB493" s="78"/>
      <c r="BC493" s="78"/>
      <c r="BD493" s="78"/>
      <c r="BE493" s="78"/>
    </row>
    <row r="494" spans="1:57" x14ac:dyDescent="0.25">
      <c r="A494" s="86" t="str">
        <f t="shared" si="7"/>
        <v/>
      </c>
      <c r="B494" s="78"/>
      <c r="C494" s="78"/>
      <c r="D494" s="78"/>
      <c r="E494" s="78"/>
      <c r="F494" s="78"/>
      <c r="G494" s="78"/>
      <c r="H494" s="78"/>
      <c r="I494" s="78"/>
      <c r="J494" s="78"/>
      <c r="K494" s="78"/>
      <c r="L494" s="78"/>
      <c r="M494" s="78"/>
      <c r="N494" s="78"/>
      <c r="O494" s="78"/>
      <c r="P494" s="78"/>
      <c r="Q494" s="78"/>
      <c r="R494" s="78"/>
      <c r="S494" s="78"/>
      <c r="T494" s="78"/>
      <c r="U494" s="78"/>
      <c r="V494" s="78"/>
      <c r="W494" s="78"/>
      <c r="X494" s="78"/>
      <c r="Y494" s="78"/>
      <c r="Z494" s="78"/>
      <c r="AA494" s="78"/>
      <c r="AB494" s="78"/>
      <c r="AC494" s="78"/>
      <c r="AD494" s="78"/>
      <c r="AE494" s="78"/>
      <c r="AF494" s="78"/>
      <c r="AG494" s="78"/>
      <c r="AH494" s="78"/>
      <c r="AI494" s="78"/>
      <c r="AJ494" s="78"/>
      <c r="AK494" s="78"/>
      <c r="AL494" s="78"/>
      <c r="AM494" s="78"/>
      <c r="AN494" s="78"/>
      <c r="AO494" s="78"/>
      <c r="AP494" s="78"/>
      <c r="AQ494" s="78"/>
      <c r="AR494" s="78"/>
      <c r="AS494" s="78"/>
      <c r="AT494" s="78"/>
      <c r="AU494" s="78"/>
      <c r="AV494" s="78"/>
      <c r="AW494" s="78"/>
      <c r="AX494" s="78"/>
      <c r="AY494" s="78"/>
      <c r="AZ494" s="78"/>
      <c r="BA494" s="78"/>
      <c r="BB494" s="78"/>
      <c r="BC494" s="78"/>
      <c r="BD494" s="78"/>
      <c r="BE494" s="78"/>
    </row>
    <row r="495" spans="1:57" x14ac:dyDescent="0.25">
      <c r="A495" s="86" t="str">
        <f t="shared" si="7"/>
        <v/>
      </c>
      <c r="B495" s="78"/>
      <c r="C495" s="78"/>
      <c r="D495" s="78"/>
      <c r="E495" s="78"/>
      <c r="F495" s="78"/>
      <c r="G495" s="78"/>
      <c r="H495" s="78"/>
      <c r="I495" s="78"/>
      <c r="J495" s="78"/>
      <c r="K495" s="78"/>
      <c r="L495" s="78"/>
      <c r="M495" s="78"/>
      <c r="N495" s="78"/>
      <c r="O495" s="78"/>
      <c r="P495" s="78"/>
      <c r="Q495" s="78"/>
      <c r="R495" s="78"/>
      <c r="S495" s="78"/>
      <c r="T495" s="78"/>
      <c r="U495" s="78"/>
      <c r="V495" s="78"/>
      <c r="W495" s="78"/>
      <c r="X495" s="78"/>
      <c r="Y495" s="78"/>
      <c r="Z495" s="78"/>
      <c r="AA495" s="78"/>
      <c r="AB495" s="78"/>
      <c r="AC495" s="78"/>
      <c r="AD495" s="78"/>
      <c r="AE495" s="78"/>
      <c r="AF495" s="78"/>
      <c r="AG495" s="78"/>
      <c r="AH495" s="78"/>
      <c r="AI495" s="78"/>
      <c r="AJ495" s="78"/>
      <c r="AK495" s="78"/>
      <c r="AL495" s="78"/>
      <c r="AM495" s="78"/>
      <c r="AN495" s="78"/>
      <c r="AO495" s="78"/>
      <c r="AP495" s="78"/>
      <c r="AQ495" s="78"/>
      <c r="AR495" s="78"/>
      <c r="AS495" s="78"/>
      <c r="AT495" s="78"/>
      <c r="AU495" s="78"/>
      <c r="AV495" s="78"/>
      <c r="AW495" s="78"/>
      <c r="AX495" s="78"/>
      <c r="AY495" s="78"/>
      <c r="AZ495" s="78"/>
      <c r="BA495" s="78"/>
      <c r="BB495" s="78"/>
      <c r="BC495" s="78"/>
      <c r="BD495" s="78"/>
      <c r="BE495" s="78"/>
    </row>
    <row r="496" spans="1:57" x14ac:dyDescent="0.25">
      <c r="A496" s="86" t="str">
        <f t="shared" si="7"/>
        <v/>
      </c>
      <c r="B496" s="78"/>
      <c r="C496" s="78"/>
      <c r="D496" s="78"/>
      <c r="E496" s="78"/>
      <c r="F496" s="78"/>
      <c r="G496" s="78"/>
      <c r="H496" s="78"/>
      <c r="I496" s="78"/>
      <c r="J496" s="78"/>
      <c r="K496" s="78"/>
      <c r="L496" s="78"/>
      <c r="M496" s="78"/>
      <c r="N496" s="78"/>
      <c r="O496" s="78"/>
      <c r="P496" s="78"/>
      <c r="Q496" s="78"/>
      <c r="R496" s="78"/>
      <c r="S496" s="78"/>
      <c r="T496" s="78"/>
      <c r="U496" s="78"/>
      <c r="V496" s="78"/>
      <c r="W496" s="78"/>
      <c r="X496" s="78"/>
      <c r="Y496" s="78"/>
      <c r="Z496" s="78"/>
      <c r="AA496" s="78"/>
      <c r="AB496" s="78"/>
      <c r="AC496" s="78"/>
      <c r="AD496" s="78"/>
      <c r="AE496" s="78"/>
      <c r="AF496" s="78"/>
      <c r="AG496" s="78"/>
      <c r="AH496" s="78"/>
      <c r="AI496" s="78"/>
      <c r="AJ496" s="78"/>
      <c r="AK496" s="78"/>
      <c r="AL496" s="78"/>
      <c r="AM496" s="78"/>
      <c r="AN496" s="78"/>
      <c r="AO496" s="78"/>
      <c r="AP496" s="78"/>
      <c r="AQ496" s="78"/>
      <c r="AR496" s="78"/>
      <c r="AS496" s="78"/>
      <c r="AT496" s="78"/>
      <c r="AU496" s="78"/>
      <c r="AV496" s="78"/>
      <c r="AW496" s="78"/>
      <c r="AX496" s="78"/>
      <c r="AY496" s="78"/>
      <c r="AZ496" s="78"/>
      <c r="BA496" s="78"/>
      <c r="BB496" s="78"/>
      <c r="BC496" s="78"/>
      <c r="BD496" s="78"/>
      <c r="BE496" s="78"/>
    </row>
    <row r="497" spans="1:57" x14ac:dyDescent="0.25">
      <c r="A497" s="86" t="str">
        <f t="shared" si="7"/>
        <v/>
      </c>
      <c r="B497" s="78"/>
      <c r="C497" s="78"/>
      <c r="D497" s="78"/>
      <c r="E497" s="78"/>
      <c r="F497" s="78"/>
      <c r="G497" s="78"/>
      <c r="H497" s="78"/>
      <c r="I497" s="78"/>
      <c r="J497" s="78"/>
      <c r="K497" s="78"/>
      <c r="L497" s="78"/>
      <c r="M497" s="78"/>
      <c r="N497" s="78"/>
      <c r="O497" s="78"/>
      <c r="P497" s="78"/>
      <c r="Q497" s="78"/>
      <c r="R497" s="78"/>
      <c r="S497" s="78"/>
      <c r="T497" s="78"/>
      <c r="U497" s="78"/>
      <c r="V497" s="78"/>
      <c r="W497" s="78"/>
      <c r="X497" s="78"/>
      <c r="Y497" s="78"/>
      <c r="Z497" s="78"/>
      <c r="AA497" s="78"/>
      <c r="AB497" s="78"/>
      <c r="AC497" s="78"/>
      <c r="AD497" s="78"/>
      <c r="AE497" s="78"/>
      <c r="AF497" s="78"/>
      <c r="AG497" s="78"/>
      <c r="AH497" s="78"/>
      <c r="AI497" s="78"/>
      <c r="AJ497" s="78"/>
      <c r="AK497" s="78"/>
      <c r="AL497" s="78"/>
      <c r="AM497" s="78"/>
      <c r="AN497" s="78"/>
      <c r="AO497" s="78"/>
      <c r="AP497" s="78"/>
      <c r="AQ497" s="78"/>
      <c r="AR497" s="78"/>
      <c r="AS497" s="78"/>
      <c r="AT497" s="78"/>
      <c r="AU497" s="78"/>
      <c r="AV497" s="78"/>
      <c r="AW497" s="78"/>
      <c r="AX497" s="78"/>
      <c r="AY497" s="78"/>
      <c r="AZ497" s="78"/>
      <c r="BA497" s="78"/>
      <c r="BB497" s="78"/>
      <c r="BC497" s="78"/>
      <c r="BD497" s="78"/>
      <c r="BE497" s="78"/>
    </row>
    <row r="498" spans="1:57" x14ac:dyDescent="0.25">
      <c r="A498" s="86" t="str">
        <f t="shared" si="7"/>
        <v/>
      </c>
      <c r="B498" s="78"/>
      <c r="C498" s="78"/>
      <c r="D498" s="78"/>
      <c r="E498" s="78"/>
      <c r="F498" s="78"/>
      <c r="G498" s="78"/>
      <c r="H498" s="78"/>
      <c r="I498" s="78"/>
      <c r="J498" s="78"/>
      <c r="K498" s="78"/>
      <c r="L498" s="78"/>
      <c r="M498" s="78"/>
      <c r="N498" s="78"/>
      <c r="O498" s="78"/>
      <c r="P498" s="78"/>
      <c r="Q498" s="78"/>
      <c r="R498" s="78"/>
      <c r="S498" s="78"/>
      <c r="T498" s="78"/>
      <c r="U498" s="78"/>
      <c r="V498" s="78"/>
      <c r="W498" s="78"/>
      <c r="X498" s="78"/>
      <c r="Y498" s="78"/>
      <c r="Z498" s="78"/>
      <c r="AA498" s="78"/>
      <c r="AB498" s="78"/>
      <c r="AC498" s="78"/>
      <c r="AD498" s="78"/>
      <c r="AE498" s="78"/>
      <c r="AF498" s="78"/>
      <c r="AG498" s="78"/>
      <c r="AH498" s="78"/>
      <c r="AI498" s="78"/>
      <c r="AJ498" s="78"/>
      <c r="AK498" s="78"/>
      <c r="AL498" s="78"/>
      <c r="AM498" s="78"/>
      <c r="AN498" s="78"/>
      <c r="AO498" s="78"/>
      <c r="AP498" s="78"/>
      <c r="AQ498" s="78"/>
      <c r="AR498" s="78"/>
      <c r="AS498" s="78"/>
      <c r="AT498" s="78"/>
      <c r="AU498" s="78"/>
      <c r="AV498" s="78"/>
      <c r="AW498" s="78"/>
      <c r="AX498" s="78"/>
      <c r="AY498" s="78"/>
      <c r="AZ498" s="78"/>
      <c r="BA498" s="78"/>
      <c r="BB498" s="78"/>
      <c r="BC498" s="78"/>
      <c r="BD498" s="78"/>
      <c r="BE498" s="78"/>
    </row>
    <row r="499" spans="1:57" x14ac:dyDescent="0.25">
      <c r="A499" s="86" t="str">
        <f t="shared" si="7"/>
        <v/>
      </c>
      <c r="B499" s="78"/>
      <c r="C499" s="78"/>
      <c r="D499" s="78"/>
      <c r="E499" s="78"/>
      <c r="F499" s="78"/>
      <c r="G499" s="78"/>
      <c r="H499" s="78"/>
      <c r="I499" s="78"/>
      <c r="J499" s="78"/>
      <c r="K499" s="78"/>
      <c r="L499" s="78"/>
      <c r="M499" s="78"/>
      <c r="N499" s="78"/>
      <c r="O499" s="78"/>
      <c r="P499" s="78"/>
      <c r="Q499" s="78"/>
      <c r="R499" s="78"/>
      <c r="S499" s="78"/>
      <c r="T499" s="78"/>
      <c r="U499" s="78"/>
      <c r="V499" s="78"/>
      <c r="W499" s="78"/>
      <c r="X499" s="78"/>
      <c r="Y499" s="78"/>
      <c r="Z499" s="78"/>
      <c r="AA499" s="78"/>
      <c r="AB499" s="78"/>
      <c r="AC499" s="78"/>
      <c r="AD499" s="78"/>
      <c r="AE499" s="78"/>
      <c r="AF499" s="78"/>
      <c r="AG499" s="78"/>
      <c r="AH499" s="78"/>
      <c r="AI499" s="78"/>
      <c r="AJ499" s="78"/>
      <c r="AK499" s="78"/>
      <c r="AL499" s="78"/>
      <c r="AM499" s="78"/>
      <c r="AN499" s="78"/>
      <c r="AO499" s="78"/>
      <c r="AP499" s="78"/>
      <c r="AQ499" s="78"/>
      <c r="AR499" s="78"/>
      <c r="AS499" s="78"/>
      <c r="AT499" s="78"/>
      <c r="AU499" s="78"/>
      <c r="AV499" s="78"/>
      <c r="AW499" s="78"/>
      <c r="AX499" s="78"/>
      <c r="AY499" s="78"/>
      <c r="AZ499" s="78"/>
      <c r="BA499" s="78"/>
      <c r="BB499" s="78"/>
      <c r="BC499" s="78"/>
      <c r="BD499" s="78"/>
      <c r="BE499" s="78"/>
    </row>
    <row r="500" spans="1:57" x14ac:dyDescent="0.25">
      <c r="A500" s="86" t="str">
        <f t="shared" si="7"/>
        <v/>
      </c>
      <c r="B500" s="78"/>
      <c r="C500" s="78"/>
      <c r="D500" s="78"/>
      <c r="E500" s="78"/>
      <c r="F500" s="78"/>
      <c r="G500" s="78"/>
      <c r="H500" s="78"/>
      <c r="I500" s="78"/>
      <c r="J500" s="78"/>
      <c r="K500" s="78"/>
      <c r="L500" s="78"/>
      <c r="M500" s="78"/>
      <c r="N500" s="78"/>
      <c r="O500" s="78"/>
      <c r="P500" s="78"/>
      <c r="Q500" s="78"/>
      <c r="R500" s="78"/>
      <c r="S500" s="78"/>
      <c r="T500" s="78"/>
      <c r="U500" s="78"/>
      <c r="V500" s="78"/>
      <c r="W500" s="78"/>
      <c r="X500" s="78"/>
      <c r="Y500" s="78"/>
      <c r="Z500" s="78"/>
      <c r="AA500" s="78"/>
      <c r="AB500" s="78"/>
      <c r="AC500" s="78"/>
      <c r="AD500" s="78"/>
      <c r="AE500" s="78"/>
      <c r="AF500" s="78"/>
      <c r="AG500" s="78"/>
      <c r="AH500" s="78"/>
      <c r="AI500" s="78"/>
      <c r="AJ500" s="78"/>
      <c r="AK500" s="78"/>
      <c r="AL500" s="78"/>
      <c r="AM500" s="78"/>
      <c r="AN500" s="78"/>
      <c r="AO500" s="78"/>
      <c r="AP500" s="78"/>
      <c r="AQ500" s="78"/>
      <c r="AR500" s="78"/>
      <c r="AS500" s="78"/>
      <c r="AT500" s="78"/>
      <c r="AU500" s="78"/>
      <c r="AV500" s="78"/>
      <c r="AW500" s="78"/>
      <c r="AX500" s="78"/>
      <c r="AY500" s="78"/>
      <c r="AZ500" s="78"/>
      <c r="BA500" s="78"/>
      <c r="BB500" s="78"/>
      <c r="BC500" s="78"/>
      <c r="BD500" s="78"/>
      <c r="BE500" s="78"/>
    </row>
    <row r="501" spans="1:57" x14ac:dyDescent="0.25">
      <c r="A501" s="86" t="str">
        <f t="shared" si="7"/>
        <v/>
      </c>
      <c r="B501" s="78"/>
      <c r="C501" s="78"/>
      <c r="D501" s="78"/>
      <c r="E501" s="78"/>
      <c r="F501" s="78"/>
      <c r="G501" s="78"/>
      <c r="H501" s="78"/>
      <c r="I501" s="78"/>
      <c r="J501" s="78"/>
      <c r="K501" s="78"/>
      <c r="L501" s="78"/>
      <c r="M501" s="78"/>
      <c r="N501" s="78"/>
      <c r="O501" s="78"/>
      <c r="P501" s="78"/>
      <c r="Q501" s="78"/>
      <c r="R501" s="78"/>
      <c r="S501" s="78"/>
      <c r="T501" s="78"/>
      <c r="U501" s="78"/>
      <c r="V501" s="78"/>
      <c r="W501" s="78"/>
      <c r="X501" s="78"/>
      <c r="Y501" s="78"/>
      <c r="Z501" s="78"/>
      <c r="AA501" s="78"/>
      <c r="AB501" s="78"/>
      <c r="AC501" s="78"/>
      <c r="AD501" s="78"/>
      <c r="AE501" s="78"/>
      <c r="AF501" s="78"/>
      <c r="AG501" s="78"/>
      <c r="AH501" s="78"/>
      <c r="AI501" s="78"/>
      <c r="AJ501" s="78"/>
      <c r="AK501" s="78"/>
      <c r="AL501" s="78"/>
      <c r="AM501" s="78"/>
      <c r="AN501" s="78"/>
      <c r="AO501" s="78"/>
      <c r="AP501" s="78"/>
      <c r="AQ501" s="78"/>
      <c r="AR501" s="78"/>
      <c r="AS501" s="78"/>
      <c r="AT501" s="78"/>
      <c r="AU501" s="78"/>
      <c r="AV501" s="78"/>
      <c r="AW501" s="78"/>
      <c r="AX501" s="78"/>
      <c r="AY501" s="78"/>
      <c r="AZ501" s="78"/>
      <c r="BA501" s="78"/>
      <c r="BB501" s="78"/>
      <c r="BC501" s="78"/>
      <c r="BD501" s="78"/>
      <c r="BE501" s="78"/>
    </row>
    <row r="502" spans="1:57" x14ac:dyDescent="0.25">
      <c r="A502" s="86" t="str">
        <f t="shared" si="7"/>
        <v/>
      </c>
      <c r="B502" s="78"/>
      <c r="C502" s="78"/>
      <c r="D502" s="78"/>
      <c r="E502" s="78"/>
      <c r="F502" s="78"/>
      <c r="G502" s="78"/>
      <c r="H502" s="78"/>
      <c r="I502" s="78"/>
      <c r="J502" s="78"/>
      <c r="K502" s="78"/>
      <c r="L502" s="78"/>
      <c r="M502" s="78"/>
      <c r="N502" s="78"/>
      <c r="O502" s="78"/>
      <c r="P502" s="78"/>
      <c r="Q502" s="78"/>
      <c r="R502" s="78"/>
      <c r="S502" s="78"/>
      <c r="T502" s="78"/>
      <c r="U502" s="78"/>
      <c r="V502" s="78"/>
      <c r="W502" s="78"/>
      <c r="X502" s="78"/>
      <c r="Y502" s="78"/>
      <c r="Z502" s="78"/>
      <c r="AA502" s="78"/>
      <c r="AB502" s="78"/>
      <c r="AC502" s="78"/>
      <c r="AD502" s="78"/>
      <c r="AE502" s="78"/>
      <c r="AF502" s="78"/>
      <c r="AG502" s="78"/>
      <c r="AH502" s="78"/>
      <c r="AI502" s="78"/>
      <c r="AJ502" s="78"/>
      <c r="AK502" s="78"/>
      <c r="AL502" s="78"/>
      <c r="AM502" s="78"/>
      <c r="AN502" s="78"/>
      <c r="AO502" s="78"/>
      <c r="AP502" s="78"/>
      <c r="AQ502" s="78"/>
      <c r="AR502" s="78"/>
      <c r="AS502" s="78"/>
      <c r="AT502" s="78"/>
      <c r="AU502" s="78"/>
      <c r="AV502" s="78"/>
      <c r="AW502" s="78"/>
      <c r="AX502" s="78"/>
      <c r="AY502" s="78"/>
      <c r="AZ502" s="78"/>
      <c r="BA502" s="78"/>
      <c r="BB502" s="78"/>
      <c r="BC502" s="78"/>
      <c r="BD502" s="78"/>
      <c r="BE502" s="78"/>
    </row>
    <row r="503" spans="1:57" x14ac:dyDescent="0.25">
      <c r="A503" s="86" t="str">
        <f t="shared" si="7"/>
        <v/>
      </c>
      <c r="B503" s="78"/>
      <c r="C503" s="78"/>
      <c r="D503" s="78"/>
      <c r="E503" s="78"/>
      <c r="F503" s="78"/>
      <c r="G503" s="78"/>
      <c r="H503" s="78"/>
      <c r="I503" s="78"/>
      <c r="J503" s="78"/>
      <c r="K503" s="78"/>
      <c r="L503" s="78"/>
      <c r="M503" s="78"/>
      <c r="N503" s="78"/>
      <c r="O503" s="78"/>
      <c r="P503" s="78"/>
      <c r="Q503" s="78"/>
      <c r="R503" s="78"/>
      <c r="S503" s="78"/>
      <c r="T503" s="78"/>
      <c r="U503" s="78"/>
      <c r="V503" s="78"/>
      <c r="W503" s="78"/>
      <c r="X503" s="78"/>
      <c r="Y503" s="78"/>
      <c r="Z503" s="78"/>
      <c r="AA503" s="78"/>
      <c r="AB503" s="78"/>
      <c r="AC503" s="78"/>
      <c r="AD503" s="78"/>
      <c r="AE503" s="78"/>
      <c r="AF503" s="78"/>
      <c r="AG503" s="78"/>
      <c r="AH503" s="78"/>
      <c r="AI503" s="78"/>
      <c r="AJ503" s="78"/>
      <c r="AK503" s="78"/>
      <c r="AL503" s="78"/>
      <c r="AM503" s="78"/>
      <c r="AN503" s="78"/>
      <c r="AO503" s="78"/>
      <c r="AP503" s="78"/>
      <c r="AQ503" s="78"/>
      <c r="AR503" s="78"/>
      <c r="AS503" s="78"/>
      <c r="AT503" s="78"/>
      <c r="AU503" s="78"/>
      <c r="AV503" s="78"/>
      <c r="AW503" s="78"/>
      <c r="AX503" s="78"/>
      <c r="AY503" s="78"/>
      <c r="AZ503" s="78"/>
      <c r="BA503" s="78"/>
      <c r="BB503" s="78"/>
      <c r="BC503" s="78"/>
      <c r="BD503" s="78"/>
      <c r="BE503" s="78"/>
    </row>
    <row r="504" spans="1:57" x14ac:dyDescent="0.25">
      <c r="A504" s="86" t="str">
        <f t="shared" si="7"/>
        <v/>
      </c>
      <c r="B504" s="78"/>
      <c r="C504" s="78"/>
      <c r="D504" s="78"/>
      <c r="E504" s="78"/>
      <c r="F504" s="78"/>
      <c r="G504" s="78"/>
      <c r="H504" s="78"/>
      <c r="I504" s="78"/>
      <c r="J504" s="78"/>
      <c r="K504" s="78"/>
      <c r="L504" s="78"/>
      <c r="M504" s="78"/>
      <c r="N504" s="78"/>
      <c r="O504" s="78"/>
      <c r="P504" s="78"/>
      <c r="Q504" s="78"/>
      <c r="R504" s="78"/>
      <c r="S504" s="78"/>
      <c r="T504" s="78"/>
      <c r="U504" s="78"/>
      <c r="V504" s="78"/>
      <c r="W504" s="78"/>
      <c r="X504" s="78"/>
      <c r="Y504" s="78"/>
      <c r="Z504" s="78"/>
      <c r="AA504" s="78"/>
      <c r="AB504" s="78"/>
      <c r="AC504" s="78"/>
      <c r="AD504" s="78"/>
      <c r="AE504" s="78"/>
      <c r="AF504" s="78"/>
      <c r="AG504" s="78"/>
      <c r="AH504" s="78"/>
      <c r="AI504" s="78"/>
      <c r="AJ504" s="78"/>
      <c r="AK504" s="78"/>
      <c r="AL504" s="78"/>
      <c r="AM504" s="78"/>
      <c r="AN504" s="78"/>
      <c r="AO504" s="78"/>
      <c r="AP504" s="78"/>
      <c r="AQ504" s="78"/>
      <c r="AR504" s="78"/>
      <c r="AS504" s="78"/>
      <c r="AT504" s="78"/>
      <c r="AU504" s="78"/>
      <c r="AV504" s="78"/>
      <c r="AW504" s="78"/>
      <c r="AX504" s="78"/>
      <c r="AY504" s="78"/>
      <c r="AZ504" s="78"/>
      <c r="BA504" s="78"/>
      <c r="BB504" s="78"/>
      <c r="BC504" s="78"/>
      <c r="BD504" s="78"/>
      <c r="BE504" s="78"/>
    </row>
    <row r="505" spans="1:57" x14ac:dyDescent="0.25">
      <c r="A505" s="86" t="str">
        <f t="shared" si="7"/>
        <v/>
      </c>
      <c r="B505" s="78"/>
      <c r="C505" s="78"/>
      <c r="D505" s="78"/>
      <c r="E505" s="78"/>
      <c r="F505" s="78"/>
      <c r="G505" s="78"/>
      <c r="H505" s="78"/>
      <c r="I505" s="78"/>
      <c r="J505" s="78"/>
      <c r="K505" s="78"/>
      <c r="L505" s="78"/>
      <c r="M505" s="78"/>
      <c r="N505" s="78"/>
      <c r="O505" s="78"/>
      <c r="P505" s="78"/>
      <c r="Q505" s="78"/>
      <c r="R505" s="78"/>
      <c r="S505" s="78"/>
      <c r="T505" s="78"/>
      <c r="U505" s="78"/>
      <c r="V505" s="78"/>
      <c r="W505" s="78"/>
      <c r="X505" s="78"/>
      <c r="Y505" s="78"/>
      <c r="Z505" s="78"/>
      <c r="AA505" s="78"/>
      <c r="AB505" s="78"/>
      <c r="AC505" s="78"/>
      <c r="AD505" s="78"/>
      <c r="AE505" s="78"/>
      <c r="AF505" s="78"/>
      <c r="AG505" s="78"/>
      <c r="AH505" s="78"/>
      <c r="AI505" s="78"/>
      <c r="AJ505" s="78"/>
      <c r="AK505" s="78"/>
      <c r="AL505" s="78"/>
      <c r="AM505" s="78"/>
      <c r="AN505" s="78"/>
      <c r="AO505" s="78"/>
      <c r="AP505" s="78"/>
      <c r="AQ505" s="78"/>
      <c r="AR505" s="78"/>
      <c r="AS505" s="78"/>
      <c r="AT505" s="78"/>
      <c r="AU505" s="78"/>
      <c r="AV505" s="78"/>
      <c r="AW505" s="78"/>
      <c r="AX505" s="78"/>
      <c r="AY505" s="78"/>
      <c r="AZ505" s="78"/>
      <c r="BA505" s="78"/>
      <c r="BB505" s="78"/>
      <c r="BC505" s="78"/>
      <c r="BD505" s="78"/>
      <c r="BE505" s="78"/>
    </row>
    <row r="506" spans="1:57" x14ac:dyDescent="0.25">
      <c r="A506" s="86" t="str">
        <f t="shared" si="7"/>
        <v/>
      </c>
      <c r="B506" s="78"/>
      <c r="C506" s="78"/>
      <c r="D506" s="78"/>
      <c r="E506" s="78"/>
      <c r="F506" s="78"/>
      <c r="G506" s="78"/>
      <c r="H506" s="78"/>
      <c r="I506" s="78"/>
      <c r="J506" s="78"/>
      <c r="K506" s="78"/>
      <c r="L506" s="78"/>
      <c r="M506" s="78"/>
      <c r="N506" s="78"/>
      <c r="O506" s="78"/>
      <c r="P506" s="78"/>
      <c r="Q506" s="78"/>
      <c r="R506" s="78"/>
      <c r="S506" s="78"/>
      <c r="T506" s="78"/>
      <c r="U506" s="78"/>
      <c r="V506" s="78"/>
      <c r="W506" s="78"/>
      <c r="X506" s="78"/>
      <c r="Y506" s="78"/>
      <c r="Z506" s="78"/>
      <c r="AA506" s="78"/>
      <c r="AB506" s="78"/>
      <c r="AC506" s="78"/>
      <c r="AD506" s="78"/>
      <c r="AE506" s="78"/>
      <c r="AF506" s="78"/>
      <c r="AG506" s="78"/>
      <c r="AH506" s="78"/>
      <c r="AI506" s="78"/>
      <c r="AJ506" s="78"/>
      <c r="AK506" s="78"/>
      <c r="AL506" s="78"/>
      <c r="AM506" s="78"/>
      <c r="AN506" s="78"/>
      <c r="AO506" s="78"/>
      <c r="AP506" s="78"/>
      <c r="AQ506" s="78"/>
      <c r="AR506" s="78"/>
      <c r="AS506" s="78"/>
      <c r="AT506" s="78"/>
      <c r="AU506" s="78"/>
      <c r="AV506" s="78"/>
      <c r="AW506" s="78"/>
      <c r="AX506" s="78"/>
      <c r="AY506" s="78"/>
      <c r="AZ506" s="78"/>
      <c r="BA506" s="78"/>
      <c r="BB506" s="78"/>
      <c r="BC506" s="78"/>
      <c r="BD506" s="78"/>
      <c r="BE506" s="78"/>
    </row>
    <row r="507" spans="1:57" x14ac:dyDescent="0.25">
      <c r="A507" s="86" t="str">
        <f t="shared" si="7"/>
        <v/>
      </c>
      <c r="B507" s="78"/>
      <c r="C507" s="78"/>
      <c r="D507" s="78"/>
      <c r="E507" s="78"/>
      <c r="F507" s="78"/>
      <c r="G507" s="78"/>
      <c r="H507" s="78"/>
      <c r="I507" s="78"/>
      <c r="J507" s="78"/>
      <c r="K507" s="78"/>
      <c r="L507" s="78"/>
      <c r="M507" s="78"/>
      <c r="N507" s="78"/>
      <c r="O507" s="78"/>
      <c r="P507" s="78"/>
      <c r="Q507" s="78"/>
      <c r="R507" s="78"/>
      <c r="S507" s="78"/>
      <c r="T507" s="78"/>
      <c r="U507" s="78"/>
      <c r="V507" s="78"/>
      <c r="W507" s="78"/>
      <c r="X507" s="78"/>
      <c r="Y507" s="78"/>
      <c r="Z507" s="78"/>
      <c r="AA507" s="78"/>
      <c r="AB507" s="78"/>
      <c r="AC507" s="78"/>
      <c r="AD507" s="78"/>
      <c r="AE507" s="78"/>
      <c r="AF507" s="78"/>
      <c r="AG507" s="78"/>
      <c r="AH507" s="78"/>
      <c r="AI507" s="78"/>
      <c r="AJ507" s="78"/>
      <c r="AK507" s="78"/>
      <c r="AL507" s="78"/>
      <c r="AM507" s="78"/>
      <c r="AN507" s="78"/>
      <c r="AO507" s="78"/>
      <c r="AP507" s="78"/>
      <c r="AQ507" s="78"/>
      <c r="AR507" s="78"/>
      <c r="AS507" s="78"/>
      <c r="AT507" s="78"/>
      <c r="AU507" s="78"/>
      <c r="AV507" s="78"/>
      <c r="AW507" s="78"/>
      <c r="AX507" s="78"/>
      <c r="AY507" s="78"/>
      <c r="AZ507" s="78"/>
      <c r="BA507" s="78"/>
      <c r="BB507" s="78"/>
      <c r="BC507" s="78"/>
      <c r="BD507" s="78"/>
      <c r="BE507" s="78"/>
    </row>
    <row r="508" spans="1:57" x14ac:dyDescent="0.25">
      <c r="A508" s="86" t="str">
        <f t="shared" si="7"/>
        <v/>
      </c>
      <c r="B508" s="78"/>
      <c r="C508" s="78"/>
      <c r="D508" s="78"/>
      <c r="E508" s="78"/>
      <c r="F508" s="78"/>
      <c r="G508" s="78"/>
      <c r="H508" s="78"/>
      <c r="I508" s="78"/>
      <c r="J508" s="78"/>
      <c r="K508" s="78"/>
      <c r="L508" s="78"/>
      <c r="M508" s="78"/>
      <c r="N508" s="78"/>
      <c r="O508" s="78"/>
      <c r="P508" s="78"/>
      <c r="Q508" s="78"/>
      <c r="R508" s="78"/>
      <c r="S508" s="78"/>
      <c r="T508" s="78"/>
      <c r="U508" s="78"/>
      <c r="V508" s="78"/>
      <c r="W508" s="78"/>
      <c r="X508" s="78"/>
      <c r="Y508" s="78"/>
      <c r="Z508" s="78"/>
      <c r="AA508" s="78"/>
      <c r="AB508" s="78"/>
      <c r="AC508" s="78"/>
      <c r="AD508" s="78"/>
      <c r="AE508" s="78"/>
      <c r="AF508" s="78"/>
      <c r="AG508" s="78"/>
      <c r="AH508" s="78"/>
      <c r="AI508" s="78"/>
      <c r="AJ508" s="78"/>
      <c r="AK508" s="78"/>
      <c r="AL508" s="78"/>
      <c r="AM508" s="78"/>
      <c r="AN508" s="78"/>
      <c r="AO508" s="78"/>
      <c r="AP508" s="78"/>
      <c r="AQ508" s="78"/>
      <c r="AR508" s="78"/>
      <c r="AS508" s="78"/>
      <c r="AT508" s="78"/>
      <c r="AU508" s="78"/>
      <c r="AV508" s="78"/>
      <c r="AW508" s="78"/>
      <c r="AX508" s="78"/>
      <c r="AY508" s="78"/>
      <c r="AZ508" s="78"/>
      <c r="BA508" s="78"/>
      <c r="BB508" s="78"/>
      <c r="BC508" s="78"/>
      <c r="BD508" s="78"/>
      <c r="BE508" s="78"/>
    </row>
    <row r="509" spans="1:57" x14ac:dyDescent="0.25">
      <c r="A509" s="86" t="str">
        <f t="shared" si="7"/>
        <v/>
      </c>
      <c r="B509" s="78"/>
      <c r="C509" s="78"/>
      <c r="D509" s="78"/>
      <c r="E509" s="78"/>
      <c r="F509" s="78"/>
      <c r="G509" s="78"/>
      <c r="H509" s="78"/>
      <c r="I509" s="78"/>
      <c r="J509" s="78"/>
      <c r="K509" s="78"/>
      <c r="L509" s="78"/>
      <c r="M509" s="78"/>
      <c r="N509" s="78"/>
      <c r="O509" s="78"/>
      <c r="P509" s="78"/>
      <c r="Q509" s="78"/>
      <c r="R509" s="78"/>
      <c r="S509" s="78"/>
      <c r="T509" s="78"/>
      <c r="U509" s="78"/>
      <c r="V509" s="78"/>
      <c r="W509" s="78"/>
      <c r="X509" s="78"/>
      <c r="Y509" s="78"/>
      <c r="Z509" s="78"/>
      <c r="AA509" s="78"/>
      <c r="AB509" s="78"/>
      <c r="AC509" s="78"/>
      <c r="AD509" s="78"/>
      <c r="AE509" s="78"/>
      <c r="AF509" s="78"/>
      <c r="AG509" s="78"/>
      <c r="AH509" s="78"/>
      <c r="AI509" s="78"/>
      <c r="AJ509" s="78"/>
      <c r="AK509" s="78"/>
      <c r="AL509" s="78"/>
      <c r="AM509" s="78"/>
      <c r="AN509" s="78"/>
      <c r="AO509" s="78"/>
      <c r="AP509" s="78"/>
      <c r="AQ509" s="78"/>
      <c r="AR509" s="78"/>
      <c r="AS509" s="78"/>
      <c r="AT509" s="78"/>
      <c r="AU509" s="78"/>
      <c r="AV509" s="78"/>
      <c r="AW509" s="78"/>
      <c r="AX509" s="78"/>
      <c r="AY509" s="78"/>
      <c r="AZ509" s="78"/>
      <c r="BA509" s="78"/>
      <c r="BB509" s="78"/>
      <c r="BC509" s="78"/>
      <c r="BD509" s="78"/>
      <c r="BE509" s="78"/>
    </row>
    <row r="510" spans="1:57" x14ac:dyDescent="0.25">
      <c r="A510" s="86" t="str">
        <f t="shared" si="7"/>
        <v/>
      </c>
      <c r="B510" s="78"/>
      <c r="C510" s="78"/>
      <c r="D510" s="78"/>
      <c r="E510" s="78"/>
      <c r="F510" s="78"/>
      <c r="G510" s="78"/>
      <c r="H510" s="78"/>
      <c r="I510" s="78"/>
      <c r="J510" s="78"/>
      <c r="K510" s="78"/>
      <c r="L510" s="78"/>
      <c r="M510" s="78"/>
      <c r="N510" s="78"/>
      <c r="O510" s="78"/>
      <c r="P510" s="78"/>
      <c r="Q510" s="78"/>
      <c r="R510" s="78"/>
      <c r="S510" s="78"/>
      <c r="T510" s="78"/>
      <c r="U510" s="78"/>
      <c r="V510" s="78"/>
      <c r="W510" s="78"/>
      <c r="X510" s="78"/>
      <c r="Y510" s="78"/>
      <c r="Z510" s="78"/>
      <c r="AA510" s="78"/>
      <c r="AB510" s="78"/>
      <c r="AC510" s="78"/>
      <c r="AD510" s="78"/>
      <c r="AE510" s="78"/>
      <c r="AF510" s="78"/>
      <c r="AG510" s="78"/>
      <c r="AH510" s="78"/>
      <c r="AI510" s="78"/>
      <c r="AJ510" s="78"/>
      <c r="AK510" s="78"/>
      <c r="AL510" s="78"/>
      <c r="AM510" s="78"/>
      <c r="AN510" s="78"/>
      <c r="AO510" s="78"/>
      <c r="AP510" s="78"/>
      <c r="AQ510" s="78"/>
      <c r="AR510" s="78"/>
      <c r="AS510" s="78"/>
      <c r="AT510" s="78"/>
      <c r="AU510" s="78"/>
      <c r="AV510" s="78"/>
      <c r="AW510" s="78"/>
      <c r="AX510" s="78"/>
      <c r="AY510" s="78"/>
      <c r="AZ510" s="78"/>
      <c r="BA510" s="78"/>
      <c r="BB510" s="78"/>
      <c r="BC510" s="78"/>
      <c r="BD510" s="78"/>
      <c r="BE510" s="78"/>
    </row>
    <row r="511" spans="1:57" x14ac:dyDescent="0.25">
      <c r="A511" s="86" t="str">
        <f t="shared" si="7"/>
        <v/>
      </c>
      <c r="B511" s="78"/>
      <c r="C511" s="78"/>
      <c r="D511" s="78"/>
      <c r="E511" s="78"/>
      <c r="F511" s="78"/>
      <c r="G511" s="78"/>
      <c r="H511" s="78"/>
      <c r="I511" s="78"/>
      <c r="J511" s="78"/>
      <c r="K511" s="78"/>
      <c r="L511" s="78"/>
      <c r="M511" s="78"/>
      <c r="N511" s="78"/>
      <c r="O511" s="78"/>
      <c r="P511" s="78"/>
      <c r="Q511" s="78"/>
      <c r="R511" s="78"/>
      <c r="S511" s="78"/>
      <c r="T511" s="78"/>
      <c r="U511" s="78"/>
      <c r="V511" s="78"/>
      <c r="W511" s="78"/>
      <c r="X511" s="78"/>
      <c r="Y511" s="78"/>
      <c r="Z511" s="78"/>
      <c r="AA511" s="78"/>
      <c r="AB511" s="78"/>
      <c r="AC511" s="78"/>
      <c r="AD511" s="78"/>
      <c r="AE511" s="78"/>
      <c r="AF511" s="78"/>
      <c r="AG511" s="78"/>
      <c r="AH511" s="78"/>
      <c r="AI511" s="78"/>
      <c r="AJ511" s="78"/>
      <c r="AK511" s="78"/>
      <c r="AL511" s="78"/>
      <c r="AM511" s="78"/>
      <c r="AN511" s="78"/>
      <c r="AO511" s="78"/>
      <c r="AP511" s="78"/>
      <c r="AQ511" s="78"/>
      <c r="AR511" s="78"/>
      <c r="AS511" s="78"/>
      <c r="AT511" s="78"/>
      <c r="AU511" s="78"/>
      <c r="AV511" s="78"/>
      <c r="AW511" s="78"/>
      <c r="AX511" s="78"/>
      <c r="AY511" s="78"/>
      <c r="AZ511" s="78"/>
      <c r="BA511" s="78"/>
      <c r="BB511" s="78"/>
      <c r="BC511" s="78"/>
      <c r="BD511" s="78"/>
      <c r="BE511" s="78"/>
    </row>
    <row r="512" spans="1:57" x14ac:dyDescent="0.25">
      <c r="A512" s="86" t="str">
        <f t="shared" si="7"/>
        <v/>
      </c>
      <c r="B512" s="78"/>
      <c r="C512" s="78"/>
      <c r="D512" s="78"/>
      <c r="E512" s="78"/>
      <c r="F512" s="78"/>
      <c r="G512" s="78"/>
      <c r="H512" s="78"/>
      <c r="I512" s="78"/>
      <c r="J512" s="78"/>
      <c r="K512" s="78"/>
      <c r="L512" s="78"/>
      <c r="M512" s="78"/>
      <c r="N512" s="78"/>
      <c r="O512" s="78"/>
      <c r="P512" s="78"/>
      <c r="Q512" s="78"/>
      <c r="R512" s="78"/>
      <c r="S512" s="78"/>
      <c r="T512" s="78"/>
      <c r="U512" s="78"/>
      <c r="V512" s="78"/>
      <c r="W512" s="78"/>
      <c r="X512" s="78"/>
      <c r="Y512" s="78"/>
      <c r="Z512" s="78"/>
      <c r="AA512" s="78"/>
      <c r="AB512" s="78"/>
      <c r="AC512" s="78"/>
      <c r="AD512" s="78"/>
      <c r="AE512" s="78"/>
      <c r="AF512" s="78"/>
      <c r="AG512" s="78"/>
      <c r="AH512" s="78"/>
      <c r="AI512" s="78"/>
      <c r="AJ512" s="78"/>
      <c r="AK512" s="78"/>
      <c r="AL512" s="78"/>
      <c r="AM512" s="78"/>
      <c r="AN512" s="78"/>
      <c r="AO512" s="78"/>
      <c r="AP512" s="78"/>
      <c r="AQ512" s="78"/>
      <c r="AR512" s="78"/>
      <c r="AS512" s="78"/>
      <c r="AT512" s="78"/>
      <c r="AU512" s="78"/>
      <c r="AV512" s="78"/>
      <c r="AW512" s="78"/>
      <c r="AX512" s="78"/>
      <c r="AY512" s="78"/>
      <c r="AZ512" s="78"/>
      <c r="BA512" s="78"/>
      <c r="BB512" s="78"/>
      <c r="BC512" s="78"/>
      <c r="BD512" s="78"/>
      <c r="BE512" s="78"/>
    </row>
    <row r="513" spans="1:57" x14ac:dyDescent="0.25">
      <c r="A513" s="86" t="str">
        <f t="shared" si="7"/>
        <v/>
      </c>
      <c r="B513" s="78"/>
      <c r="C513" s="78"/>
      <c r="D513" s="78"/>
      <c r="E513" s="78"/>
      <c r="F513" s="78"/>
      <c r="G513" s="78"/>
      <c r="H513" s="78"/>
      <c r="I513" s="78"/>
      <c r="J513" s="78"/>
      <c r="K513" s="78"/>
      <c r="L513" s="78"/>
      <c r="M513" s="78"/>
      <c r="N513" s="78"/>
      <c r="O513" s="78"/>
      <c r="P513" s="78"/>
      <c r="Q513" s="78"/>
      <c r="R513" s="78"/>
      <c r="S513" s="78"/>
      <c r="T513" s="78"/>
      <c r="U513" s="78"/>
      <c r="V513" s="78"/>
      <c r="W513" s="78"/>
      <c r="X513" s="78"/>
      <c r="Y513" s="78"/>
      <c r="Z513" s="78"/>
      <c r="AA513" s="78"/>
      <c r="AB513" s="78"/>
      <c r="AC513" s="78"/>
      <c r="AD513" s="78"/>
      <c r="AE513" s="78"/>
      <c r="AF513" s="78"/>
      <c r="AG513" s="78"/>
      <c r="AH513" s="78"/>
      <c r="AI513" s="78"/>
      <c r="AJ513" s="78"/>
      <c r="AK513" s="78"/>
      <c r="AL513" s="78"/>
      <c r="AM513" s="78"/>
      <c r="AN513" s="78"/>
      <c r="AO513" s="78"/>
      <c r="AP513" s="78"/>
      <c r="AQ513" s="78"/>
      <c r="AR513" s="78"/>
      <c r="AS513" s="78"/>
      <c r="AT513" s="78"/>
      <c r="AU513" s="78"/>
      <c r="AV513" s="78"/>
      <c r="AW513" s="78"/>
      <c r="AX513" s="78"/>
      <c r="AY513" s="78"/>
      <c r="AZ513" s="78"/>
      <c r="BA513" s="78"/>
      <c r="BB513" s="78"/>
      <c r="BC513" s="78"/>
      <c r="BD513" s="78"/>
      <c r="BE513" s="78"/>
    </row>
    <row r="514" spans="1:57" x14ac:dyDescent="0.25">
      <c r="A514" s="86" t="str">
        <f t="shared" si="7"/>
        <v/>
      </c>
      <c r="B514" s="78"/>
      <c r="C514" s="78"/>
      <c r="D514" s="78"/>
      <c r="E514" s="78"/>
      <c r="F514" s="78"/>
      <c r="G514" s="78"/>
      <c r="H514" s="78"/>
      <c r="I514" s="78"/>
      <c r="J514" s="78"/>
      <c r="K514" s="78"/>
      <c r="L514" s="78"/>
      <c r="M514" s="78"/>
      <c r="N514" s="78"/>
      <c r="O514" s="78"/>
      <c r="P514" s="78"/>
      <c r="Q514" s="78"/>
      <c r="R514" s="78"/>
      <c r="S514" s="78"/>
      <c r="T514" s="78"/>
      <c r="U514" s="78"/>
      <c r="V514" s="78"/>
      <c r="W514" s="78"/>
      <c r="X514" s="78"/>
      <c r="Y514" s="78"/>
      <c r="Z514" s="78"/>
      <c r="AA514" s="78"/>
      <c r="AB514" s="78"/>
      <c r="AC514" s="78"/>
      <c r="AD514" s="78"/>
      <c r="AE514" s="78"/>
      <c r="AF514" s="78"/>
      <c r="AG514" s="78"/>
      <c r="AH514" s="78"/>
      <c r="AI514" s="78"/>
      <c r="AJ514" s="78"/>
      <c r="AK514" s="78"/>
      <c r="AL514" s="78"/>
      <c r="AM514" s="78"/>
      <c r="AN514" s="78"/>
      <c r="AO514" s="78"/>
      <c r="AP514" s="78"/>
      <c r="AQ514" s="78"/>
      <c r="AR514" s="78"/>
      <c r="AS514" s="78"/>
      <c r="AT514" s="78"/>
      <c r="AU514" s="78"/>
      <c r="AV514" s="78"/>
      <c r="AW514" s="78"/>
      <c r="AX514" s="78"/>
      <c r="AY514" s="78"/>
      <c r="AZ514" s="78"/>
      <c r="BA514" s="78"/>
      <c r="BB514" s="78"/>
      <c r="BC514" s="78"/>
      <c r="BD514" s="78"/>
      <c r="BE514" s="78"/>
    </row>
    <row r="515" spans="1:57" x14ac:dyDescent="0.25">
      <c r="A515" s="86" t="str">
        <f t="shared" ref="A515:A578" si="8">E515&amp;F515</f>
        <v/>
      </c>
      <c r="B515" s="78"/>
      <c r="C515" s="78"/>
      <c r="D515" s="78"/>
      <c r="E515" s="78"/>
      <c r="F515" s="78"/>
      <c r="G515" s="78"/>
      <c r="H515" s="78"/>
      <c r="I515" s="78"/>
      <c r="J515" s="78"/>
      <c r="K515" s="78"/>
      <c r="L515" s="78"/>
      <c r="M515" s="78"/>
      <c r="N515" s="78"/>
      <c r="O515" s="78"/>
      <c r="P515" s="78"/>
      <c r="Q515" s="78"/>
      <c r="R515" s="78"/>
      <c r="S515" s="78"/>
      <c r="T515" s="78"/>
      <c r="U515" s="78"/>
      <c r="V515" s="78"/>
      <c r="W515" s="78"/>
      <c r="X515" s="78"/>
      <c r="Y515" s="78"/>
      <c r="Z515" s="78"/>
      <c r="AA515" s="78"/>
      <c r="AB515" s="78"/>
      <c r="AC515" s="78"/>
      <c r="AD515" s="78"/>
      <c r="AE515" s="78"/>
      <c r="AF515" s="78"/>
      <c r="AG515" s="78"/>
      <c r="AH515" s="78"/>
      <c r="AI515" s="78"/>
      <c r="AJ515" s="78"/>
      <c r="AK515" s="78"/>
      <c r="AL515" s="78"/>
      <c r="AM515" s="78"/>
      <c r="AN515" s="78"/>
      <c r="AO515" s="78"/>
      <c r="AP515" s="78"/>
      <c r="AQ515" s="78"/>
      <c r="AR515" s="78"/>
      <c r="AS515" s="78"/>
      <c r="AT515" s="78"/>
      <c r="AU515" s="78"/>
      <c r="AV515" s="78"/>
      <c r="AW515" s="78"/>
      <c r="AX515" s="78"/>
      <c r="AY515" s="78"/>
      <c r="AZ515" s="78"/>
      <c r="BA515" s="78"/>
      <c r="BB515" s="78"/>
      <c r="BC515" s="78"/>
      <c r="BD515" s="78"/>
      <c r="BE515" s="78"/>
    </row>
    <row r="516" spans="1:57" x14ac:dyDescent="0.25">
      <c r="A516" s="86" t="str">
        <f t="shared" si="8"/>
        <v/>
      </c>
      <c r="B516" s="78"/>
      <c r="C516" s="78"/>
      <c r="D516" s="78"/>
      <c r="E516" s="78"/>
      <c r="F516" s="78"/>
      <c r="G516" s="78"/>
      <c r="H516" s="78"/>
      <c r="I516" s="78"/>
      <c r="J516" s="78"/>
      <c r="K516" s="78"/>
      <c r="L516" s="78"/>
      <c r="M516" s="78"/>
      <c r="N516" s="78"/>
      <c r="O516" s="78"/>
      <c r="P516" s="78"/>
      <c r="Q516" s="78"/>
      <c r="R516" s="78"/>
      <c r="S516" s="78"/>
      <c r="T516" s="78"/>
      <c r="U516" s="78"/>
      <c r="V516" s="78"/>
      <c r="W516" s="78"/>
      <c r="X516" s="78"/>
      <c r="Y516" s="78"/>
      <c r="Z516" s="78"/>
      <c r="AA516" s="78"/>
      <c r="AB516" s="78"/>
      <c r="AC516" s="78"/>
      <c r="AD516" s="78"/>
      <c r="AE516" s="78"/>
      <c r="AF516" s="78"/>
      <c r="AG516" s="78"/>
      <c r="AH516" s="78"/>
      <c r="AI516" s="78"/>
      <c r="AJ516" s="78"/>
      <c r="AK516" s="78"/>
      <c r="AL516" s="78"/>
      <c r="AM516" s="78"/>
      <c r="AN516" s="78"/>
      <c r="AO516" s="78"/>
      <c r="AP516" s="78"/>
      <c r="AQ516" s="78"/>
      <c r="AR516" s="78"/>
      <c r="AS516" s="78"/>
      <c r="AT516" s="78"/>
      <c r="AU516" s="78"/>
      <c r="AV516" s="78"/>
      <c r="AW516" s="78"/>
      <c r="AX516" s="78"/>
      <c r="AY516" s="78"/>
      <c r="AZ516" s="78"/>
      <c r="BA516" s="78"/>
      <c r="BB516" s="78"/>
      <c r="BC516" s="78"/>
      <c r="BD516" s="78"/>
      <c r="BE516" s="78"/>
    </row>
    <row r="517" spans="1:57" x14ac:dyDescent="0.25">
      <c r="A517" s="86" t="str">
        <f t="shared" si="8"/>
        <v/>
      </c>
      <c r="B517" s="78"/>
      <c r="C517" s="78"/>
      <c r="D517" s="78"/>
      <c r="E517" s="78"/>
      <c r="F517" s="78"/>
      <c r="G517" s="78"/>
      <c r="H517" s="78"/>
      <c r="I517" s="78"/>
      <c r="J517" s="78"/>
      <c r="K517" s="78"/>
      <c r="L517" s="78"/>
      <c r="M517" s="78"/>
      <c r="N517" s="78"/>
      <c r="O517" s="78"/>
      <c r="P517" s="78"/>
      <c r="Q517" s="78"/>
      <c r="R517" s="78"/>
      <c r="S517" s="78"/>
      <c r="T517" s="78"/>
      <c r="U517" s="78"/>
      <c r="V517" s="78"/>
      <c r="W517" s="78"/>
      <c r="X517" s="78"/>
      <c r="Y517" s="78"/>
      <c r="Z517" s="78"/>
      <c r="AA517" s="78"/>
      <c r="AB517" s="78"/>
      <c r="AC517" s="78"/>
      <c r="AD517" s="78"/>
      <c r="AE517" s="78"/>
      <c r="AF517" s="78"/>
      <c r="AG517" s="78"/>
      <c r="AH517" s="78"/>
      <c r="AI517" s="78"/>
      <c r="AJ517" s="78"/>
      <c r="AK517" s="78"/>
      <c r="AL517" s="78"/>
      <c r="AM517" s="78"/>
      <c r="AN517" s="78"/>
      <c r="AO517" s="78"/>
      <c r="AP517" s="78"/>
      <c r="AQ517" s="78"/>
      <c r="AR517" s="78"/>
      <c r="AS517" s="78"/>
      <c r="AT517" s="78"/>
      <c r="AU517" s="78"/>
      <c r="AV517" s="78"/>
      <c r="AW517" s="78"/>
      <c r="AX517" s="78"/>
      <c r="AY517" s="78"/>
      <c r="AZ517" s="78"/>
      <c r="BA517" s="78"/>
      <c r="BB517" s="78"/>
      <c r="BC517" s="78"/>
      <c r="BD517" s="78"/>
      <c r="BE517" s="78"/>
    </row>
    <row r="518" spans="1:57" x14ac:dyDescent="0.25">
      <c r="A518" s="86" t="str">
        <f t="shared" si="8"/>
        <v/>
      </c>
      <c r="B518" s="78"/>
      <c r="C518" s="78"/>
      <c r="D518" s="78"/>
      <c r="E518" s="78"/>
      <c r="F518" s="78"/>
      <c r="G518" s="78"/>
      <c r="H518" s="78"/>
      <c r="I518" s="78"/>
      <c r="J518" s="78"/>
      <c r="K518" s="78"/>
      <c r="L518" s="78"/>
      <c r="M518" s="78"/>
      <c r="N518" s="78"/>
      <c r="O518" s="78"/>
      <c r="P518" s="78"/>
      <c r="Q518" s="78"/>
      <c r="R518" s="78"/>
      <c r="S518" s="78"/>
      <c r="T518" s="78"/>
      <c r="U518" s="78"/>
      <c r="V518" s="78"/>
      <c r="W518" s="78"/>
      <c r="X518" s="78"/>
      <c r="Y518" s="78"/>
      <c r="Z518" s="78"/>
      <c r="AA518" s="78"/>
      <c r="AB518" s="78"/>
      <c r="AC518" s="78"/>
      <c r="AD518" s="78"/>
      <c r="AE518" s="78"/>
      <c r="AF518" s="78"/>
      <c r="AG518" s="78"/>
      <c r="AH518" s="78"/>
      <c r="AI518" s="78"/>
      <c r="AJ518" s="78"/>
      <c r="AK518" s="78"/>
      <c r="AL518" s="78"/>
      <c r="AM518" s="78"/>
      <c r="AN518" s="78"/>
      <c r="AO518" s="78"/>
      <c r="AP518" s="78"/>
      <c r="AQ518" s="78"/>
      <c r="AR518" s="78"/>
      <c r="AS518" s="78"/>
      <c r="AT518" s="78"/>
      <c r="AU518" s="78"/>
      <c r="AV518" s="78"/>
      <c r="AW518" s="78"/>
      <c r="AX518" s="78"/>
      <c r="AY518" s="78"/>
      <c r="AZ518" s="78"/>
      <c r="BA518" s="78"/>
      <c r="BB518" s="78"/>
      <c r="BC518" s="78"/>
      <c r="BD518" s="78"/>
      <c r="BE518" s="78"/>
    </row>
    <row r="519" spans="1:57" x14ac:dyDescent="0.25">
      <c r="A519" s="86" t="str">
        <f t="shared" si="8"/>
        <v/>
      </c>
      <c r="B519" s="78"/>
      <c r="C519" s="78"/>
      <c r="D519" s="78"/>
      <c r="E519" s="78"/>
      <c r="F519" s="78"/>
      <c r="G519" s="78"/>
      <c r="H519" s="78"/>
      <c r="I519" s="78"/>
      <c r="J519" s="78"/>
      <c r="K519" s="78"/>
      <c r="L519" s="78"/>
      <c r="M519" s="78"/>
      <c r="N519" s="78"/>
      <c r="O519" s="78"/>
      <c r="P519" s="78"/>
      <c r="Q519" s="78"/>
      <c r="R519" s="78"/>
      <c r="S519" s="78"/>
      <c r="T519" s="78"/>
      <c r="U519" s="78"/>
      <c r="V519" s="78"/>
      <c r="W519" s="78"/>
      <c r="X519" s="78"/>
      <c r="Y519" s="78"/>
      <c r="Z519" s="78"/>
      <c r="AA519" s="78"/>
      <c r="AB519" s="78"/>
      <c r="AC519" s="78"/>
      <c r="AD519" s="78"/>
      <c r="AE519" s="78"/>
      <c r="AF519" s="78"/>
      <c r="AG519" s="78"/>
      <c r="AH519" s="78"/>
      <c r="AI519" s="78"/>
      <c r="AJ519" s="78"/>
      <c r="AK519" s="78"/>
      <c r="AL519" s="78"/>
      <c r="AM519" s="78"/>
      <c r="AN519" s="78"/>
      <c r="AO519" s="78"/>
      <c r="AP519" s="78"/>
      <c r="AQ519" s="78"/>
      <c r="AR519" s="78"/>
      <c r="AS519" s="78"/>
      <c r="AT519" s="78"/>
      <c r="AU519" s="78"/>
      <c r="AV519" s="78"/>
      <c r="AW519" s="78"/>
      <c r="AX519" s="78"/>
      <c r="AY519" s="78"/>
      <c r="AZ519" s="78"/>
      <c r="BA519" s="78"/>
      <c r="BB519" s="78"/>
      <c r="BC519" s="78"/>
      <c r="BD519" s="78"/>
      <c r="BE519" s="78"/>
    </row>
    <row r="520" spans="1:57" x14ac:dyDescent="0.25">
      <c r="A520" s="86" t="str">
        <f t="shared" si="8"/>
        <v/>
      </c>
      <c r="B520" s="78"/>
      <c r="C520" s="78"/>
      <c r="D520" s="78"/>
      <c r="E520" s="78"/>
      <c r="F520" s="78"/>
      <c r="G520" s="78"/>
      <c r="H520" s="78"/>
      <c r="I520" s="78"/>
      <c r="J520" s="78"/>
      <c r="K520" s="78"/>
      <c r="L520" s="78"/>
      <c r="M520" s="78"/>
      <c r="N520" s="78"/>
      <c r="O520" s="78"/>
      <c r="P520" s="78"/>
      <c r="Q520" s="78"/>
      <c r="R520" s="78"/>
      <c r="S520" s="78"/>
      <c r="T520" s="78"/>
      <c r="U520" s="78"/>
      <c r="V520" s="78"/>
      <c r="W520" s="78"/>
      <c r="X520" s="78"/>
      <c r="Y520" s="78"/>
      <c r="Z520" s="78"/>
      <c r="AA520" s="78"/>
      <c r="AB520" s="78"/>
      <c r="AC520" s="78"/>
      <c r="AD520" s="78"/>
      <c r="AE520" s="78"/>
      <c r="AF520" s="78"/>
      <c r="AG520" s="78"/>
      <c r="AH520" s="78"/>
      <c r="AI520" s="78"/>
      <c r="AJ520" s="78"/>
      <c r="AK520" s="78"/>
      <c r="AL520" s="78"/>
      <c r="AM520" s="78"/>
      <c r="AN520" s="78"/>
      <c r="AO520" s="78"/>
      <c r="AP520" s="78"/>
      <c r="AQ520" s="78"/>
      <c r="AR520" s="78"/>
      <c r="AS520" s="78"/>
      <c r="AT520" s="78"/>
      <c r="AU520" s="78"/>
      <c r="AV520" s="78"/>
      <c r="AW520" s="78"/>
      <c r="AX520" s="78"/>
      <c r="AY520" s="78"/>
      <c r="AZ520" s="78"/>
      <c r="BA520" s="78"/>
      <c r="BB520" s="78"/>
      <c r="BC520" s="78"/>
      <c r="BD520" s="78"/>
      <c r="BE520" s="78"/>
    </row>
    <row r="521" spans="1:57" x14ac:dyDescent="0.25">
      <c r="A521" s="86" t="str">
        <f t="shared" si="8"/>
        <v/>
      </c>
      <c r="B521" s="78"/>
      <c r="C521" s="78"/>
      <c r="D521" s="78"/>
      <c r="E521" s="78"/>
      <c r="F521" s="78"/>
      <c r="G521" s="78"/>
      <c r="H521" s="78"/>
      <c r="I521" s="78"/>
      <c r="J521" s="78"/>
      <c r="K521" s="78"/>
      <c r="L521" s="78"/>
      <c r="M521" s="78"/>
      <c r="N521" s="78"/>
      <c r="O521" s="78"/>
      <c r="P521" s="78"/>
      <c r="Q521" s="78"/>
      <c r="R521" s="78"/>
      <c r="S521" s="78"/>
      <c r="T521" s="78"/>
      <c r="U521" s="78"/>
      <c r="V521" s="78"/>
      <c r="W521" s="78"/>
      <c r="X521" s="78"/>
      <c r="Y521" s="78"/>
      <c r="Z521" s="78"/>
      <c r="AA521" s="78"/>
      <c r="AB521" s="78"/>
      <c r="AC521" s="78"/>
      <c r="AD521" s="78"/>
      <c r="AE521" s="78"/>
      <c r="AF521" s="78"/>
      <c r="AG521" s="78"/>
      <c r="AH521" s="78"/>
      <c r="AI521" s="78"/>
      <c r="AJ521" s="78"/>
      <c r="AK521" s="78"/>
      <c r="AL521" s="78"/>
      <c r="AM521" s="78"/>
      <c r="AN521" s="78"/>
      <c r="AO521" s="78"/>
      <c r="AP521" s="78"/>
      <c r="AQ521" s="78"/>
      <c r="AR521" s="78"/>
      <c r="AS521" s="78"/>
      <c r="AT521" s="78"/>
      <c r="AU521" s="78"/>
      <c r="AV521" s="78"/>
      <c r="AW521" s="78"/>
      <c r="AX521" s="78"/>
      <c r="AY521" s="78"/>
      <c r="AZ521" s="78"/>
      <c r="BA521" s="78"/>
      <c r="BB521" s="78"/>
      <c r="BC521" s="78"/>
      <c r="BD521" s="78"/>
      <c r="BE521" s="78"/>
    </row>
    <row r="522" spans="1:57" x14ac:dyDescent="0.25">
      <c r="A522" s="86" t="str">
        <f t="shared" si="8"/>
        <v/>
      </c>
      <c r="B522" s="78"/>
      <c r="C522" s="78"/>
      <c r="D522" s="78"/>
      <c r="E522" s="78"/>
      <c r="F522" s="78"/>
      <c r="G522" s="78"/>
      <c r="H522" s="78"/>
      <c r="I522" s="78"/>
      <c r="J522" s="78"/>
      <c r="K522" s="78"/>
      <c r="L522" s="78"/>
      <c r="M522" s="78"/>
      <c r="N522" s="78"/>
      <c r="O522" s="78"/>
      <c r="P522" s="78"/>
      <c r="Q522" s="78"/>
      <c r="R522" s="78"/>
      <c r="S522" s="78"/>
      <c r="T522" s="78"/>
      <c r="U522" s="78"/>
      <c r="V522" s="78"/>
      <c r="W522" s="78"/>
      <c r="X522" s="78"/>
      <c r="Y522" s="78"/>
      <c r="Z522" s="78"/>
      <c r="AA522" s="78"/>
      <c r="AB522" s="78"/>
      <c r="AC522" s="78"/>
      <c r="AD522" s="78"/>
      <c r="AE522" s="78"/>
      <c r="AF522" s="78"/>
      <c r="AG522" s="78"/>
      <c r="AH522" s="78"/>
      <c r="AI522" s="78"/>
      <c r="AJ522" s="78"/>
      <c r="AK522" s="78"/>
      <c r="AL522" s="78"/>
      <c r="AM522" s="78"/>
      <c r="AN522" s="78"/>
      <c r="AO522" s="78"/>
      <c r="AP522" s="78"/>
      <c r="AQ522" s="78"/>
      <c r="AR522" s="78"/>
      <c r="AS522" s="78"/>
      <c r="AT522" s="78"/>
      <c r="AU522" s="78"/>
      <c r="AV522" s="78"/>
      <c r="AW522" s="78"/>
      <c r="AX522" s="78"/>
      <c r="AY522" s="78"/>
      <c r="AZ522" s="78"/>
      <c r="BA522" s="78"/>
      <c r="BB522" s="78"/>
      <c r="BC522" s="78"/>
      <c r="BD522" s="78"/>
      <c r="BE522" s="78"/>
    </row>
    <row r="523" spans="1:57" x14ac:dyDescent="0.25">
      <c r="A523" s="86" t="str">
        <f t="shared" si="8"/>
        <v/>
      </c>
      <c r="B523" s="78"/>
      <c r="C523" s="78"/>
      <c r="D523" s="78"/>
      <c r="E523" s="78"/>
      <c r="F523" s="78"/>
      <c r="G523" s="78"/>
      <c r="H523" s="78"/>
      <c r="I523" s="78"/>
      <c r="J523" s="78"/>
      <c r="K523" s="78"/>
      <c r="L523" s="78"/>
      <c r="M523" s="78"/>
      <c r="N523" s="78"/>
      <c r="O523" s="78"/>
      <c r="P523" s="78"/>
      <c r="Q523" s="78"/>
      <c r="R523" s="78"/>
      <c r="S523" s="78"/>
      <c r="T523" s="78"/>
      <c r="U523" s="78"/>
      <c r="V523" s="78"/>
      <c r="W523" s="78"/>
      <c r="X523" s="78"/>
      <c r="Y523" s="78"/>
      <c r="Z523" s="78"/>
      <c r="AA523" s="78"/>
      <c r="AB523" s="78"/>
      <c r="AC523" s="78"/>
      <c r="AD523" s="78"/>
      <c r="AE523" s="78"/>
      <c r="AF523" s="78"/>
      <c r="AG523" s="78"/>
      <c r="AH523" s="78"/>
      <c r="AI523" s="78"/>
      <c r="AJ523" s="78"/>
      <c r="AK523" s="78"/>
      <c r="AL523" s="78"/>
      <c r="AM523" s="78"/>
      <c r="AN523" s="78"/>
      <c r="AO523" s="78"/>
      <c r="AP523" s="78"/>
      <c r="AQ523" s="78"/>
      <c r="AR523" s="78"/>
      <c r="AS523" s="78"/>
      <c r="AT523" s="78"/>
      <c r="AU523" s="78"/>
      <c r="AV523" s="78"/>
      <c r="AW523" s="78"/>
      <c r="AX523" s="78"/>
      <c r="AY523" s="78"/>
      <c r="AZ523" s="78"/>
      <c r="BA523" s="78"/>
      <c r="BB523" s="78"/>
      <c r="BC523" s="78"/>
      <c r="BD523" s="78"/>
      <c r="BE523" s="78"/>
    </row>
    <row r="524" spans="1:57" x14ac:dyDescent="0.25">
      <c r="A524" s="86" t="str">
        <f t="shared" si="8"/>
        <v/>
      </c>
      <c r="B524" s="78"/>
      <c r="C524" s="78"/>
      <c r="D524" s="78"/>
      <c r="E524" s="78"/>
      <c r="F524" s="78"/>
      <c r="G524" s="78"/>
      <c r="H524" s="78"/>
      <c r="I524" s="78"/>
      <c r="J524" s="78"/>
      <c r="K524" s="78"/>
      <c r="L524" s="78"/>
      <c r="M524" s="78"/>
      <c r="N524" s="78"/>
      <c r="O524" s="78"/>
      <c r="P524" s="78"/>
      <c r="Q524" s="78"/>
      <c r="R524" s="78"/>
      <c r="S524" s="78"/>
      <c r="T524" s="78"/>
      <c r="U524" s="78"/>
      <c r="V524" s="78"/>
      <c r="W524" s="78"/>
      <c r="X524" s="78"/>
      <c r="Y524" s="78"/>
      <c r="Z524" s="78"/>
      <c r="AA524" s="78"/>
      <c r="AB524" s="78"/>
      <c r="AC524" s="78"/>
      <c r="AD524" s="78"/>
      <c r="AE524" s="78"/>
      <c r="AF524" s="78"/>
      <c r="AG524" s="78"/>
      <c r="AH524" s="78"/>
      <c r="AI524" s="78"/>
      <c r="AJ524" s="78"/>
      <c r="AK524" s="78"/>
      <c r="AL524" s="78"/>
      <c r="AM524" s="78"/>
      <c r="AN524" s="78"/>
      <c r="AO524" s="78"/>
      <c r="AP524" s="78"/>
      <c r="AQ524" s="78"/>
      <c r="AR524" s="78"/>
      <c r="AS524" s="78"/>
      <c r="AT524" s="78"/>
      <c r="AU524" s="78"/>
      <c r="AV524" s="78"/>
      <c r="AW524" s="78"/>
      <c r="AX524" s="78"/>
      <c r="AY524" s="78"/>
      <c r="AZ524" s="78"/>
      <c r="BA524" s="78"/>
      <c r="BB524" s="78"/>
      <c r="BC524" s="78"/>
      <c r="BD524" s="78"/>
      <c r="BE524" s="78"/>
    </row>
    <row r="525" spans="1:57" x14ac:dyDescent="0.25">
      <c r="A525" s="86" t="str">
        <f t="shared" si="8"/>
        <v/>
      </c>
      <c r="B525" s="78"/>
      <c r="C525" s="78"/>
      <c r="D525" s="78"/>
      <c r="E525" s="78"/>
      <c r="F525" s="78"/>
      <c r="G525" s="78"/>
      <c r="H525" s="78"/>
      <c r="I525" s="78"/>
      <c r="J525" s="78"/>
      <c r="K525" s="78"/>
      <c r="L525" s="78"/>
      <c r="M525" s="78"/>
      <c r="N525" s="78"/>
      <c r="O525" s="78"/>
      <c r="P525" s="78"/>
      <c r="Q525" s="78"/>
      <c r="R525" s="78"/>
      <c r="S525" s="78"/>
      <c r="T525" s="78"/>
      <c r="U525" s="78"/>
      <c r="V525" s="78"/>
      <c r="W525" s="78"/>
      <c r="X525" s="78"/>
      <c r="Y525" s="78"/>
      <c r="Z525" s="78"/>
      <c r="AA525" s="78"/>
      <c r="AB525" s="78"/>
      <c r="AC525" s="78"/>
      <c r="AD525" s="78"/>
      <c r="AE525" s="78"/>
      <c r="AF525" s="78"/>
      <c r="AG525" s="78"/>
      <c r="AH525" s="78"/>
      <c r="AI525" s="78"/>
      <c r="AJ525" s="78"/>
      <c r="AK525" s="78"/>
      <c r="AL525" s="78"/>
      <c r="AM525" s="78"/>
      <c r="AN525" s="78"/>
      <c r="AO525" s="78"/>
      <c r="AP525" s="78"/>
      <c r="AQ525" s="78"/>
      <c r="AR525" s="78"/>
      <c r="AS525" s="78"/>
      <c r="AT525" s="78"/>
      <c r="AU525" s="78"/>
      <c r="AV525" s="78"/>
      <c r="AW525" s="78"/>
      <c r="AX525" s="78"/>
      <c r="AY525" s="78"/>
      <c r="AZ525" s="78"/>
      <c r="BA525" s="78"/>
      <c r="BB525" s="78"/>
      <c r="BC525" s="78"/>
      <c r="BD525" s="78"/>
      <c r="BE525" s="78"/>
    </row>
    <row r="526" spans="1:57" x14ac:dyDescent="0.25">
      <c r="A526" s="86" t="str">
        <f t="shared" si="8"/>
        <v/>
      </c>
      <c r="B526" s="78"/>
      <c r="C526" s="78"/>
      <c r="D526" s="78"/>
      <c r="E526" s="78"/>
      <c r="F526" s="78"/>
      <c r="G526" s="78"/>
      <c r="H526" s="78"/>
      <c r="I526" s="78"/>
      <c r="J526" s="78"/>
      <c r="K526" s="78"/>
      <c r="L526" s="78"/>
      <c r="M526" s="78"/>
      <c r="N526" s="78"/>
      <c r="O526" s="78"/>
      <c r="P526" s="78"/>
      <c r="Q526" s="78"/>
      <c r="R526" s="78"/>
      <c r="S526" s="78"/>
      <c r="T526" s="78"/>
      <c r="U526" s="78"/>
      <c r="V526" s="78"/>
      <c r="W526" s="78"/>
      <c r="X526" s="78"/>
      <c r="Y526" s="78"/>
      <c r="Z526" s="78"/>
      <c r="AA526" s="78"/>
      <c r="AB526" s="78"/>
      <c r="AC526" s="78"/>
      <c r="AD526" s="78"/>
      <c r="AE526" s="78"/>
      <c r="AF526" s="78"/>
      <c r="AG526" s="78"/>
      <c r="AH526" s="78"/>
      <c r="AI526" s="78"/>
      <c r="AJ526" s="78"/>
      <c r="AK526" s="78"/>
      <c r="AL526" s="78"/>
      <c r="AM526" s="78"/>
      <c r="AN526" s="78"/>
      <c r="AO526" s="78"/>
      <c r="AP526" s="78"/>
      <c r="AQ526" s="78"/>
      <c r="AR526" s="78"/>
      <c r="AS526" s="78"/>
      <c r="AT526" s="78"/>
      <c r="AU526" s="78"/>
      <c r="AV526" s="78"/>
      <c r="AW526" s="78"/>
      <c r="AX526" s="78"/>
      <c r="AY526" s="78"/>
      <c r="AZ526" s="78"/>
      <c r="BA526" s="78"/>
      <c r="BB526" s="78"/>
      <c r="BC526" s="78"/>
      <c r="BD526" s="78"/>
      <c r="BE526" s="78"/>
    </row>
    <row r="527" spans="1:57" x14ac:dyDescent="0.25">
      <c r="A527" s="86" t="str">
        <f t="shared" si="8"/>
        <v/>
      </c>
      <c r="B527" s="78"/>
      <c r="C527" s="78"/>
      <c r="D527" s="78"/>
      <c r="E527" s="78"/>
      <c r="F527" s="78"/>
      <c r="G527" s="78"/>
      <c r="H527" s="78"/>
      <c r="I527" s="78"/>
      <c r="J527" s="78"/>
      <c r="K527" s="78"/>
      <c r="L527" s="78"/>
      <c r="M527" s="78"/>
      <c r="N527" s="78"/>
      <c r="O527" s="78"/>
      <c r="P527" s="78"/>
      <c r="Q527" s="78"/>
      <c r="R527" s="78"/>
      <c r="S527" s="78"/>
      <c r="T527" s="78"/>
      <c r="U527" s="78"/>
      <c r="V527" s="78"/>
      <c r="W527" s="78"/>
      <c r="X527" s="78"/>
      <c r="Y527" s="78"/>
      <c r="Z527" s="78"/>
      <c r="AA527" s="78"/>
      <c r="AB527" s="78"/>
      <c r="AC527" s="78"/>
      <c r="AD527" s="78"/>
      <c r="AE527" s="78"/>
      <c r="AF527" s="78"/>
      <c r="AG527" s="78"/>
      <c r="AH527" s="78"/>
      <c r="AI527" s="78"/>
      <c r="AJ527" s="78"/>
      <c r="AK527" s="78"/>
      <c r="AL527" s="78"/>
      <c r="AM527" s="78"/>
      <c r="AN527" s="78"/>
      <c r="AO527" s="78"/>
      <c r="AP527" s="78"/>
      <c r="AQ527" s="78"/>
      <c r="AR527" s="78"/>
      <c r="AS527" s="78"/>
      <c r="AT527" s="78"/>
      <c r="AU527" s="78"/>
      <c r="AV527" s="78"/>
      <c r="AW527" s="78"/>
      <c r="AX527" s="78"/>
      <c r="AY527" s="78"/>
      <c r="AZ527" s="78"/>
      <c r="BA527" s="78"/>
      <c r="BB527" s="78"/>
      <c r="BC527" s="78"/>
      <c r="BD527" s="78"/>
      <c r="BE527" s="78"/>
    </row>
    <row r="528" spans="1:57" x14ac:dyDescent="0.25">
      <c r="A528" s="86" t="str">
        <f t="shared" si="8"/>
        <v/>
      </c>
      <c r="B528" s="78"/>
      <c r="C528" s="78"/>
      <c r="D528" s="78"/>
      <c r="E528" s="78"/>
      <c r="F528" s="78"/>
      <c r="G528" s="78"/>
      <c r="H528" s="78"/>
      <c r="I528" s="78"/>
      <c r="J528" s="78"/>
      <c r="K528" s="78"/>
      <c r="L528" s="78"/>
      <c r="M528" s="78"/>
      <c r="N528" s="78"/>
      <c r="O528" s="78"/>
      <c r="P528" s="78"/>
      <c r="Q528" s="78"/>
      <c r="R528" s="78"/>
      <c r="S528" s="78"/>
      <c r="T528" s="78"/>
      <c r="U528" s="78"/>
      <c r="V528" s="78"/>
      <c r="W528" s="78"/>
      <c r="X528" s="78"/>
      <c r="Y528" s="78"/>
      <c r="Z528" s="78"/>
      <c r="AA528" s="78"/>
      <c r="AB528" s="78"/>
      <c r="AC528" s="78"/>
      <c r="AD528" s="78"/>
      <c r="AE528" s="78"/>
      <c r="AF528" s="78"/>
      <c r="AG528" s="78"/>
      <c r="AH528" s="78"/>
      <c r="AI528" s="78"/>
      <c r="AJ528" s="78"/>
      <c r="AK528" s="78"/>
      <c r="AL528" s="78"/>
      <c r="AM528" s="78"/>
      <c r="AN528" s="78"/>
      <c r="AO528" s="78"/>
      <c r="AP528" s="78"/>
      <c r="AQ528" s="78"/>
      <c r="AR528" s="78"/>
      <c r="AS528" s="78"/>
      <c r="AT528" s="78"/>
      <c r="AU528" s="78"/>
      <c r="AV528" s="78"/>
      <c r="AW528" s="78"/>
      <c r="AX528" s="78"/>
      <c r="AY528" s="78"/>
      <c r="AZ528" s="78"/>
      <c r="BA528" s="78"/>
      <c r="BB528" s="78"/>
      <c r="BC528" s="78"/>
      <c r="BD528" s="78"/>
      <c r="BE528" s="78"/>
    </row>
    <row r="529" spans="1:57" x14ac:dyDescent="0.25">
      <c r="A529" s="86" t="str">
        <f t="shared" si="8"/>
        <v/>
      </c>
      <c r="B529" s="78"/>
      <c r="C529" s="78"/>
      <c r="D529" s="78"/>
      <c r="E529" s="78"/>
      <c r="F529" s="78"/>
      <c r="G529" s="78"/>
      <c r="H529" s="78"/>
      <c r="I529" s="78"/>
      <c r="J529" s="78"/>
      <c r="K529" s="78"/>
      <c r="L529" s="78"/>
      <c r="M529" s="78"/>
      <c r="N529" s="78"/>
      <c r="O529" s="78"/>
      <c r="P529" s="78"/>
      <c r="Q529" s="78"/>
      <c r="R529" s="78"/>
      <c r="S529" s="78"/>
      <c r="T529" s="78"/>
      <c r="U529" s="78"/>
      <c r="V529" s="78"/>
      <c r="W529" s="78"/>
      <c r="X529" s="78"/>
      <c r="Y529" s="78"/>
      <c r="Z529" s="78"/>
      <c r="AA529" s="78"/>
      <c r="AB529" s="78"/>
      <c r="AC529" s="78"/>
      <c r="AD529" s="78"/>
      <c r="AE529" s="78"/>
      <c r="AF529" s="78"/>
      <c r="AG529" s="78"/>
      <c r="AH529" s="78"/>
      <c r="AI529" s="78"/>
      <c r="AJ529" s="78"/>
      <c r="AK529" s="78"/>
      <c r="AL529" s="78"/>
      <c r="AM529" s="78"/>
      <c r="AN529" s="78"/>
      <c r="AO529" s="78"/>
      <c r="AP529" s="78"/>
      <c r="AQ529" s="78"/>
      <c r="AR529" s="78"/>
      <c r="AS529" s="78"/>
      <c r="AT529" s="78"/>
      <c r="AU529" s="78"/>
      <c r="AV529" s="78"/>
      <c r="AW529" s="78"/>
      <c r="AX529" s="78"/>
      <c r="AY529" s="78"/>
      <c r="AZ529" s="78"/>
      <c r="BA529" s="78"/>
      <c r="BB529" s="78"/>
      <c r="BC529" s="78"/>
      <c r="BD529" s="78"/>
      <c r="BE529" s="78"/>
    </row>
    <row r="530" spans="1:57" x14ac:dyDescent="0.25">
      <c r="A530" s="86" t="str">
        <f t="shared" si="8"/>
        <v/>
      </c>
      <c r="B530" s="78"/>
      <c r="C530" s="78"/>
      <c r="D530" s="78"/>
      <c r="E530" s="78"/>
      <c r="F530" s="78"/>
      <c r="G530" s="78"/>
      <c r="H530" s="78"/>
      <c r="I530" s="78"/>
      <c r="J530" s="78"/>
      <c r="K530" s="78"/>
      <c r="L530" s="78"/>
      <c r="M530" s="78"/>
      <c r="N530" s="78"/>
      <c r="O530" s="78"/>
      <c r="P530" s="78"/>
      <c r="Q530" s="78"/>
      <c r="R530" s="78"/>
      <c r="S530" s="78"/>
      <c r="T530" s="78"/>
      <c r="U530" s="78"/>
      <c r="V530" s="78"/>
      <c r="W530" s="78"/>
      <c r="X530" s="78"/>
      <c r="Y530" s="78"/>
      <c r="Z530" s="78"/>
      <c r="AA530" s="78"/>
      <c r="AB530" s="78"/>
      <c r="AC530" s="78"/>
      <c r="AD530" s="78"/>
      <c r="AE530" s="78"/>
      <c r="AF530" s="78"/>
      <c r="AG530" s="78"/>
      <c r="AH530" s="78"/>
      <c r="AI530" s="78"/>
      <c r="AJ530" s="78"/>
      <c r="AK530" s="78"/>
      <c r="AL530" s="78"/>
      <c r="AM530" s="78"/>
      <c r="AN530" s="78"/>
      <c r="AO530" s="78"/>
      <c r="AP530" s="78"/>
      <c r="AQ530" s="78"/>
      <c r="AR530" s="78"/>
      <c r="AS530" s="78"/>
      <c r="AT530" s="78"/>
      <c r="AU530" s="78"/>
      <c r="AV530" s="78"/>
      <c r="AW530" s="78"/>
      <c r="AX530" s="78"/>
      <c r="AY530" s="78"/>
      <c r="AZ530" s="78"/>
      <c r="BA530" s="78"/>
      <c r="BB530" s="78"/>
      <c r="BC530" s="78"/>
      <c r="BD530" s="78"/>
      <c r="BE530" s="78"/>
    </row>
    <row r="531" spans="1:57" x14ac:dyDescent="0.25">
      <c r="A531" s="86" t="str">
        <f t="shared" si="8"/>
        <v/>
      </c>
      <c r="B531" s="78"/>
      <c r="C531" s="78"/>
      <c r="D531" s="78"/>
      <c r="E531" s="78"/>
      <c r="F531" s="78"/>
      <c r="G531" s="78"/>
      <c r="H531" s="78"/>
      <c r="I531" s="78"/>
      <c r="J531" s="78"/>
      <c r="K531" s="78"/>
      <c r="L531" s="78"/>
      <c r="M531" s="78"/>
      <c r="N531" s="78"/>
      <c r="O531" s="78"/>
      <c r="P531" s="78"/>
      <c r="Q531" s="78"/>
      <c r="R531" s="78"/>
      <c r="S531" s="78"/>
      <c r="T531" s="78"/>
      <c r="U531" s="78"/>
      <c r="V531" s="78"/>
      <c r="W531" s="78"/>
      <c r="X531" s="78"/>
      <c r="Y531" s="78"/>
      <c r="Z531" s="78"/>
      <c r="AA531" s="78"/>
      <c r="AB531" s="78"/>
      <c r="AC531" s="78"/>
      <c r="AD531" s="78"/>
      <c r="AE531" s="78"/>
      <c r="AF531" s="78"/>
      <c r="AG531" s="78"/>
      <c r="AH531" s="78"/>
      <c r="AI531" s="78"/>
      <c r="AJ531" s="78"/>
      <c r="AK531" s="78"/>
      <c r="AL531" s="78"/>
      <c r="AM531" s="78"/>
      <c r="AN531" s="78"/>
      <c r="AO531" s="78"/>
      <c r="AP531" s="78"/>
      <c r="AQ531" s="78"/>
      <c r="AR531" s="78"/>
      <c r="AS531" s="78"/>
      <c r="AT531" s="78"/>
      <c r="AU531" s="78"/>
      <c r="AV531" s="78"/>
      <c r="AW531" s="78"/>
      <c r="AX531" s="78"/>
      <c r="AY531" s="78"/>
      <c r="AZ531" s="78"/>
      <c r="BA531" s="78"/>
      <c r="BB531" s="78"/>
      <c r="BC531" s="78"/>
      <c r="BD531" s="78"/>
      <c r="BE531" s="78"/>
    </row>
    <row r="532" spans="1:57" x14ac:dyDescent="0.25">
      <c r="A532" s="86" t="str">
        <f t="shared" si="8"/>
        <v/>
      </c>
      <c r="B532" s="78"/>
      <c r="C532" s="78"/>
      <c r="D532" s="78"/>
      <c r="E532" s="78"/>
      <c r="F532" s="78"/>
      <c r="G532" s="78"/>
      <c r="H532" s="78"/>
      <c r="I532" s="78"/>
      <c r="J532" s="78"/>
      <c r="K532" s="78"/>
      <c r="L532" s="78"/>
      <c r="M532" s="78"/>
      <c r="N532" s="78"/>
      <c r="O532" s="78"/>
      <c r="P532" s="78"/>
      <c r="Q532" s="78"/>
      <c r="R532" s="78"/>
      <c r="S532" s="78"/>
      <c r="T532" s="78"/>
      <c r="U532" s="78"/>
      <c r="V532" s="78"/>
      <c r="W532" s="78"/>
      <c r="X532" s="78"/>
      <c r="Y532" s="78"/>
      <c r="Z532" s="78"/>
      <c r="AA532" s="78"/>
      <c r="AB532" s="78"/>
      <c r="AC532" s="78"/>
      <c r="AD532" s="78"/>
      <c r="AE532" s="78"/>
      <c r="AF532" s="78"/>
      <c r="AG532" s="78"/>
      <c r="AH532" s="78"/>
      <c r="AI532" s="78"/>
      <c r="AJ532" s="78"/>
      <c r="AK532" s="78"/>
      <c r="AL532" s="78"/>
      <c r="AM532" s="78"/>
      <c r="AN532" s="78"/>
      <c r="AO532" s="78"/>
      <c r="AP532" s="78"/>
      <c r="AQ532" s="78"/>
      <c r="AR532" s="78"/>
      <c r="AS532" s="78"/>
      <c r="AT532" s="78"/>
      <c r="AU532" s="78"/>
      <c r="AV532" s="78"/>
      <c r="AW532" s="78"/>
      <c r="AX532" s="78"/>
      <c r="AY532" s="78"/>
      <c r="AZ532" s="78"/>
      <c r="BA532" s="78"/>
      <c r="BB532" s="78"/>
      <c r="BC532" s="78"/>
      <c r="BD532" s="78"/>
      <c r="BE532" s="78"/>
    </row>
    <row r="533" spans="1:57" x14ac:dyDescent="0.25">
      <c r="A533" s="86" t="str">
        <f t="shared" si="8"/>
        <v/>
      </c>
      <c r="B533" s="78"/>
      <c r="C533" s="78"/>
      <c r="D533" s="78"/>
      <c r="E533" s="78"/>
      <c r="F533" s="78"/>
      <c r="G533" s="78"/>
      <c r="H533" s="78"/>
      <c r="I533" s="78"/>
      <c r="J533" s="78"/>
      <c r="K533" s="78"/>
      <c r="L533" s="78"/>
      <c r="M533" s="78"/>
      <c r="N533" s="78"/>
      <c r="O533" s="78"/>
      <c r="P533" s="78"/>
      <c r="Q533" s="78"/>
      <c r="R533" s="78"/>
      <c r="S533" s="78"/>
      <c r="T533" s="78"/>
      <c r="U533" s="78"/>
      <c r="V533" s="78"/>
      <c r="W533" s="78"/>
      <c r="X533" s="78"/>
      <c r="Y533" s="78"/>
      <c r="Z533" s="78"/>
      <c r="AA533" s="78"/>
      <c r="AB533" s="78"/>
      <c r="AC533" s="78"/>
      <c r="AD533" s="78"/>
      <c r="AE533" s="78"/>
      <c r="AF533" s="78"/>
      <c r="AG533" s="78"/>
      <c r="AH533" s="78"/>
      <c r="AI533" s="78"/>
      <c r="AJ533" s="78"/>
      <c r="AK533" s="78"/>
      <c r="AL533" s="78"/>
      <c r="AM533" s="78"/>
      <c r="AN533" s="78"/>
      <c r="AO533" s="78"/>
      <c r="AP533" s="78"/>
      <c r="AQ533" s="78"/>
      <c r="AR533" s="78"/>
      <c r="AS533" s="78"/>
      <c r="AT533" s="78"/>
      <c r="AU533" s="78"/>
      <c r="AV533" s="78"/>
      <c r="AW533" s="78"/>
      <c r="AX533" s="78"/>
      <c r="AY533" s="78"/>
      <c r="AZ533" s="78"/>
      <c r="BA533" s="78"/>
      <c r="BB533" s="78"/>
      <c r="BC533" s="78"/>
      <c r="BD533" s="78"/>
      <c r="BE533" s="78"/>
    </row>
    <row r="534" spans="1:57" x14ac:dyDescent="0.25">
      <c r="A534" s="86" t="str">
        <f t="shared" si="8"/>
        <v/>
      </c>
      <c r="B534" s="78"/>
      <c r="C534" s="78"/>
      <c r="D534" s="78"/>
      <c r="E534" s="78"/>
      <c r="F534" s="78"/>
      <c r="G534" s="78"/>
      <c r="H534" s="78"/>
      <c r="I534" s="78"/>
      <c r="J534" s="78"/>
      <c r="K534" s="78"/>
      <c r="L534" s="78"/>
      <c r="M534" s="78"/>
      <c r="N534" s="78"/>
      <c r="O534" s="78"/>
      <c r="P534" s="78"/>
      <c r="Q534" s="78"/>
      <c r="R534" s="78"/>
      <c r="S534" s="78"/>
      <c r="T534" s="78"/>
      <c r="U534" s="78"/>
      <c r="V534" s="78"/>
      <c r="W534" s="78"/>
      <c r="X534" s="78"/>
      <c r="Y534" s="78"/>
      <c r="Z534" s="78"/>
      <c r="AA534" s="78"/>
      <c r="AB534" s="78"/>
      <c r="AC534" s="78"/>
      <c r="AD534" s="78"/>
      <c r="AE534" s="78"/>
      <c r="AF534" s="78"/>
      <c r="AG534" s="78"/>
      <c r="AH534" s="78"/>
      <c r="AI534" s="78"/>
      <c r="AJ534" s="78"/>
      <c r="AK534" s="78"/>
      <c r="AL534" s="78"/>
      <c r="AM534" s="78"/>
      <c r="AN534" s="78"/>
      <c r="AO534" s="78"/>
      <c r="AP534" s="78"/>
      <c r="AQ534" s="78"/>
      <c r="AR534" s="78"/>
      <c r="AS534" s="78"/>
      <c r="AT534" s="78"/>
      <c r="AU534" s="78"/>
      <c r="AV534" s="78"/>
      <c r="AW534" s="78"/>
      <c r="AX534" s="78"/>
      <c r="AY534" s="78"/>
      <c r="AZ534" s="78"/>
      <c r="BA534" s="78"/>
      <c r="BB534" s="78"/>
      <c r="BC534" s="78"/>
      <c r="BD534" s="78"/>
      <c r="BE534" s="78"/>
    </row>
    <row r="535" spans="1:57" x14ac:dyDescent="0.25">
      <c r="A535" s="86" t="str">
        <f t="shared" si="8"/>
        <v/>
      </c>
      <c r="B535" s="78"/>
      <c r="C535" s="78"/>
      <c r="D535" s="78"/>
      <c r="E535" s="78"/>
      <c r="F535" s="78"/>
      <c r="G535" s="78"/>
      <c r="H535" s="78"/>
      <c r="I535" s="78"/>
      <c r="J535" s="78"/>
      <c r="K535" s="78"/>
      <c r="L535" s="78"/>
      <c r="M535" s="78"/>
      <c r="N535" s="78"/>
      <c r="O535" s="78"/>
      <c r="P535" s="78"/>
      <c r="Q535" s="78"/>
      <c r="R535" s="78"/>
      <c r="S535" s="78"/>
      <c r="T535" s="78"/>
      <c r="U535" s="78"/>
      <c r="V535" s="78"/>
      <c r="W535" s="78"/>
      <c r="X535" s="78"/>
      <c r="Y535" s="78"/>
      <c r="Z535" s="78"/>
      <c r="AA535" s="78"/>
      <c r="AB535" s="78"/>
      <c r="AC535" s="78"/>
      <c r="AD535" s="78"/>
      <c r="AE535" s="78"/>
      <c r="AF535" s="78"/>
      <c r="AG535" s="78"/>
      <c r="AH535" s="78"/>
      <c r="AI535" s="78"/>
      <c r="AJ535" s="78"/>
      <c r="AK535" s="78"/>
      <c r="AL535" s="78"/>
      <c r="AM535" s="78"/>
      <c r="AN535" s="78"/>
      <c r="AO535" s="78"/>
      <c r="AP535" s="78"/>
      <c r="AQ535" s="78"/>
      <c r="AR535" s="78"/>
      <c r="AS535" s="78"/>
      <c r="AT535" s="78"/>
      <c r="AU535" s="78"/>
      <c r="AV535" s="78"/>
      <c r="AW535" s="78"/>
      <c r="AX535" s="78"/>
      <c r="AY535" s="78"/>
      <c r="AZ535" s="78"/>
      <c r="BA535" s="78"/>
      <c r="BB535" s="78"/>
      <c r="BC535" s="78"/>
      <c r="BD535" s="78"/>
      <c r="BE535" s="78"/>
    </row>
    <row r="536" spans="1:57" x14ac:dyDescent="0.25">
      <c r="A536" s="86" t="str">
        <f t="shared" si="8"/>
        <v/>
      </c>
      <c r="B536" s="78"/>
      <c r="C536" s="78"/>
      <c r="D536" s="78"/>
      <c r="E536" s="78"/>
      <c r="F536" s="78"/>
      <c r="G536" s="78"/>
      <c r="H536" s="78"/>
      <c r="I536" s="78"/>
      <c r="J536" s="78"/>
      <c r="K536" s="78"/>
      <c r="L536" s="78"/>
      <c r="M536" s="78"/>
      <c r="N536" s="78"/>
      <c r="O536" s="78"/>
      <c r="P536" s="78"/>
      <c r="Q536" s="78"/>
      <c r="R536" s="78"/>
      <c r="S536" s="78"/>
      <c r="T536" s="78"/>
      <c r="U536" s="78"/>
      <c r="V536" s="78"/>
      <c r="W536" s="78"/>
      <c r="X536" s="78"/>
      <c r="Y536" s="78"/>
      <c r="Z536" s="78"/>
      <c r="AA536" s="78"/>
      <c r="AB536" s="78"/>
      <c r="AC536" s="78"/>
      <c r="AD536" s="78"/>
      <c r="AE536" s="78"/>
      <c r="AF536" s="78"/>
      <c r="AG536" s="78"/>
      <c r="AH536" s="78"/>
      <c r="AI536" s="78"/>
      <c r="AJ536" s="78"/>
      <c r="AK536" s="78"/>
      <c r="AL536" s="78"/>
      <c r="AM536" s="78"/>
      <c r="AN536" s="78"/>
      <c r="AO536" s="78"/>
      <c r="AP536" s="78"/>
      <c r="AQ536" s="78"/>
      <c r="AR536" s="78"/>
      <c r="AS536" s="78"/>
      <c r="AT536" s="78"/>
      <c r="AU536" s="78"/>
      <c r="AV536" s="78"/>
      <c r="AW536" s="78"/>
      <c r="AX536" s="78"/>
      <c r="AY536" s="78"/>
      <c r="AZ536" s="78"/>
      <c r="BA536" s="78"/>
      <c r="BB536" s="78"/>
      <c r="BC536" s="78"/>
      <c r="BD536" s="78"/>
      <c r="BE536" s="78"/>
    </row>
    <row r="537" spans="1:57" x14ac:dyDescent="0.25">
      <c r="A537" s="86" t="str">
        <f t="shared" si="8"/>
        <v/>
      </c>
      <c r="B537" s="78"/>
      <c r="C537" s="78"/>
      <c r="D537" s="78"/>
      <c r="E537" s="78"/>
      <c r="F537" s="78"/>
      <c r="G537" s="78"/>
      <c r="H537" s="78"/>
      <c r="I537" s="78"/>
      <c r="J537" s="78"/>
      <c r="K537" s="78"/>
      <c r="L537" s="78"/>
      <c r="M537" s="78"/>
      <c r="N537" s="78"/>
      <c r="O537" s="78"/>
      <c r="P537" s="78"/>
      <c r="Q537" s="78"/>
      <c r="R537" s="78"/>
      <c r="S537" s="78"/>
      <c r="T537" s="78"/>
      <c r="U537" s="78"/>
      <c r="V537" s="78"/>
      <c r="W537" s="78"/>
      <c r="X537" s="78"/>
      <c r="Y537" s="78"/>
      <c r="Z537" s="78"/>
      <c r="AA537" s="78"/>
      <c r="AB537" s="78"/>
      <c r="AC537" s="78"/>
      <c r="AD537" s="78"/>
      <c r="AE537" s="78"/>
      <c r="AF537" s="78"/>
      <c r="AG537" s="78"/>
      <c r="AH537" s="78"/>
      <c r="AI537" s="78"/>
      <c r="AJ537" s="78"/>
      <c r="AK537" s="78"/>
      <c r="AL537" s="78"/>
      <c r="AM537" s="78"/>
      <c r="AN537" s="78"/>
      <c r="AO537" s="78"/>
      <c r="AP537" s="78"/>
      <c r="AQ537" s="78"/>
      <c r="AR537" s="78"/>
      <c r="AS537" s="78"/>
      <c r="AT537" s="78"/>
      <c r="AU537" s="78"/>
      <c r="AV537" s="78"/>
      <c r="AW537" s="78"/>
      <c r="AX537" s="78"/>
      <c r="AY537" s="78"/>
      <c r="AZ537" s="78"/>
      <c r="BA537" s="78"/>
      <c r="BB537" s="78"/>
      <c r="BC537" s="78"/>
      <c r="BD537" s="78"/>
      <c r="BE537" s="78"/>
    </row>
    <row r="538" spans="1:57" x14ac:dyDescent="0.25">
      <c r="A538" s="86" t="str">
        <f t="shared" si="8"/>
        <v/>
      </c>
      <c r="B538" s="78"/>
      <c r="C538" s="78"/>
      <c r="D538" s="78"/>
      <c r="E538" s="78"/>
      <c r="F538" s="78"/>
      <c r="G538" s="78"/>
      <c r="H538" s="78"/>
      <c r="I538" s="78"/>
      <c r="J538" s="78"/>
      <c r="K538" s="78"/>
      <c r="L538" s="78"/>
      <c r="M538" s="78"/>
      <c r="N538" s="78"/>
      <c r="O538" s="78"/>
      <c r="P538" s="78"/>
      <c r="Q538" s="78"/>
      <c r="R538" s="78"/>
      <c r="S538" s="78"/>
      <c r="T538" s="78"/>
      <c r="U538" s="78"/>
      <c r="V538" s="78"/>
      <c r="W538" s="78"/>
      <c r="X538" s="78"/>
      <c r="Y538" s="78"/>
      <c r="Z538" s="78"/>
      <c r="AA538" s="78"/>
      <c r="AB538" s="78"/>
      <c r="AC538" s="78"/>
      <c r="AD538" s="78"/>
      <c r="AE538" s="78"/>
      <c r="AF538" s="78"/>
      <c r="AG538" s="78"/>
      <c r="AH538" s="78"/>
      <c r="AI538" s="78"/>
      <c r="AJ538" s="78"/>
      <c r="AK538" s="78"/>
      <c r="AL538" s="78"/>
      <c r="AM538" s="78"/>
      <c r="AN538" s="78"/>
      <c r="AO538" s="78"/>
      <c r="AP538" s="78"/>
      <c r="AQ538" s="78"/>
      <c r="AR538" s="78"/>
      <c r="AS538" s="78"/>
      <c r="AT538" s="78"/>
      <c r="AU538" s="78"/>
      <c r="AV538" s="78"/>
      <c r="AW538" s="78"/>
      <c r="AX538" s="78"/>
      <c r="AY538" s="78"/>
      <c r="AZ538" s="78"/>
      <c r="BA538" s="78"/>
      <c r="BB538" s="78"/>
      <c r="BC538" s="78"/>
      <c r="BD538" s="78"/>
      <c r="BE538" s="78"/>
    </row>
    <row r="539" spans="1:57" x14ac:dyDescent="0.25">
      <c r="A539" s="86" t="str">
        <f t="shared" si="8"/>
        <v/>
      </c>
      <c r="B539" s="78"/>
      <c r="C539" s="78"/>
      <c r="D539" s="78"/>
      <c r="E539" s="78"/>
      <c r="F539" s="78"/>
      <c r="G539" s="78"/>
      <c r="H539" s="78"/>
      <c r="I539" s="78"/>
      <c r="J539" s="78"/>
      <c r="K539" s="78"/>
      <c r="L539" s="78"/>
      <c r="M539" s="78"/>
      <c r="N539" s="78"/>
      <c r="O539" s="78"/>
      <c r="P539" s="78"/>
      <c r="Q539" s="78"/>
      <c r="R539" s="78"/>
      <c r="S539" s="78"/>
      <c r="T539" s="78"/>
      <c r="U539" s="78"/>
      <c r="V539" s="78"/>
      <c r="W539" s="78"/>
      <c r="X539" s="78"/>
      <c r="Y539" s="78"/>
      <c r="Z539" s="78"/>
      <c r="AA539" s="78"/>
      <c r="AB539" s="78"/>
      <c r="AC539" s="78"/>
      <c r="AD539" s="78"/>
      <c r="AE539" s="78"/>
      <c r="AF539" s="78"/>
      <c r="AG539" s="78"/>
      <c r="AH539" s="78"/>
      <c r="AI539" s="78"/>
      <c r="AJ539" s="78"/>
      <c r="AK539" s="78"/>
      <c r="AL539" s="78"/>
      <c r="AM539" s="78"/>
      <c r="AN539" s="78"/>
      <c r="AO539" s="78"/>
      <c r="AP539" s="78"/>
      <c r="AQ539" s="78"/>
      <c r="AR539" s="78"/>
      <c r="AS539" s="78"/>
      <c r="AT539" s="78"/>
      <c r="AU539" s="78"/>
      <c r="AV539" s="78"/>
      <c r="AW539" s="78"/>
      <c r="AX539" s="78"/>
      <c r="AY539" s="78"/>
      <c r="AZ539" s="78"/>
      <c r="BA539" s="78"/>
      <c r="BB539" s="78"/>
      <c r="BC539" s="78"/>
      <c r="BD539" s="78"/>
      <c r="BE539" s="78"/>
    </row>
    <row r="540" spans="1:57" x14ac:dyDescent="0.25">
      <c r="A540" s="86" t="str">
        <f t="shared" si="8"/>
        <v/>
      </c>
      <c r="B540" s="78"/>
      <c r="C540" s="78"/>
      <c r="D540" s="78"/>
      <c r="E540" s="78"/>
      <c r="F540" s="78"/>
      <c r="G540" s="78"/>
      <c r="H540" s="78"/>
      <c r="I540" s="78"/>
      <c r="J540" s="78"/>
      <c r="K540" s="78"/>
      <c r="L540" s="78"/>
      <c r="M540" s="78"/>
      <c r="N540" s="78"/>
      <c r="O540" s="78"/>
      <c r="P540" s="78"/>
      <c r="Q540" s="78"/>
      <c r="R540" s="78"/>
      <c r="S540" s="78"/>
      <c r="T540" s="78"/>
      <c r="U540" s="78"/>
      <c r="V540" s="78"/>
      <c r="W540" s="78"/>
      <c r="X540" s="78"/>
      <c r="Y540" s="78"/>
      <c r="Z540" s="78"/>
      <c r="AA540" s="78"/>
      <c r="AB540" s="78"/>
      <c r="AC540" s="78"/>
      <c r="AD540" s="78"/>
      <c r="AE540" s="78"/>
      <c r="AF540" s="78"/>
      <c r="AG540" s="78"/>
      <c r="AH540" s="78"/>
      <c r="AI540" s="78"/>
      <c r="AJ540" s="78"/>
      <c r="AK540" s="78"/>
      <c r="AL540" s="78"/>
      <c r="AM540" s="78"/>
      <c r="AN540" s="78"/>
      <c r="AO540" s="78"/>
      <c r="AP540" s="78"/>
      <c r="AQ540" s="78"/>
      <c r="AR540" s="78"/>
      <c r="AS540" s="78"/>
      <c r="AT540" s="78"/>
      <c r="AU540" s="78"/>
      <c r="AV540" s="78"/>
      <c r="AW540" s="78"/>
      <c r="AX540" s="78"/>
      <c r="AY540" s="78"/>
      <c r="AZ540" s="78"/>
      <c r="BA540" s="78"/>
      <c r="BB540" s="78"/>
      <c r="BC540" s="78"/>
      <c r="BD540" s="78"/>
      <c r="BE540" s="78"/>
    </row>
    <row r="541" spans="1:57" x14ac:dyDescent="0.25">
      <c r="A541" s="86" t="str">
        <f t="shared" si="8"/>
        <v/>
      </c>
      <c r="B541" s="78"/>
      <c r="C541" s="78"/>
      <c r="D541" s="78"/>
      <c r="E541" s="78"/>
      <c r="F541" s="78"/>
      <c r="G541" s="78"/>
      <c r="H541" s="78"/>
      <c r="I541" s="78"/>
      <c r="J541" s="78"/>
      <c r="K541" s="78"/>
      <c r="L541" s="78"/>
      <c r="M541" s="78"/>
      <c r="N541" s="78"/>
      <c r="O541" s="78"/>
      <c r="P541" s="78"/>
      <c r="Q541" s="78"/>
      <c r="R541" s="78"/>
      <c r="S541" s="78"/>
      <c r="T541" s="78"/>
      <c r="U541" s="78"/>
      <c r="V541" s="78"/>
      <c r="W541" s="78"/>
      <c r="X541" s="78"/>
      <c r="Y541" s="78"/>
      <c r="Z541" s="78"/>
      <c r="AA541" s="78"/>
      <c r="AB541" s="78"/>
      <c r="AC541" s="78"/>
      <c r="AD541" s="78"/>
      <c r="AE541" s="78"/>
      <c r="AF541" s="78"/>
      <c r="AG541" s="78"/>
      <c r="AH541" s="78"/>
      <c r="AI541" s="78"/>
      <c r="AJ541" s="78"/>
      <c r="AK541" s="78"/>
      <c r="AL541" s="78"/>
      <c r="AM541" s="78"/>
      <c r="AN541" s="78"/>
      <c r="AO541" s="78"/>
      <c r="AP541" s="78"/>
      <c r="AQ541" s="78"/>
      <c r="AR541" s="78"/>
      <c r="AS541" s="78"/>
      <c r="AT541" s="78"/>
      <c r="AU541" s="78"/>
      <c r="AV541" s="78"/>
      <c r="AW541" s="78"/>
      <c r="AX541" s="78"/>
      <c r="AY541" s="78"/>
      <c r="AZ541" s="78"/>
      <c r="BA541" s="78"/>
      <c r="BB541" s="78"/>
      <c r="BC541" s="78"/>
      <c r="BD541" s="78"/>
      <c r="BE541" s="78"/>
    </row>
    <row r="542" spans="1:57" x14ac:dyDescent="0.25">
      <c r="A542" s="86" t="str">
        <f t="shared" si="8"/>
        <v/>
      </c>
      <c r="B542" s="78"/>
      <c r="C542" s="78"/>
      <c r="D542" s="78"/>
      <c r="E542" s="78"/>
      <c r="F542" s="78"/>
      <c r="G542" s="78"/>
      <c r="H542" s="78"/>
      <c r="I542" s="78"/>
      <c r="J542" s="78"/>
      <c r="K542" s="78"/>
      <c r="L542" s="78"/>
      <c r="M542" s="78"/>
      <c r="N542" s="78"/>
      <c r="O542" s="78"/>
      <c r="P542" s="78"/>
      <c r="Q542" s="78"/>
      <c r="R542" s="78"/>
      <c r="S542" s="78"/>
      <c r="T542" s="78"/>
      <c r="U542" s="78"/>
      <c r="V542" s="78"/>
      <c r="W542" s="78"/>
      <c r="X542" s="78"/>
      <c r="Y542" s="78"/>
      <c r="Z542" s="78"/>
      <c r="AA542" s="78"/>
      <c r="AB542" s="78"/>
      <c r="AC542" s="78"/>
      <c r="AD542" s="78"/>
      <c r="AE542" s="78"/>
      <c r="AF542" s="78"/>
      <c r="AG542" s="78"/>
      <c r="AH542" s="78"/>
      <c r="AI542" s="78"/>
      <c r="AJ542" s="78"/>
      <c r="AK542" s="78"/>
      <c r="AL542" s="78"/>
      <c r="AM542" s="78"/>
      <c r="AN542" s="78"/>
      <c r="AO542" s="78"/>
      <c r="AP542" s="78"/>
      <c r="AQ542" s="78"/>
      <c r="AR542" s="78"/>
      <c r="AS542" s="78"/>
      <c r="AT542" s="78"/>
      <c r="AU542" s="78"/>
      <c r="AV542" s="78"/>
      <c r="AW542" s="78"/>
      <c r="AX542" s="78"/>
      <c r="AY542" s="78"/>
      <c r="AZ542" s="78"/>
      <c r="BA542" s="78"/>
      <c r="BB542" s="78"/>
      <c r="BC542" s="78"/>
      <c r="BD542" s="78"/>
      <c r="BE542" s="78"/>
    </row>
    <row r="543" spans="1:57" x14ac:dyDescent="0.25">
      <c r="A543" s="86" t="str">
        <f t="shared" si="8"/>
        <v/>
      </c>
      <c r="B543" s="78"/>
      <c r="C543" s="78"/>
      <c r="D543" s="78"/>
      <c r="E543" s="78"/>
      <c r="F543" s="78"/>
      <c r="G543" s="78"/>
      <c r="H543" s="78"/>
      <c r="I543" s="78"/>
      <c r="J543" s="78"/>
      <c r="K543" s="78"/>
      <c r="L543" s="78"/>
      <c r="M543" s="78"/>
      <c r="N543" s="78"/>
      <c r="O543" s="78"/>
      <c r="P543" s="78"/>
      <c r="Q543" s="78"/>
      <c r="R543" s="78"/>
      <c r="S543" s="78"/>
      <c r="T543" s="78"/>
      <c r="U543" s="78"/>
      <c r="V543" s="78"/>
      <c r="W543" s="78"/>
      <c r="X543" s="78"/>
      <c r="Y543" s="78"/>
      <c r="Z543" s="78"/>
      <c r="AA543" s="78"/>
      <c r="AB543" s="78"/>
      <c r="AC543" s="78"/>
      <c r="AD543" s="78"/>
      <c r="AE543" s="78"/>
      <c r="AF543" s="78"/>
      <c r="AG543" s="78"/>
      <c r="AH543" s="78"/>
      <c r="AI543" s="78"/>
      <c r="AJ543" s="78"/>
      <c r="AK543" s="78"/>
      <c r="AL543" s="78"/>
      <c r="AM543" s="78"/>
      <c r="AN543" s="78"/>
      <c r="AO543" s="78"/>
      <c r="AP543" s="78"/>
      <c r="AQ543" s="78"/>
      <c r="AR543" s="78"/>
      <c r="AS543" s="78"/>
      <c r="AT543" s="78"/>
      <c r="AU543" s="78"/>
      <c r="AV543" s="78"/>
      <c r="AW543" s="78"/>
      <c r="AX543" s="78"/>
      <c r="AY543" s="78"/>
      <c r="AZ543" s="78"/>
      <c r="BA543" s="78"/>
      <c r="BB543" s="78"/>
      <c r="BC543" s="78"/>
      <c r="BD543" s="78"/>
      <c r="BE543" s="78"/>
    </row>
    <row r="544" spans="1:57" x14ac:dyDescent="0.25">
      <c r="A544" s="86" t="str">
        <f t="shared" si="8"/>
        <v/>
      </c>
      <c r="B544" s="78"/>
      <c r="C544" s="78"/>
      <c r="D544" s="78"/>
      <c r="E544" s="78"/>
      <c r="F544" s="78"/>
      <c r="G544" s="78"/>
      <c r="H544" s="78"/>
      <c r="I544" s="78"/>
      <c r="J544" s="78"/>
      <c r="K544" s="78"/>
      <c r="L544" s="78"/>
      <c r="M544" s="78"/>
      <c r="N544" s="78"/>
      <c r="O544" s="78"/>
      <c r="P544" s="78"/>
      <c r="Q544" s="78"/>
      <c r="R544" s="78"/>
      <c r="S544" s="78"/>
      <c r="T544" s="78"/>
      <c r="U544" s="78"/>
      <c r="V544" s="78"/>
      <c r="W544" s="78"/>
      <c r="X544" s="78"/>
      <c r="Y544" s="78"/>
      <c r="Z544" s="78"/>
      <c r="AA544" s="78"/>
      <c r="AB544" s="78"/>
      <c r="AC544" s="78"/>
      <c r="AD544" s="78"/>
      <c r="AE544" s="78"/>
      <c r="AF544" s="78"/>
      <c r="AG544" s="78"/>
      <c r="AH544" s="78"/>
      <c r="AI544" s="78"/>
      <c r="AJ544" s="78"/>
      <c r="AK544" s="78"/>
      <c r="AL544" s="78"/>
      <c r="AM544" s="78"/>
      <c r="AN544" s="78"/>
      <c r="AO544" s="78"/>
      <c r="AP544" s="78"/>
      <c r="AQ544" s="78"/>
      <c r="AR544" s="78"/>
      <c r="AS544" s="78"/>
      <c r="AT544" s="78"/>
      <c r="AU544" s="78"/>
      <c r="AV544" s="78"/>
      <c r="AW544" s="78"/>
      <c r="AX544" s="78"/>
      <c r="AY544" s="78"/>
      <c r="AZ544" s="78"/>
      <c r="BA544" s="78"/>
      <c r="BB544" s="78"/>
      <c r="BC544" s="78"/>
      <c r="BD544" s="78"/>
      <c r="BE544" s="78"/>
    </row>
    <row r="545" spans="1:57" x14ac:dyDescent="0.25">
      <c r="A545" s="86" t="str">
        <f t="shared" si="8"/>
        <v/>
      </c>
      <c r="B545" s="78"/>
      <c r="C545" s="78"/>
      <c r="D545" s="78"/>
      <c r="E545" s="78"/>
      <c r="F545" s="78"/>
      <c r="G545" s="78"/>
      <c r="H545" s="78"/>
      <c r="I545" s="78"/>
      <c r="J545" s="78"/>
      <c r="K545" s="78"/>
      <c r="L545" s="78"/>
      <c r="M545" s="78"/>
      <c r="N545" s="78"/>
      <c r="O545" s="78"/>
      <c r="P545" s="78"/>
      <c r="Q545" s="78"/>
      <c r="R545" s="78"/>
      <c r="S545" s="78"/>
      <c r="T545" s="78"/>
      <c r="U545" s="78"/>
      <c r="V545" s="78"/>
      <c r="W545" s="78"/>
      <c r="X545" s="78"/>
      <c r="Y545" s="78"/>
      <c r="Z545" s="78"/>
      <c r="AA545" s="78"/>
      <c r="AB545" s="78"/>
      <c r="AC545" s="78"/>
      <c r="AD545" s="78"/>
      <c r="AE545" s="78"/>
      <c r="AF545" s="78"/>
      <c r="AG545" s="78"/>
      <c r="AH545" s="78"/>
      <c r="AI545" s="78"/>
      <c r="AJ545" s="78"/>
      <c r="AK545" s="78"/>
      <c r="AL545" s="78"/>
      <c r="AM545" s="78"/>
      <c r="AN545" s="78"/>
      <c r="AO545" s="78"/>
      <c r="AP545" s="78"/>
      <c r="AQ545" s="78"/>
      <c r="AR545" s="78"/>
      <c r="AS545" s="78"/>
      <c r="AT545" s="78"/>
      <c r="AU545" s="78"/>
      <c r="AV545" s="78"/>
      <c r="AW545" s="78"/>
      <c r="AX545" s="78"/>
      <c r="AY545" s="78"/>
      <c r="AZ545" s="78"/>
      <c r="BA545" s="78"/>
      <c r="BB545" s="78"/>
      <c r="BC545" s="78"/>
      <c r="BD545" s="78"/>
      <c r="BE545" s="78"/>
    </row>
    <row r="546" spans="1:57" x14ac:dyDescent="0.25">
      <c r="A546" s="86" t="str">
        <f t="shared" si="8"/>
        <v/>
      </c>
      <c r="B546" s="78"/>
      <c r="C546" s="78"/>
      <c r="D546" s="78"/>
      <c r="E546" s="78"/>
      <c r="F546" s="78"/>
      <c r="G546" s="78"/>
      <c r="H546" s="78"/>
      <c r="I546" s="78"/>
      <c r="J546" s="78"/>
      <c r="K546" s="78"/>
      <c r="L546" s="78"/>
      <c r="M546" s="78"/>
      <c r="N546" s="78"/>
      <c r="O546" s="78"/>
      <c r="P546" s="78"/>
      <c r="Q546" s="78"/>
      <c r="R546" s="78"/>
      <c r="S546" s="78"/>
      <c r="T546" s="78"/>
      <c r="U546" s="78"/>
      <c r="V546" s="78"/>
      <c r="W546" s="78"/>
      <c r="X546" s="78"/>
      <c r="Y546" s="78"/>
      <c r="Z546" s="78"/>
      <c r="AA546" s="78"/>
      <c r="AB546" s="78"/>
      <c r="AC546" s="78"/>
      <c r="AD546" s="78"/>
      <c r="AE546" s="78"/>
      <c r="AF546" s="78"/>
      <c r="AG546" s="78"/>
      <c r="AH546" s="78"/>
      <c r="AI546" s="78"/>
      <c r="AJ546" s="78"/>
      <c r="AK546" s="78"/>
      <c r="AL546" s="78"/>
      <c r="AM546" s="78"/>
      <c r="AN546" s="78"/>
      <c r="AO546" s="78"/>
      <c r="AP546" s="78"/>
      <c r="AQ546" s="78"/>
      <c r="AR546" s="78"/>
      <c r="AS546" s="78"/>
      <c r="AT546" s="78"/>
      <c r="AU546" s="78"/>
      <c r="AV546" s="78"/>
      <c r="AW546" s="78"/>
      <c r="AX546" s="78"/>
      <c r="AY546" s="78"/>
      <c r="AZ546" s="78"/>
      <c r="BA546" s="78"/>
      <c r="BB546" s="78"/>
      <c r="BC546" s="78"/>
      <c r="BD546" s="78"/>
      <c r="BE546" s="78"/>
    </row>
    <row r="547" spans="1:57" x14ac:dyDescent="0.25">
      <c r="A547" s="86" t="str">
        <f t="shared" si="8"/>
        <v/>
      </c>
      <c r="B547" s="78"/>
      <c r="C547" s="78"/>
      <c r="D547" s="78"/>
      <c r="E547" s="78"/>
      <c r="F547" s="78"/>
      <c r="G547" s="78"/>
      <c r="H547" s="78"/>
      <c r="I547" s="78"/>
      <c r="J547" s="78"/>
      <c r="K547" s="78"/>
      <c r="L547" s="78"/>
      <c r="M547" s="78"/>
      <c r="N547" s="78"/>
      <c r="O547" s="78"/>
      <c r="P547" s="78"/>
      <c r="Q547" s="78"/>
      <c r="R547" s="78"/>
      <c r="S547" s="78"/>
      <c r="T547" s="78"/>
      <c r="U547" s="78"/>
      <c r="V547" s="78"/>
      <c r="W547" s="78"/>
      <c r="X547" s="78"/>
      <c r="Y547" s="78"/>
      <c r="Z547" s="78"/>
      <c r="AA547" s="78"/>
      <c r="AB547" s="78"/>
      <c r="AC547" s="78"/>
      <c r="AD547" s="78"/>
      <c r="AE547" s="78"/>
      <c r="AF547" s="78"/>
      <c r="AG547" s="78"/>
      <c r="AH547" s="78"/>
      <c r="AI547" s="78"/>
      <c r="AJ547" s="78"/>
      <c r="AK547" s="78"/>
      <c r="AL547" s="78"/>
      <c r="AM547" s="78"/>
      <c r="AN547" s="78"/>
      <c r="AO547" s="78"/>
      <c r="AP547" s="78"/>
      <c r="AQ547" s="78"/>
      <c r="AR547" s="78"/>
      <c r="AS547" s="78"/>
      <c r="AT547" s="78"/>
      <c r="AU547" s="78"/>
      <c r="AV547" s="78"/>
      <c r="AW547" s="78"/>
      <c r="AX547" s="78"/>
      <c r="AY547" s="78"/>
      <c r="AZ547" s="78"/>
      <c r="BA547" s="78"/>
      <c r="BB547" s="78"/>
      <c r="BC547" s="78"/>
      <c r="BD547" s="78"/>
      <c r="BE547" s="78"/>
    </row>
    <row r="548" spans="1:57" x14ac:dyDescent="0.25">
      <c r="A548" s="86" t="str">
        <f t="shared" si="8"/>
        <v/>
      </c>
      <c r="B548" s="78"/>
      <c r="C548" s="78"/>
      <c r="D548" s="78"/>
      <c r="E548" s="78"/>
      <c r="F548" s="78"/>
      <c r="G548" s="78"/>
      <c r="H548" s="78"/>
      <c r="I548" s="78"/>
      <c r="J548" s="78"/>
      <c r="K548" s="78"/>
      <c r="L548" s="78"/>
      <c r="M548" s="78"/>
      <c r="N548" s="78"/>
      <c r="O548" s="78"/>
      <c r="P548" s="78"/>
      <c r="Q548" s="78"/>
      <c r="R548" s="78"/>
      <c r="S548" s="78"/>
      <c r="T548" s="78"/>
      <c r="U548" s="78"/>
      <c r="V548" s="78"/>
      <c r="W548" s="78"/>
      <c r="X548" s="78"/>
      <c r="Y548" s="78"/>
      <c r="Z548" s="78"/>
      <c r="AA548" s="78"/>
      <c r="AB548" s="78"/>
      <c r="AC548" s="78"/>
      <c r="AD548" s="78"/>
      <c r="AE548" s="78"/>
      <c r="AF548" s="78"/>
      <c r="AG548" s="78"/>
      <c r="AH548" s="78"/>
      <c r="AI548" s="78"/>
      <c r="AJ548" s="78"/>
      <c r="AK548" s="78"/>
      <c r="AL548" s="78"/>
      <c r="AM548" s="78"/>
      <c r="AN548" s="78"/>
      <c r="AO548" s="78"/>
      <c r="AP548" s="78"/>
      <c r="AQ548" s="78"/>
      <c r="AR548" s="78"/>
      <c r="AS548" s="78"/>
      <c r="AT548" s="78"/>
      <c r="AU548" s="78"/>
      <c r="AV548" s="78"/>
      <c r="AW548" s="78"/>
      <c r="AX548" s="78"/>
      <c r="AY548" s="78"/>
      <c r="AZ548" s="78"/>
      <c r="BA548" s="78"/>
      <c r="BB548" s="78"/>
      <c r="BC548" s="78"/>
      <c r="BD548" s="78"/>
      <c r="BE548" s="78"/>
    </row>
    <row r="549" spans="1:57" x14ac:dyDescent="0.25">
      <c r="A549" s="86" t="str">
        <f t="shared" si="8"/>
        <v/>
      </c>
      <c r="B549" s="78"/>
      <c r="C549" s="78"/>
      <c r="D549" s="78"/>
      <c r="E549" s="78"/>
      <c r="F549" s="78"/>
      <c r="G549" s="78"/>
      <c r="H549" s="78"/>
      <c r="I549" s="78"/>
      <c r="J549" s="78"/>
      <c r="K549" s="78"/>
      <c r="L549" s="78"/>
      <c r="M549" s="78"/>
      <c r="N549" s="78"/>
      <c r="O549" s="78"/>
      <c r="P549" s="78"/>
      <c r="Q549" s="78"/>
      <c r="R549" s="78"/>
      <c r="S549" s="78"/>
      <c r="T549" s="78"/>
      <c r="U549" s="78"/>
      <c r="V549" s="78"/>
      <c r="W549" s="78"/>
      <c r="X549" s="78"/>
      <c r="Y549" s="78"/>
      <c r="Z549" s="78"/>
      <c r="AA549" s="78"/>
      <c r="AB549" s="78"/>
      <c r="AC549" s="78"/>
      <c r="AD549" s="78"/>
      <c r="AE549" s="78"/>
      <c r="AF549" s="78"/>
      <c r="AG549" s="78"/>
      <c r="AH549" s="78"/>
      <c r="AI549" s="78"/>
      <c r="AJ549" s="78"/>
      <c r="AK549" s="78"/>
      <c r="AL549" s="78"/>
      <c r="AM549" s="78"/>
      <c r="AN549" s="78"/>
      <c r="AO549" s="78"/>
      <c r="AP549" s="78"/>
      <c r="AQ549" s="78"/>
      <c r="AR549" s="78"/>
      <c r="AS549" s="78"/>
      <c r="AT549" s="78"/>
      <c r="AU549" s="78"/>
      <c r="AV549" s="78"/>
      <c r="AW549" s="78"/>
      <c r="AX549" s="78"/>
      <c r="AY549" s="78"/>
      <c r="AZ549" s="78"/>
      <c r="BA549" s="78"/>
      <c r="BB549" s="78"/>
      <c r="BC549" s="78"/>
      <c r="BD549" s="78"/>
      <c r="BE549" s="78"/>
    </row>
    <row r="550" spans="1:57" x14ac:dyDescent="0.25">
      <c r="A550" s="86" t="str">
        <f t="shared" si="8"/>
        <v/>
      </c>
      <c r="B550" s="78"/>
      <c r="C550" s="78"/>
      <c r="D550" s="78"/>
      <c r="E550" s="78"/>
      <c r="F550" s="78"/>
      <c r="G550" s="78"/>
      <c r="H550" s="78"/>
      <c r="I550" s="78"/>
      <c r="J550" s="78"/>
      <c r="K550" s="78"/>
      <c r="L550" s="78"/>
      <c r="M550" s="78"/>
      <c r="N550" s="78"/>
      <c r="O550" s="78"/>
      <c r="P550" s="78"/>
      <c r="Q550" s="78"/>
      <c r="R550" s="78"/>
      <c r="S550" s="78"/>
      <c r="T550" s="78"/>
      <c r="U550" s="78"/>
      <c r="V550" s="78"/>
      <c r="W550" s="78"/>
      <c r="X550" s="78"/>
      <c r="Y550" s="78"/>
      <c r="Z550" s="78"/>
      <c r="AA550" s="78"/>
      <c r="AB550" s="78"/>
      <c r="AC550" s="78"/>
      <c r="AD550" s="78"/>
      <c r="AE550" s="78"/>
      <c r="AF550" s="78"/>
      <c r="AG550" s="78"/>
      <c r="AH550" s="78"/>
      <c r="AI550" s="78"/>
      <c r="AJ550" s="78"/>
      <c r="AK550" s="78"/>
      <c r="AL550" s="78"/>
      <c r="AM550" s="78"/>
      <c r="AN550" s="78"/>
      <c r="AO550" s="78"/>
      <c r="AP550" s="78"/>
      <c r="AQ550" s="78"/>
      <c r="AR550" s="78"/>
      <c r="AS550" s="78"/>
      <c r="AT550" s="78"/>
      <c r="AU550" s="78"/>
      <c r="AV550" s="78"/>
      <c r="AW550" s="78"/>
      <c r="AX550" s="78"/>
      <c r="AY550" s="78"/>
      <c r="AZ550" s="78"/>
      <c r="BA550" s="78"/>
      <c r="BB550" s="78"/>
      <c r="BC550" s="78"/>
      <c r="BD550" s="78"/>
      <c r="BE550" s="78"/>
    </row>
    <row r="551" spans="1:57" x14ac:dyDescent="0.25">
      <c r="A551" s="86" t="str">
        <f t="shared" si="8"/>
        <v/>
      </c>
      <c r="B551" s="78"/>
      <c r="C551" s="78"/>
      <c r="D551" s="78"/>
      <c r="E551" s="78"/>
      <c r="F551" s="78"/>
      <c r="G551" s="78"/>
      <c r="H551" s="78"/>
      <c r="I551" s="78"/>
      <c r="J551" s="78"/>
      <c r="K551" s="78"/>
      <c r="L551" s="78"/>
      <c r="M551" s="78"/>
      <c r="N551" s="78"/>
      <c r="O551" s="78"/>
      <c r="P551" s="78"/>
      <c r="Q551" s="78"/>
      <c r="R551" s="78"/>
      <c r="S551" s="78"/>
      <c r="T551" s="78"/>
      <c r="U551" s="78"/>
      <c r="V551" s="78"/>
      <c r="W551" s="78"/>
      <c r="X551" s="78"/>
      <c r="Y551" s="78"/>
      <c r="Z551" s="78"/>
      <c r="AA551" s="78"/>
      <c r="AB551" s="78"/>
      <c r="AC551" s="78"/>
      <c r="AD551" s="78"/>
      <c r="AE551" s="78"/>
      <c r="AF551" s="78"/>
      <c r="AG551" s="78"/>
      <c r="AH551" s="78"/>
      <c r="AI551" s="78"/>
      <c r="AJ551" s="78"/>
      <c r="AK551" s="78"/>
      <c r="AL551" s="78"/>
      <c r="AM551" s="78"/>
      <c r="AN551" s="78"/>
      <c r="AO551" s="78"/>
      <c r="AP551" s="78"/>
      <c r="AQ551" s="78"/>
      <c r="AR551" s="78"/>
      <c r="AS551" s="78"/>
      <c r="AT551" s="78"/>
      <c r="AU551" s="78"/>
      <c r="AV551" s="78"/>
      <c r="AW551" s="78"/>
      <c r="AX551" s="78"/>
      <c r="AY551" s="78"/>
      <c r="AZ551" s="78"/>
      <c r="BA551" s="78"/>
      <c r="BB551" s="78"/>
      <c r="BC551" s="78"/>
      <c r="BD551" s="78"/>
      <c r="BE551" s="78"/>
    </row>
    <row r="552" spans="1:57" x14ac:dyDescent="0.25">
      <c r="A552" s="86" t="str">
        <f t="shared" si="8"/>
        <v/>
      </c>
      <c r="B552" s="78"/>
      <c r="C552" s="78"/>
      <c r="D552" s="78"/>
      <c r="E552" s="78"/>
      <c r="F552" s="78"/>
      <c r="G552" s="78"/>
      <c r="H552" s="78"/>
      <c r="I552" s="78"/>
      <c r="J552" s="78"/>
      <c r="K552" s="78"/>
      <c r="L552" s="78"/>
      <c r="M552" s="78"/>
      <c r="N552" s="78"/>
      <c r="O552" s="78"/>
      <c r="P552" s="78"/>
      <c r="Q552" s="78"/>
      <c r="R552" s="78"/>
      <c r="S552" s="78"/>
      <c r="T552" s="78"/>
      <c r="U552" s="78"/>
      <c r="V552" s="78"/>
      <c r="W552" s="78"/>
      <c r="X552" s="78"/>
      <c r="Y552" s="78"/>
      <c r="Z552" s="78"/>
      <c r="AA552" s="78"/>
      <c r="AB552" s="78"/>
      <c r="AC552" s="78"/>
      <c r="AD552" s="78"/>
      <c r="AE552" s="78"/>
      <c r="AF552" s="78"/>
      <c r="AG552" s="78"/>
      <c r="AH552" s="78"/>
      <c r="AI552" s="78"/>
      <c r="AJ552" s="78"/>
      <c r="AK552" s="78"/>
      <c r="AL552" s="78"/>
      <c r="AM552" s="78"/>
      <c r="AN552" s="78"/>
      <c r="AO552" s="78"/>
      <c r="AP552" s="78"/>
      <c r="AQ552" s="78"/>
      <c r="AR552" s="78"/>
      <c r="AS552" s="78"/>
      <c r="AT552" s="78"/>
      <c r="AU552" s="78"/>
      <c r="AV552" s="78"/>
      <c r="AW552" s="78"/>
      <c r="AX552" s="78"/>
      <c r="AY552" s="78"/>
      <c r="AZ552" s="78"/>
      <c r="BA552" s="78"/>
      <c r="BB552" s="78"/>
      <c r="BC552" s="78"/>
      <c r="BD552" s="78"/>
      <c r="BE552" s="78"/>
    </row>
    <row r="553" spans="1:57" x14ac:dyDescent="0.25">
      <c r="A553" s="86" t="str">
        <f t="shared" si="8"/>
        <v/>
      </c>
      <c r="B553" s="78"/>
      <c r="C553" s="78"/>
      <c r="D553" s="78"/>
      <c r="E553" s="78"/>
      <c r="F553" s="78"/>
      <c r="G553" s="78"/>
      <c r="H553" s="78"/>
      <c r="I553" s="78"/>
      <c r="J553" s="78"/>
      <c r="K553" s="78"/>
      <c r="L553" s="78"/>
      <c r="M553" s="78"/>
      <c r="N553" s="78"/>
      <c r="O553" s="78"/>
      <c r="P553" s="78"/>
      <c r="Q553" s="78"/>
      <c r="R553" s="78"/>
      <c r="S553" s="78"/>
      <c r="T553" s="78"/>
      <c r="U553" s="78"/>
      <c r="V553" s="78"/>
      <c r="W553" s="78"/>
      <c r="X553" s="78"/>
      <c r="Y553" s="78"/>
      <c r="Z553" s="78"/>
      <c r="AA553" s="78"/>
      <c r="AB553" s="78"/>
      <c r="AC553" s="78"/>
      <c r="AD553" s="78"/>
      <c r="AE553" s="78"/>
      <c r="AF553" s="78"/>
      <c r="AG553" s="78"/>
      <c r="AH553" s="78"/>
      <c r="AI553" s="78"/>
      <c r="AJ553" s="78"/>
      <c r="AK553" s="78"/>
      <c r="AL553" s="78"/>
      <c r="AM553" s="78"/>
      <c r="AN553" s="78"/>
      <c r="AO553" s="78"/>
      <c r="AP553" s="78"/>
      <c r="AQ553" s="78"/>
      <c r="AR553" s="78"/>
      <c r="AS553" s="78"/>
      <c r="AT553" s="78"/>
      <c r="AU553" s="78"/>
      <c r="AV553" s="78"/>
      <c r="AW553" s="78"/>
      <c r="AX553" s="78"/>
      <c r="AY553" s="78"/>
      <c r="AZ553" s="78"/>
      <c r="BA553" s="78"/>
      <c r="BB553" s="78"/>
      <c r="BC553" s="78"/>
      <c r="BD553" s="78"/>
      <c r="BE553" s="78"/>
    </row>
    <row r="554" spans="1:57" x14ac:dyDescent="0.25">
      <c r="A554" s="86" t="str">
        <f t="shared" si="8"/>
        <v/>
      </c>
      <c r="B554" s="78"/>
      <c r="C554" s="78"/>
      <c r="D554" s="78"/>
      <c r="E554" s="78"/>
      <c r="F554" s="78"/>
      <c r="G554" s="78"/>
      <c r="H554" s="78"/>
      <c r="I554" s="78"/>
      <c r="J554" s="78"/>
      <c r="K554" s="78"/>
      <c r="L554" s="78"/>
      <c r="M554" s="78"/>
      <c r="N554" s="78"/>
      <c r="O554" s="78"/>
      <c r="P554" s="78"/>
      <c r="Q554" s="78"/>
      <c r="R554" s="78"/>
      <c r="S554" s="78"/>
      <c r="T554" s="78"/>
      <c r="U554" s="78"/>
      <c r="V554" s="78"/>
      <c r="W554" s="78"/>
      <c r="X554" s="78"/>
      <c r="Y554" s="78"/>
      <c r="Z554" s="78"/>
      <c r="AA554" s="78"/>
      <c r="AB554" s="78"/>
      <c r="AC554" s="78"/>
      <c r="AD554" s="78"/>
      <c r="AE554" s="78"/>
      <c r="AF554" s="78"/>
      <c r="AG554" s="78"/>
      <c r="AH554" s="78"/>
      <c r="AI554" s="78"/>
      <c r="AJ554" s="78"/>
      <c r="AK554" s="78"/>
      <c r="AL554" s="78"/>
      <c r="AM554" s="78"/>
      <c r="AN554" s="78"/>
      <c r="AO554" s="78"/>
      <c r="AP554" s="78"/>
      <c r="AQ554" s="78"/>
      <c r="AR554" s="78"/>
      <c r="AS554" s="78"/>
      <c r="AT554" s="78"/>
      <c r="AU554" s="78"/>
      <c r="AV554" s="78"/>
      <c r="AW554" s="78"/>
      <c r="AX554" s="78"/>
      <c r="AY554" s="78"/>
      <c r="AZ554" s="78"/>
      <c r="BA554" s="78"/>
      <c r="BB554" s="78"/>
      <c r="BC554" s="78"/>
      <c r="BD554" s="78"/>
      <c r="BE554" s="78"/>
    </row>
    <row r="555" spans="1:57" x14ac:dyDescent="0.25">
      <c r="A555" s="86" t="str">
        <f t="shared" si="8"/>
        <v/>
      </c>
      <c r="B555" s="78"/>
      <c r="C555" s="78"/>
      <c r="D555" s="78"/>
      <c r="E555" s="78"/>
      <c r="F555" s="78"/>
      <c r="G555" s="78"/>
      <c r="H555" s="78"/>
      <c r="I555" s="78"/>
      <c r="J555" s="78"/>
      <c r="K555" s="78"/>
      <c r="L555" s="78"/>
      <c r="M555" s="78"/>
      <c r="N555" s="78"/>
      <c r="O555" s="78"/>
      <c r="P555" s="78"/>
      <c r="Q555" s="78"/>
      <c r="R555" s="78"/>
      <c r="S555" s="78"/>
      <c r="T555" s="78"/>
      <c r="U555" s="78"/>
      <c r="V555" s="78"/>
      <c r="W555" s="78"/>
      <c r="X555" s="78"/>
      <c r="Y555" s="78"/>
      <c r="Z555" s="78"/>
      <c r="AA555" s="78"/>
      <c r="AB555" s="78"/>
      <c r="AC555" s="78"/>
      <c r="AD555" s="78"/>
      <c r="AE555" s="78"/>
      <c r="AF555" s="78"/>
      <c r="AG555" s="78"/>
      <c r="AH555" s="78"/>
      <c r="AI555" s="78"/>
      <c r="AJ555" s="78"/>
      <c r="AK555" s="78"/>
      <c r="AL555" s="78"/>
      <c r="AM555" s="78"/>
      <c r="AN555" s="78"/>
      <c r="AO555" s="78"/>
      <c r="AP555" s="78"/>
      <c r="AQ555" s="78"/>
      <c r="AR555" s="78"/>
      <c r="AS555" s="78"/>
      <c r="AT555" s="78"/>
      <c r="AU555" s="78"/>
      <c r="AV555" s="78"/>
      <c r="AW555" s="78"/>
      <c r="AX555" s="78"/>
      <c r="AY555" s="78"/>
      <c r="AZ555" s="78"/>
      <c r="BA555" s="78"/>
      <c r="BB555" s="78"/>
      <c r="BC555" s="78"/>
      <c r="BD555" s="78"/>
      <c r="BE555" s="78"/>
    </row>
    <row r="556" spans="1:57" x14ac:dyDescent="0.25">
      <c r="A556" s="86" t="str">
        <f t="shared" si="8"/>
        <v/>
      </c>
      <c r="B556" s="78"/>
      <c r="C556" s="78"/>
      <c r="D556" s="78"/>
      <c r="E556" s="78"/>
      <c r="F556" s="78"/>
      <c r="G556" s="78"/>
      <c r="H556" s="78"/>
      <c r="I556" s="78"/>
      <c r="J556" s="78"/>
      <c r="K556" s="78"/>
      <c r="L556" s="78"/>
      <c r="M556" s="78"/>
      <c r="N556" s="78"/>
      <c r="O556" s="78"/>
      <c r="P556" s="78"/>
      <c r="Q556" s="78"/>
      <c r="R556" s="78"/>
      <c r="S556" s="78"/>
      <c r="T556" s="78"/>
      <c r="U556" s="78"/>
      <c r="V556" s="78"/>
      <c r="W556" s="78"/>
      <c r="X556" s="78"/>
      <c r="Y556" s="78"/>
      <c r="Z556" s="78"/>
      <c r="AA556" s="78"/>
      <c r="AB556" s="78"/>
      <c r="AC556" s="78"/>
      <c r="AD556" s="78"/>
      <c r="AE556" s="78"/>
      <c r="AF556" s="78"/>
      <c r="AG556" s="78"/>
      <c r="AH556" s="78"/>
      <c r="AI556" s="78"/>
      <c r="AJ556" s="78"/>
      <c r="AK556" s="78"/>
      <c r="AL556" s="78"/>
      <c r="AM556" s="78"/>
      <c r="AN556" s="78"/>
      <c r="AO556" s="78"/>
      <c r="AP556" s="78"/>
      <c r="AQ556" s="78"/>
      <c r="AR556" s="78"/>
      <c r="AS556" s="78"/>
      <c r="AT556" s="78"/>
      <c r="AU556" s="78"/>
      <c r="AV556" s="78"/>
      <c r="AW556" s="78"/>
      <c r="AX556" s="78"/>
      <c r="AY556" s="78"/>
      <c r="AZ556" s="78"/>
      <c r="BA556" s="78"/>
      <c r="BB556" s="78"/>
      <c r="BC556" s="78"/>
      <c r="BD556" s="78"/>
      <c r="BE556" s="78"/>
    </row>
    <row r="557" spans="1:57" x14ac:dyDescent="0.25">
      <c r="A557" s="86" t="str">
        <f t="shared" si="8"/>
        <v/>
      </c>
      <c r="B557" s="78"/>
      <c r="C557" s="78"/>
      <c r="D557" s="78"/>
      <c r="E557" s="78"/>
      <c r="F557" s="78"/>
      <c r="G557" s="78"/>
      <c r="H557" s="78"/>
      <c r="I557" s="78"/>
      <c r="J557" s="78"/>
      <c r="K557" s="78"/>
      <c r="L557" s="78"/>
      <c r="M557" s="78"/>
      <c r="N557" s="78"/>
      <c r="O557" s="78"/>
      <c r="P557" s="78"/>
      <c r="Q557" s="78"/>
      <c r="R557" s="78"/>
      <c r="S557" s="78"/>
      <c r="T557" s="78"/>
      <c r="U557" s="78"/>
      <c r="V557" s="78"/>
      <c r="W557" s="78"/>
      <c r="X557" s="78"/>
      <c r="Y557" s="78"/>
      <c r="Z557" s="78"/>
      <c r="AA557" s="78"/>
      <c r="AB557" s="78"/>
      <c r="AC557" s="78"/>
      <c r="AD557" s="78"/>
      <c r="AE557" s="78"/>
      <c r="AF557" s="78"/>
      <c r="AG557" s="78"/>
      <c r="AH557" s="78"/>
      <c r="AI557" s="78"/>
      <c r="AJ557" s="78"/>
      <c r="AK557" s="78"/>
      <c r="AL557" s="78"/>
      <c r="AM557" s="78"/>
      <c r="AN557" s="78"/>
      <c r="AO557" s="78"/>
      <c r="AP557" s="78"/>
      <c r="AQ557" s="78"/>
      <c r="AR557" s="78"/>
      <c r="AS557" s="78"/>
      <c r="AT557" s="78"/>
      <c r="AU557" s="78"/>
      <c r="AV557" s="78"/>
      <c r="AW557" s="78"/>
      <c r="AX557" s="78"/>
      <c r="AY557" s="78"/>
      <c r="AZ557" s="78"/>
      <c r="BA557" s="78"/>
      <c r="BB557" s="78"/>
      <c r="BC557" s="78"/>
      <c r="BD557" s="78"/>
      <c r="BE557" s="78"/>
    </row>
    <row r="558" spans="1:57" x14ac:dyDescent="0.25">
      <c r="A558" s="86" t="str">
        <f t="shared" si="8"/>
        <v/>
      </c>
      <c r="B558" s="78"/>
      <c r="C558" s="78"/>
      <c r="D558" s="78"/>
      <c r="E558" s="78"/>
      <c r="F558" s="78"/>
      <c r="G558" s="78"/>
      <c r="H558" s="78"/>
      <c r="I558" s="78"/>
      <c r="J558" s="78"/>
      <c r="K558" s="78"/>
      <c r="L558" s="78"/>
      <c r="M558" s="78"/>
      <c r="N558" s="78"/>
      <c r="O558" s="78"/>
      <c r="P558" s="78"/>
      <c r="Q558" s="78"/>
      <c r="R558" s="78"/>
      <c r="S558" s="78"/>
      <c r="T558" s="78"/>
      <c r="U558" s="78"/>
      <c r="V558" s="78"/>
      <c r="W558" s="78"/>
      <c r="X558" s="78"/>
      <c r="Y558" s="78"/>
      <c r="Z558" s="78"/>
      <c r="AA558" s="78"/>
      <c r="AB558" s="78"/>
      <c r="AC558" s="78"/>
      <c r="AD558" s="78"/>
      <c r="AE558" s="78"/>
      <c r="AF558" s="78"/>
      <c r="AG558" s="78"/>
      <c r="AH558" s="78"/>
      <c r="AI558" s="78"/>
      <c r="AJ558" s="78"/>
      <c r="AK558" s="78"/>
      <c r="AL558" s="78"/>
      <c r="AM558" s="78"/>
      <c r="AN558" s="78"/>
      <c r="AO558" s="78"/>
      <c r="AP558" s="78"/>
      <c r="AQ558" s="78"/>
      <c r="AR558" s="78"/>
      <c r="AS558" s="78"/>
      <c r="AT558" s="78"/>
      <c r="AU558" s="78"/>
      <c r="AV558" s="78"/>
      <c r="AW558" s="78"/>
      <c r="AX558" s="78"/>
      <c r="AY558" s="78"/>
      <c r="AZ558" s="78"/>
      <c r="BA558" s="78"/>
      <c r="BB558" s="78"/>
      <c r="BC558" s="78"/>
      <c r="BD558" s="78"/>
      <c r="BE558" s="78"/>
    </row>
    <row r="559" spans="1:57" x14ac:dyDescent="0.25">
      <c r="A559" s="86" t="str">
        <f t="shared" si="8"/>
        <v/>
      </c>
      <c r="B559" s="78"/>
      <c r="C559" s="78"/>
      <c r="D559" s="78"/>
      <c r="E559" s="78"/>
      <c r="F559" s="78"/>
      <c r="G559" s="78"/>
      <c r="H559" s="78"/>
      <c r="I559" s="78"/>
      <c r="J559" s="78"/>
      <c r="K559" s="78"/>
      <c r="L559" s="78"/>
      <c r="M559" s="78"/>
      <c r="N559" s="78"/>
      <c r="O559" s="78"/>
      <c r="P559" s="78"/>
      <c r="Q559" s="78"/>
      <c r="R559" s="78"/>
      <c r="S559" s="78"/>
      <c r="T559" s="78"/>
      <c r="U559" s="78"/>
      <c r="V559" s="78"/>
      <c r="W559" s="78"/>
      <c r="X559" s="78"/>
      <c r="Y559" s="78"/>
      <c r="Z559" s="78"/>
      <c r="AA559" s="78"/>
      <c r="AB559" s="78"/>
      <c r="AC559" s="78"/>
      <c r="AD559" s="78"/>
      <c r="AE559" s="78"/>
      <c r="AF559" s="78"/>
      <c r="AG559" s="78"/>
      <c r="AH559" s="78"/>
      <c r="AI559" s="78"/>
      <c r="AJ559" s="78"/>
      <c r="AK559" s="78"/>
      <c r="AL559" s="78"/>
      <c r="AM559" s="78"/>
      <c r="AN559" s="78"/>
      <c r="AO559" s="78"/>
      <c r="AP559" s="78"/>
      <c r="AQ559" s="78"/>
      <c r="AR559" s="78"/>
      <c r="AS559" s="78"/>
      <c r="AT559" s="78"/>
      <c r="AU559" s="78"/>
      <c r="AV559" s="78"/>
      <c r="AW559" s="78"/>
      <c r="AX559" s="78"/>
      <c r="AY559" s="78"/>
      <c r="AZ559" s="78"/>
      <c r="BA559" s="78"/>
      <c r="BB559" s="78"/>
      <c r="BC559" s="78"/>
      <c r="BD559" s="78"/>
      <c r="BE559" s="78"/>
    </row>
    <row r="560" spans="1:57" x14ac:dyDescent="0.25">
      <c r="A560" s="86" t="str">
        <f t="shared" si="8"/>
        <v/>
      </c>
      <c r="B560" s="78"/>
      <c r="C560" s="78"/>
      <c r="D560" s="78"/>
      <c r="E560" s="78"/>
      <c r="F560" s="78"/>
      <c r="G560" s="78"/>
      <c r="H560" s="78"/>
      <c r="I560" s="78"/>
      <c r="J560" s="78"/>
      <c r="K560" s="78"/>
      <c r="L560" s="78"/>
      <c r="M560" s="78"/>
      <c r="N560" s="78"/>
      <c r="O560" s="78"/>
      <c r="P560" s="78"/>
      <c r="Q560" s="78"/>
      <c r="R560" s="78"/>
      <c r="S560" s="78"/>
      <c r="T560" s="78"/>
      <c r="U560" s="78"/>
      <c r="V560" s="78"/>
      <c r="W560" s="78"/>
      <c r="X560" s="78"/>
      <c r="Y560" s="78"/>
      <c r="Z560" s="78"/>
      <c r="AA560" s="78"/>
      <c r="AB560" s="78"/>
      <c r="AC560" s="78"/>
      <c r="AD560" s="78"/>
      <c r="AE560" s="78"/>
      <c r="AF560" s="78"/>
      <c r="AG560" s="78"/>
      <c r="AH560" s="78"/>
      <c r="AI560" s="78"/>
      <c r="AJ560" s="78"/>
      <c r="AK560" s="78"/>
      <c r="AL560" s="78"/>
      <c r="AM560" s="78"/>
      <c r="AN560" s="78"/>
      <c r="AO560" s="78"/>
      <c r="AP560" s="78"/>
      <c r="AQ560" s="78"/>
      <c r="AR560" s="78"/>
      <c r="AS560" s="78"/>
      <c r="AT560" s="78"/>
      <c r="AU560" s="78"/>
      <c r="AV560" s="78"/>
      <c r="AW560" s="78"/>
      <c r="AX560" s="78"/>
      <c r="AY560" s="78"/>
      <c r="AZ560" s="78"/>
      <c r="BA560" s="78"/>
      <c r="BB560" s="78"/>
      <c r="BC560" s="78"/>
      <c r="BD560" s="78"/>
      <c r="BE560" s="78"/>
    </row>
    <row r="561" spans="1:57" x14ac:dyDescent="0.25">
      <c r="A561" s="86" t="str">
        <f t="shared" si="8"/>
        <v/>
      </c>
      <c r="B561" s="78"/>
      <c r="C561" s="78"/>
      <c r="D561" s="78"/>
      <c r="E561" s="78"/>
      <c r="F561" s="78"/>
      <c r="G561" s="78"/>
      <c r="H561" s="78"/>
      <c r="I561" s="78"/>
      <c r="J561" s="78"/>
      <c r="K561" s="78"/>
      <c r="L561" s="78"/>
      <c r="M561" s="78"/>
      <c r="N561" s="78"/>
      <c r="O561" s="78"/>
      <c r="P561" s="78"/>
      <c r="Q561" s="78"/>
      <c r="R561" s="78"/>
      <c r="S561" s="78"/>
      <c r="T561" s="78"/>
      <c r="U561" s="78"/>
      <c r="V561" s="78"/>
      <c r="W561" s="78"/>
      <c r="X561" s="78"/>
      <c r="Y561" s="78"/>
      <c r="Z561" s="78"/>
      <c r="AA561" s="78"/>
      <c r="AB561" s="78"/>
      <c r="AC561" s="78"/>
      <c r="AD561" s="78"/>
      <c r="AE561" s="78"/>
      <c r="AF561" s="78"/>
      <c r="AG561" s="78"/>
      <c r="AH561" s="78"/>
      <c r="AI561" s="78"/>
      <c r="AJ561" s="78"/>
      <c r="AK561" s="78"/>
      <c r="AL561" s="78"/>
      <c r="AM561" s="78"/>
      <c r="AN561" s="78"/>
      <c r="AO561" s="78"/>
      <c r="AP561" s="78"/>
      <c r="AQ561" s="78"/>
      <c r="AR561" s="78"/>
      <c r="AS561" s="78"/>
      <c r="AT561" s="78"/>
      <c r="AU561" s="78"/>
      <c r="AV561" s="78"/>
      <c r="AW561" s="78"/>
      <c r="AX561" s="78"/>
      <c r="AY561" s="78"/>
      <c r="AZ561" s="78"/>
      <c r="BA561" s="78"/>
      <c r="BB561" s="78"/>
      <c r="BC561" s="78"/>
      <c r="BD561" s="78"/>
      <c r="BE561" s="78"/>
    </row>
    <row r="562" spans="1:57" x14ac:dyDescent="0.25">
      <c r="A562" s="86" t="str">
        <f t="shared" si="8"/>
        <v/>
      </c>
      <c r="B562" s="78"/>
      <c r="C562" s="78"/>
      <c r="D562" s="78"/>
      <c r="E562" s="78"/>
      <c r="F562" s="78"/>
      <c r="G562" s="78"/>
      <c r="H562" s="78"/>
      <c r="I562" s="78"/>
      <c r="J562" s="78"/>
      <c r="K562" s="78"/>
      <c r="L562" s="78"/>
      <c r="M562" s="78"/>
      <c r="N562" s="78"/>
      <c r="O562" s="78"/>
      <c r="P562" s="78"/>
      <c r="Q562" s="78"/>
      <c r="R562" s="78"/>
      <c r="S562" s="78"/>
      <c r="T562" s="78"/>
      <c r="U562" s="78"/>
      <c r="V562" s="78"/>
      <c r="W562" s="78"/>
      <c r="X562" s="78"/>
      <c r="Y562" s="78"/>
      <c r="Z562" s="78"/>
      <c r="AA562" s="78"/>
      <c r="AB562" s="78"/>
      <c r="AC562" s="78"/>
      <c r="AD562" s="78"/>
      <c r="AE562" s="78"/>
      <c r="AF562" s="78"/>
      <c r="AG562" s="78"/>
      <c r="AH562" s="78"/>
      <c r="AI562" s="78"/>
      <c r="AJ562" s="78"/>
      <c r="AK562" s="78"/>
      <c r="AL562" s="78"/>
      <c r="AM562" s="78"/>
      <c r="AN562" s="78"/>
      <c r="AO562" s="78"/>
      <c r="AP562" s="78"/>
      <c r="AQ562" s="78"/>
      <c r="AR562" s="78"/>
      <c r="AS562" s="78"/>
      <c r="AT562" s="78"/>
      <c r="AU562" s="78"/>
      <c r="AV562" s="78"/>
      <c r="AW562" s="78"/>
      <c r="AX562" s="78"/>
      <c r="AY562" s="78"/>
      <c r="AZ562" s="78"/>
      <c r="BA562" s="78"/>
      <c r="BB562" s="78"/>
      <c r="BC562" s="78"/>
      <c r="BD562" s="78"/>
      <c r="BE562" s="78"/>
    </row>
    <row r="563" spans="1:57" x14ac:dyDescent="0.25">
      <c r="A563" s="86" t="str">
        <f t="shared" si="8"/>
        <v/>
      </c>
      <c r="B563" s="78"/>
      <c r="C563" s="78"/>
      <c r="D563" s="78"/>
      <c r="E563" s="78"/>
      <c r="F563" s="78"/>
      <c r="G563" s="78"/>
      <c r="H563" s="78"/>
      <c r="I563" s="78"/>
      <c r="J563" s="78"/>
      <c r="K563" s="78"/>
      <c r="L563" s="78"/>
      <c r="M563" s="78"/>
      <c r="N563" s="78"/>
      <c r="O563" s="78"/>
      <c r="P563" s="78"/>
      <c r="Q563" s="78"/>
      <c r="R563" s="78"/>
      <c r="S563" s="78"/>
      <c r="T563" s="78"/>
      <c r="U563" s="78"/>
      <c r="V563" s="78"/>
      <c r="W563" s="78"/>
      <c r="X563" s="78"/>
      <c r="Y563" s="78"/>
      <c r="Z563" s="78"/>
      <c r="AA563" s="78"/>
      <c r="AB563" s="78"/>
      <c r="AC563" s="78"/>
      <c r="AD563" s="78"/>
      <c r="AE563" s="78"/>
      <c r="AF563" s="78"/>
      <c r="AG563" s="78"/>
      <c r="AH563" s="78"/>
      <c r="AI563" s="78"/>
      <c r="AJ563" s="78"/>
      <c r="AK563" s="78"/>
      <c r="AL563" s="78"/>
      <c r="AM563" s="78"/>
      <c r="AN563" s="78"/>
      <c r="AO563" s="78"/>
      <c r="AP563" s="78"/>
      <c r="AQ563" s="78"/>
      <c r="AR563" s="78"/>
      <c r="AS563" s="78"/>
      <c r="AT563" s="78"/>
      <c r="AU563" s="78"/>
      <c r="AV563" s="78"/>
      <c r="AW563" s="78"/>
      <c r="AX563" s="78"/>
      <c r="AY563" s="78"/>
      <c r="AZ563" s="78"/>
      <c r="BA563" s="78"/>
      <c r="BB563" s="78"/>
      <c r="BC563" s="78"/>
      <c r="BD563" s="78"/>
      <c r="BE563" s="78"/>
    </row>
    <row r="564" spans="1:57" x14ac:dyDescent="0.25">
      <c r="A564" s="86" t="str">
        <f t="shared" si="8"/>
        <v/>
      </c>
      <c r="B564" s="78"/>
      <c r="C564" s="78"/>
      <c r="D564" s="78"/>
      <c r="E564" s="78"/>
      <c r="F564" s="78"/>
      <c r="G564" s="78"/>
      <c r="H564" s="78"/>
      <c r="I564" s="78"/>
      <c r="J564" s="78"/>
      <c r="K564" s="78"/>
      <c r="L564" s="78"/>
      <c r="M564" s="78"/>
      <c r="N564" s="78"/>
      <c r="O564" s="78"/>
      <c r="P564" s="78"/>
      <c r="Q564" s="78"/>
      <c r="R564" s="78"/>
      <c r="S564" s="78"/>
      <c r="T564" s="78"/>
      <c r="U564" s="78"/>
      <c r="V564" s="78"/>
      <c r="W564" s="78"/>
      <c r="X564" s="78"/>
      <c r="Y564" s="78"/>
      <c r="Z564" s="78"/>
      <c r="AA564" s="78"/>
      <c r="AB564" s="78"/>
      <c r="AC564" s="78"/>
      <c r="AD564" s="78"/>
      <c r="AE564" s="78"/>
      <c r="AF564" s="78"/>
      <c r="AG564" s="78"/>
      <c r="AH564" s="78"/>
      <c r="AI564" s="78"/>
      <c r="AJ564" s="78"/>
      <c r="AK564" s="78"/>
      <c r="AL564" s="78"/>
      <c r="AM564" s="78"/>
      <c r="AN564" s="78"/>
      <c r="AO564" s="78"/>
      <c r="AP564" s="78"/>
      <c r="AQ564" s="78"/>
      <c r="AR564" s="78"/>
      <c r="AS564" s="78"/>
      <c r="AT564" s="78"/>
      <c r="AU564" s="78"/>
      <c r="AV564" s="78"/>
      <c r="AW564" s="78"/>
      <c r="AX564" s="78"/>
      <c r="AY564" s="78"/>
      <c r="AZ564" s="78"/>
      <c r="BA564" s="78"/>
      <c r="BB564" s="78"/>
      <c r="BC564" s="78"/>
      <c r="BD564" s="78"/>
      <c r="BE564" s="78"/>
    </row>
    <row r="565" spans="1:57" x14ac:dyDescent="0.25">
      <c r="A565" s="86" t="str">
        <f t="shared" si="8"/>
        <v/>
      </c>
      <c r="B565" s="78"/>
      <c r="C565" s="78"/>
      <c r="D565" s="78"/>
      <c r="E565" s="78"/>
      <c r="F565" s="78"/>
      <c r="G565" s="78"/>
      <c r="H565" s="78"/>
      <c r="I565" s="78"/>
      <c r="J565" s="78"/>
      <c r="K565" s="78"/>
      <c r="L565" s="78"/>
      <c r="M565" s="78"/>
      <c r="N565" s="78"/>
      <c r="O565" s="78"/>
      <c r="P565" s="78"/>
      <c r="Q565" s="78"/>
      <c r="R565" s="78"/>
      <c r="S565" s="78"/>
      <c r="T565" s="78"/>
      <c r="U565" s="78"/>
      <c r="V565" s="78"/>
      <c r="W565" s="78"/>
      <c r="X565" s="78"/>
      <c r="Y565" s="78"/>
      <c r="Z565" s="78"/>
      <c r="AA565" s="78"/>
      <c r="AB565" s="78"/>
      <c r="AC565" s="78"/>
      <c r="AD565" s="78"/>
      <c r="AE565" s="78"/>
      <c r="AF565" s="78"/>
      <c r="AG565" s="78"/>
      <c r="AH565" s="78"/>
      <c r="AI565" s="78"/>
      <c r="AJ565" s="78"/>
      <c r="AK565" s="78"/>
      <c r="AL565" s="78"/>
      <c r="AM565" s="78"/>
      <c r="AN565" s="78"/>
      <c r="AO565" s="78"/>
      <c r="AP565" s="78"/>
      <c r="AQ565" s="78"/>
      <c r="AR565" s="78"/>
      <c r="AS565" s="78"/>
      <c r="AT565" s="78"/>
      <c r="AU565" s="78"/>
      <c r="AV565" s="78"/>
      <c r="AW565" s="78"/>
      <c r="AX565" s="78"/>
      <c r="AY565" s="78"/>
      <c r="AZ565" s="78"/>
      <c r="BA565" s="78"/>
      <c r="BB565" s="78"/>
      <c r="BC565" s="78"/>
      <c r="BD565" s="78"/>
      <c r="BE565" s="78"/>
    </row>
    <row r="566" spans="1:57" x14ac:dyDescent="0.25">
      <c r="A566" s="86" t="str">
        <f t="shared" si="8"/>
        <v/>
      </c>
      <c r="B566" s="78"/>
      <c r="C566" s="78"/>
      <c r="D566" s="78"/>
      <c r="E566" s="78"/>
      <c r="F566" s="78"/>
      <c r="G566" s="78"/>
      <c r="H566" s="78"/>
      <c r="I566" s="78"/>
      <c r="J566" s="78"/>
      <c r="K566" s="78"/>
      <c r="L566" s="78"/>
      <c r="M566" s="78"/>
      <c r="N566" s="78"/>
      <c r="O566" s="78"/>
      <c r="P566" s="78"/>
      <c r="Q566" s="78"/>
      <c r="R566" s="78"/>
      <c r="S566" s="78"/>
      <c r="T566" s="78"/>
      <c r="U566" s="78"/>
      <c r="V566" s="78"/>
      <c r="W566" s="78"/>
      <c r="X566" s="78"/>
      <c r="Y566" s="78"/>
      <c r="Z566" s="78"/>
      <c r="AA566" s="78"/>
      <c r="AB566" s="78"/>
      <c r="AC566" s="78"/>
      <c r="AD566" s="78"/>
      <c r="AE566" s="78"/>
      <c r="AF566" s="78"/>
      <c r="AG566" s="78"/>
      <c r="AH566" s="78"/>
      <c r="AI566" s="78"/>
      <c r="AJ566" s="78"/>
      <c r="AK566" s="78"/>
      <c r="AL566" s="78"/>
      <c r="AM566" s="78"/>
      <c r="AN566" s="78"/>
      <c r="AO566" s="78"/>
      <c r="AP566" s="78"/>
      <c r="AQ566" s="78"/>
      <c r="AR566" s="78"/>
      <c r="AS566" s="78"/>
      <c r="AT566" s="78"/>
      <c r="AU566" s="78"/>
      <c r="AV566" s="78"/>
      <c r="AW566" s="78"/>
      <c r="AX566" s="78"/>
      <c r="AY566" s="78"/>
      <c r="AZ566" s="78"/>
      <c r="BA566" s="78"/>
      <c r="BB566" s="78"/>
      <c r="BC566" s="78"/>
      <c r="BD566" s="78"/>
      <c r="BE566" s="78"/>
    </row>
    <row r="567" spans="1:57" x14ac:dyDescent="0.25">
      <c r="A567" s="86" t="str">
        <f t="shared" si="8"/>
        <v/>
      </c>
      <c r="B567" s="78"/>
      <c r="C567" s="78"/>
      <c r="D567" s="78"/>
      <c r="E567" s="78"/>
      <c r="F567" s="78"/>
      <c r="G567" s="78"/>
      <c r="H567" s="78"/>
      <c r="I567" s="78"/>
      <c r="J567" s="78"/>
      <c r="K567" s="78"/>
      <c r="L567" s="78"/>
      <c r="M567" s="78"/>
      <c r="N567" s="78"/>
      <c r="O567" s="78"/>
      <c r="P567" s="78"/>
      <c r="Q567" s="78"/>
      <c r="R567" s="78"/>
      <c r="S567" s="78"/>
      <c r="T567" s="78"/>
      <c r="U567" s="78"/>
      <c r="V567" s="78"/>
      <c r="W567" s="78"/>
      <c r="X567" s="78"/>
      <c r="Y567" s="78"/>
      <c r="Z567" s="78"/>
      <c r="AA567" s="78"/>
      <c r="AB567" s="78"/>
      <c r="AC567" s="78"/>
      <c r="AD567" s="78"/>
      <c r="AE567" s="78"/>
      <c r="AF567" s="78"/>
      <c r="AG567" s="78"/>
      <c r="AH567" s="78"/>
      <c r="AI567" s="78"/>
      <c r="AJ567" s="78"/>
      <c r="AK567" s="78"/>
      <c r="AL567" s="78"/>
      <c r="AM567" s="78"/>
      <c r="AN567" s="78"/>
      <c r="AO567" s="78"/>
      <c r="AP567" s="78"/>
      <c r="AQ567" s="78"/>
      <c r="AR567" s="78"/>
      <c r="AS567" s="78"/>
      <c r="AT567" s="78"/>
      <c r="AU567" s="78"/>
      <c r="AV567" s="78"/>
      <c r="AW567" s="78"/>
      <c r="AX567" s="78"/>
      <c r="AY567" s="78"/>
      <c r="AZ567" s="78"/>
      <c r="BA567" s="78"/>
      <c r="BB567" s="78"/>
      <c r="BC567" s="78"/>
      <c r="BD567" s="78"/>
      <c r="BE567" s="78"/>
    </row>
    <row r="568" spans="1:57" x14ac:dyDescent="0.25">
      <c r="A568" s="86" t="str">
        <f t="shared" si="8"/>
        <v/>
      </c>
      <c r="B568" s="78"/>
      <c r="C568" s="78"/>
      <c r="D568" s="78"/>
      <c r="E568" s="78"/>
      <c r="F568" s="78"/>
      <c r="G568" s="78"/>
      <c r="H568" s="78"/>
      <c r="I568" s="78"/>
      <c r="J568" s="78"/>
      <c r="K568" s="78"/>
      <c r="L568" s="78"/>
      <c r="M568" s="78"/>
      <c r="N568" s="78"/>
      <c r="O568" s="78"/>
      <c r="P568" s="78"/>
      <c r="Q568" s="78"/>
      <c r="R568" s="78"/>
      <c r="S568" s="78"/>
      <c r="T568" s="78"/>
      <c r="U568" s="78"/>
      <c r="V568" s="78"/>
      <c r="W568" s="78"/>
      <c r="X568" s="78"/>
      <c r="Y568" s="78"/>
      <c r="Z568" s="78"/>
      <c r="AA568" s="78"/>
      <c r="AB568" s="78"/>
      <c r="AC568" s="78"/>
      <c r="AD568" s="78"/>
      <c r="AE568" s="78"/>
      <c r="AF568" s="78"/>
      <c r="AG568" s="78"/>
      <c r="AH568" s="78"/>
      <c r="AI568" s="78"/>
      <c r="AJ568" s="78"/>
      <c r="AK568" s="78"/>
      <c r="AL568" s="78"/>
      <c r="AM568" s="78"/>
      <c r="AN568" s="78"/>
      <c r="AO568" s="78"/>
      <c r="AP568" s="78"/>
      <c r="AQ568" s="78"/>
      <c r="AR568" s="78"/>
      <c r="AS568" s="78"/>
      <c r="AT568" s="78"/>
      <c r="AU568" s="78"/>
      <c r="AV568" s="78"/>
      <c r="AW568" s="78"/>
      <c r="AX568" s="78"/>
      <c r="AY568" s="78"/>
      <c r="AZ568" s="78"/>
      <c r="BA568" s="78"/>
      <c r="BB568" s="78"/>
      <c r="BC568" s="78"/>
      <c r="BD568" s="78"/>
      <c r="BE568" s="78"/>
    </row>
    <row r="569" spans="1:57" x14ac:dyDescent="0.25">
      <c r="A569" s="86" t="str">
        <f t="shared" si="8"/>
        <v/>
      </c>
      <c r="B569" s="78"/>
      <c r="C569" s="78"/>
      <c r="D569" s="78"/>
      <c r="E569" s="78"/>
      <c r="F569" s="78"/>
      <c r="G569" s="78"/>
      <c r="H569" s="78"/>
      <c r="I569" s="78"/>
      <c r="J569" s="78"/>
      <c r="K569" s="78"/>
      <c r="L569" s="78"/>
      <c r="M569" s="78"/>
      <c r="N569" s="78"/>
      <c r="O569" s="78"/>
      <c r="P569" s="78"/>
      <c r="Q569" s="78"/>
      <c r="R569" s="78"/>
      <c r="S569" s="78"/>
      <c r="T569" s="78"/>
      <c r="U569" s="78"/>
      <c r="V569" s="78"/>
      <c r="W569" s="78"/>
      <c r="X569" s="78"/>
      <c r="Y569" s="78"/>
      <c r="Z569" s="78"/>
      <c r="AA569" s="78"/>
      <c r="AB569" s="78"/>
      <c r="AC569" s="78"/>
      <c r="AD569" s="78"/>
      <c r="AE569" s="78"/>
      <c r="AF569" s="78"/>
      <c r="AG569" s="78"/>
      <c r="AH569" s="78"/>
      <c r="AI569" s="78"/>
      <c r="AJ569" s="78"/>
      <c r="AK569" s="78"/>
      <c r="AL569" s="78"/>
      <c r="AM569" s="78"/>
      <c r="AN569" s="78"/>
      <c r="AO569" s="78"/>
      <c r="AP569" s="78"/>
      <c r="AQ569" s="78"/>
      <c r="AR569" s="78"/>
      <c r="AS569" s="78"/>
      <c r="AT569" s="78"/>
      <c r="AU569" s="78"/>
      <c r="AV569" s="78"/>
      <c r="AW569" s="78"/>
      <c r="AX569" s="78"/>
      <c r="AY569" s="78"/>
      <c r="AZ569" s="78"/>
      <c r="BA569" s="78"/>
      <c r="BB569" s="78"/>
      <c r="BC569" s="78"/>
      <c r="BD569" s="78"/>
      <c r="BE569" s="78"/>
    </row>
    <row r="570" spans="1:57" x14ac:dyDescent="0.25">
      <c r="A570" s="86" t="str">
        <f t="shared" si="8"/>
        <v/>
      </c>
      <c r="B570" s="78"/>
      <c r="C570" s="78"/>
      <c r="D570" s="78"/>
      <c r="E570" s="78"/>
      <c r="F570" s="78"/>
      <c r="G570" s="78"/>
      <c r="H570" s="78"/>
      <c r="I570" s="78"/>
      <c r="J570" s="78"/>
      <c r="K570" s="78"/>
      <c r="L570" s="78"/>
      <c r="M570" s="78"/>
      <c r="N570" s="78"/>
      <c r="O570" s="78"/>
      <c r="P570" s="78"/>
      <c r="Q570" s="78"/>
      <c r="R570" s="78"/>
      <c r="S570" s="78"/>
      <c r="T570" s="78"/>
      <c r="U570" s="78"/>
      <c r="V570" s="78"/>
      <c r="W570" s="78"/>
      <c r="X570" s="78"/>
      <c r="Y570" s="78"/>
      <c r="Z570" s="78"/>
      <c r="AA570" s="78"/>
      <c r="AB570" s="78"/>
      <c r="AC570" s="78"/>
      <c r="AD570" s="78"/>
      <c r="AE570" s="78"/>
      <c r="AF570" s="78"/>
      <c r="AG570" s="78"/>
      <c r="AH570" s="78"/>
      <c r="AI570" s="78"/>
      <c r="AJ570" s="78"/>
      <c r="AK570" s="78"/>
      <c r="AL570" s="78"/>
      <c r="AM570" s="78"/>
      <c r="AN570" s="78"/>
      <c r="AO570" s="78"/>
      <c r="AP570" s="78"/>
      <c r="AQ570" s="78"/>
      <c r="AR570" s="78"/>
      <c r="AS570" s="78"/>
      <c r="AT570" s="78"/>
      <c r="AU570" s="78"/>
      <c r="AV570" s="78"/>
      <c r="AW570" s="78"/>
      <c r="AX570" s="78"/>
      <c r="AY570" s="78"/>
      <c r="AZ570" s="78"/>
      <c r="BA570" s="78"/>
      <c r="BB570" s="78"/>
      <c r="BC570" s="78"/>
      <c r="BD570" s="78"/>
      <c r="BE570" s="78"/>
    </row>
    <row r="571" spans="1:57" x14ac:dyDescent="0.25">
      <c r="A571" s="86" t="str">
        <f t="shared" si="8"/>
        <v/>
      </c>
      <c r="B571" s="78"/>
      <c r="C571" s="78"/>
      <c r="D571" s="78"/>
      <c r="E571" s="78"/>
      <c r="F571" s="78"/>
      <c r="G571" s="78"/>
      <c r="H571" s="78"/>
      <c r="I571" s="78"/>
      <c r="J571" s="78"/>
      <c r="K571" s="78"/>
      <c r="L571" s="78"/>
      <c r="M571" s="78"/>
      <c r="N571" s="78"/>
      <c r="O571" s="78"/>
      <c r="P571" s="78"/>
      <c r="Q571" s="78"/>
      <c r="R571" s="78"/>
      <c r="S571" s="78"/>
      <c r="T571" s="78"/>
      <c r="U571" s="78"/>
      <c r="V571" s="78"/>
      <c r="W571" s="78"/>
      <c r="X571" s="78"/>
      <c r="Y571" s="78"/>
      <c r="Z571" s="78"/>
      <c r="AA571" s="78"/>
      <c r="AB571" s="78"/>
      <c r="AC571" s="78"/>
      <c r="AD571" s="78"/>
      <c r="AE571" s="78"/>
      <c r="AF571" s="78"/>
      <c r="AG571" s="78"/>
      <c r="AH571" s="78"/>
      <c r="AI571" s="78"/>
      <c r="AJ571" s="78"/>
      <c r="AK571" s="78"/>
      <c r="AL571" s="78"/>
      <c r="AM571" s="78"/>
      <c r="AN571" s="78"/>
      <c r="AO571" s="78"/>
      <c r="AP571" s="78"/>
      <c r="AQ571" s="78"/>
      <c r="AR571" s="78"/>
      <c r="AS571" s="78"/>
      <c r="AT571" s="78"/>
      <c r="AU571" s="78"/>
      <c r="AV571" s="78"/>
      <c r="AW571" s="78"/>
      <c r="AX571" s="78"/>
      <c r="AY571" s="78"/>
      <c r="AZ571" s="78"/>
      <c r="BA571" s="78"/>
      <c r="BB571" s="78"/>
      <c r="BC571" s="78"/>
      <c r="BD571" s="78"/>
      <c r="BE571" s="78"/>
    </row>
    <row r="572" spans="1:57" x14ac:dyDescent="0.25">
      <c r="A572" s="86" t="str">
        <f t="shared" si="8"/>
        <v/>
      </c>
      <c r="B572" s="78"/>
      <c r="C572" s="78"/>
      <c r="D572" s="78"/>
      <c r="E572" s="78"/>
      <c r="F572" s="78"/>
      <c r="G572" s="78"/>
      <c r="H572" s="78"/>
      <c r="I572" s="78"/>
      <c r="J572" s="78"/>
      <c r="K572" s="78"/>
      <c r="L572" s="78"/>
      <c r="M572" s="78"/>
      <c r="N572" s="78"/>
      <c r="O572" s="78"/>
      <c r="P572" s="78"/>
      <c r="Q572" s="78"/>
      <c r="R572" s="78"/>
      <c r="S572" s="78"/>
      <c r="T572" s="78"/>
      <c r="U572" s="78"/>
      <c r="V572" s="78"/>
      <c r="W572" s="78"/>
      <c r="X572" s="78"/>
      <c r="Y572" s="78"/>
      <c r="Z572" s="78"/>
      <c r="AA572" s="78"/>
      <c r="AB572" s="78"/>
      <c r="AC572" s="78"/>
      <c r="AD572" s="78"/>
      <c r="AE572" s="78"/>
      <c r="AF572" s="78"/>
      <c r="AG572" s="78"/>
      <c r="AH572" s="78"/>
      <c r="AI572" s="78"/>
      <c r="AJ572" s="78"/>
      <c r="AK572" s="78"/>
      <c r="AL572" s="78"/>
      <c r="AM572" s="78"/>
      <c r="AN572" s="78"/>
      <c r="AO572" s="78"/>
      <c r="AP572" s="78"/>
      <c r="AQ572" s="78"/>
      <c r="AR572" s="78"/>
      <c r="AS572" s="78"/>
      <c r="AT572" s="78"/>
      <c r="AU572" s="78"/>
      <c r="AV572" s="78"/>
      <c r="AW572" s="78"/>
      <c r="AX572" s="78"/>
      <c r="AY572" s="78"/>
      <c r="AZ572" s="78"/>
      <c r="BA572" s="78"/>
      <c r="BB572" s="78"/>
      <c r="BC572" s="78"/>
      <c r="BD572" s="78"/>
      <c r="BE572" s="78"/>
    </row>
    <row r="573" spans="1:57" x14ac:dyDescent="0.25">
      <c r="A573" s="86" t="str">
        <f t="shared" si="8"/>
        <v/>
      </c>
      <c r="B573" s="78"/>
      <c r="C573" s="78"/>
      <c r="D573" s="78"/>
      <c r="E573" s="78"/>
      <c r="F573" s="78"/>
      <c r="G573" s="78"/>
      <c r="H573" s="78"/>
      <c r="I573" s="78"/>
      <c r="J573" s="78"/>
      <c r="K573" s="78"/>
      <c r="L573" s="78"/>
      <c r="M573" s="78"/>
      <c r="N573" s="78"/>
      <c r="O573" s="78"/>
      <c r="P573" s="78"/>
      <c r="Q573" s="78"/>
      <c r="R573" s="78"/>
      <c r="S573" s="78"/>
      <c r="T573" s="78"/>
      <c r="U573" s="78"/>
      <c r="V573" s="78"/>
      <c r="W573" s="78"/>
      <c r="X573" s="78"/>
      <c r="Y573" s="78"/>
      <c r="Z573" s="78"/>
      <c r="AA573" s="78"/>
      <c r="AB573" s="78"/>
      <c r="AC573" s="78"/>
      <c r="AD573" s="78"/>
      <c r="AE573" s="78"/>
      <c r="AF573" s="78"/>
      <c r="AG573" s="78"/>
      <c r="AH573" s="78"/>
      <c r="AI573" s="78"/>
      <c r="AJ573" s="78"/>
      <c r="AK573" s="78"/>
      <c r="AL573" s="78"/>
      <c r="AM573" s="78"/>
      <c r="AN573" s="78"/>
      <c r="AO573" s="78"/>
      <c r="AP573" s="78"/>
      <c r="AQ573" s="78"/>
      <c r="AR573" s="78"/>
      <c r="AS573" s="78"/>
      <c r="AT573" s="78"/>
      <c r="AU573" s="78"/>
      <c r="AV573" s="78"/>
      <c r="AW573" s="78"/>
      <c r="AX573" s="78"/>
      <c r="AY573" s="78"/>
      <c r="AZ573" s="78"/>
      <c r="BA573" s="78"/>
      <c r="BB573" s="78"/>
      <c r="BC573" s="78"/>
      <c r="BD573" s="78"/>
      <c r="BE573" s="78"/>
    </row>
    <row r="574" spans="1:57" x14ac:dyDescent="0.25">
      <c r="A574" s="86" t="str">
        <f t="shared" si="8"/>
        <v/>
      </c>
      <c r="B574" s="78"/>
      <c r="C574" s="78"/>
      <c r="D574" s="78"/>
      <c r="E574" s="78"/>
      <c r="F574" s="78"/>
      <c r="G574" s="78"/>
      <c r="H574" s="78"/>
      <c r="I574" s="78"/>
      <c r="J574" s="78"/>
      <c r="K574" s="78"/>
      <c r="L574" s="78"/>
      <c r="M574" s="78"/>
      <c r="N574" s="78"/>
      <c r="O574" s="78"/>
      <c r="P574" s="78"/>
      <c r="Q574" s="78"/>
      <c r="R574" s="78"/>
      <c r="S574" s="78"/>
      <c r="T574" s="78"/>
      <c r="U574" s="78"/>
      <c r="V574" s="78"/>
      <c r="W574" s="78"/>
      <c r="X574" s="78"/>
      <c r="Y574" s="78"/>
      <c r="Z574" s="78"/>
      <c r="AA574" s="78"/>
      <c r="AB574" s="78"/>
      <c r="AC574" s="78"/>
      <c r="AD574" s="78"/>
      <c r="AE574" s="78"/>
      <c r="AF574" s="78"/>
      <c r="AG574" s="78"/>
      <c r="AH574" s="78"/>
      <c r="AI574" s="78"/>
      <c r="AJ574" s="78"/>
      <c r="AK574" s="78"/>
      <c r="AL574" s="78"/>
      <c r="AM574" s="78"/>
      <c r="AN574" s="78"/>
      <c r="AO574" s="78"/>
      <c r="AP574" s="78"/>
      <c r="AQ574" s="78"/>
      <c r="AR574" s="78"/>
      <c r="AS574" s="78"/>
      <c r="AT574" s="78"/>
      <c r="AU574" s="78"/>
      <c r="AV574" s="78"/>
      <c r="AW574" s="78"/>
      <c r="AX574" s="78"/>
      <c r="AY574" s="78"/>
      <c r="AZ574" s="78"/>
      <c r="BA574" s="78"/>
      <c r="BB574" s="78"/>
      <c r="BC574" s="78"/>
      <c r="BD574" s="78"/>
      <c r="BE574" s="78"/>
    </row>
    <row r="575" spans="1:57" x14ac:dyDescent="0.25">
      <c r="A575" s="86" t="str">
        <f t="shared" si="8"/>
        <v/>
      </c>
      <c r="B575" s="78"/>
      <c r="C575" s="78"/>
      <c r="D575" s="78"/>
      <c r="E575" s="78"/>
      <c r="F575" s="78"/>
      <c r="G575" s="78"/>
      <c r="H575" s="78"/>
      <c r="I575" s="78"/>
      <c r="J575" s="78"/>
      <c r="K575" s="78"/>
      <c r="L575" s="78"/>
      <c r="M575" s="78"/>
      <c r="N575" s="78"/>
      <c r="O575" s="78"/>
      <c r="P575" s="78"/>
      <c r="Q575" s="78"/>
      <c r="R575" s="78"/>
      <c r="S575" s="78"/>
      <c r="T575" s="78"/>
      <c r="U575" s="78"/>
      <c r="V575" s="78"/>
      <c r="W575" s="78"/>
      <c r="X575" s="78"/>
      <c r="Y575" s="78"/>
      <c r="Z575" s="78"/>
      <c r="AA575" s="78"/>
      <c r="AB575" s="78"/>
      <c r="AC575" s="78"/>
      <c r="AD575" s="78"/>
      <c r="AE575" s="78"/>
      <c r="AF575" s="78"/>
      <c r="AG575" s="78"/>
      <c r="AH575" s="78"/>
      <c r="AI575" s="78"/>
      <c r="AJ575" s="78"/>
      <c r="AK575" s="78"/>
      <c r="AL575" s="78"/>
      <c r="AM575" s="78"/>
      <c r="AN575" s="78"/>
      <c r="AO575" s="78"/>
      <c r="AP575" s="78"/>
      <c r="AQ575" s="78"/>
      <c r="AR575" s="78"/>
      <c r="AS575" s="78"/>
      <c r="AT575" s="78"/>
      <c r="AU575" s="78"/>
      <c r="AV575" s="78"/>
      <c r="AW575" s="78"/>
      <c r="AX575" s="78"/>
      <c r="AY575" s="78"/>
      <c r="AZ575" s="78"/>
      <c r="BA575" s="78"/>
      <c r="BB575" s="78"/>
      <c r="BC575" s="78"/>
      <c r="BD575" s="78"/>
      <c r="BE575" s="78"/>
    </row>
    <row r="576" spans="1:57" x14ac:dyDescent="0.25">
      <c r="A576" s="86" t="str">
        <f t="shared" si="8"/>
        <v/>
      </c>
      <c r="B576" s="78"/>
      <c r="C576" s="78"/>
      <c r="D576" s="78"/>
      <c r="E576" s="78"/>
      <c r="F576" s="78"/>
      <c r="G576" s="78"/>
      <c r="H576" s="78"/>
      <c r="I576" s="78"/>
      <c r="J576" s="78"/>
      <c r="K576" s="78"/>
      <c r="L576" s="78"/>
      <c r="M576" s="78"/>
      <c r="N576" s="78"/>
      <c r="O576" s="78"/>
      <c r="P576" s="78"/>
      <c r="Q576" s="78"/>
      <c r="R576" s="78"/>
      <c r="S576" s="78"/>
      <c r="T576" s="78"/>
      <c r="U576" s="78"/>
      <c r="V576" s="78"/>
      <c r="W576" s="78"/>
      <c r="X576" s="78"/>
      <c r="Y576" s="78"/>
      <c r="Z576" s="78"/>
      <c r="AA576" s="78"/>
      <c r="AB576" s="78"/>
      <c r="AC576" s="78"/>
      <c r="AD576" s="78"/>
      <c r="AE576" s="78"/>
      <c r="AF576" s="78"/>
      <c r="AG576" s="78"/>
      <c r="AH576" s="78"/>
      <c r="AI576" s="78"/>
      <c r="AJ576" s="78"/>
      <c r="AK576" s="78"/>
      <c r="AL576" s="78"/>
      <c r="AM576" s="78"/>
      <c r="AN576" s="78"/>
      <c r="AO576" s="78"/>
      <c r="AP576" s="78"/>
      <c r="AQ576" s="78"/>
      <c r="AR576" s="78"/>
      <c r="AS576" s="78"/>
      <c r="AT576" s="78"/>
      <c r="AU576" s="78"/>
      <c r="AV576" s="78"/>
      <c r="AW576" s="78"/>
      <c r="AX576" s="78"/>
      <c r="AY576" s="78"/>
      <c r="AZ576" s="78"/>
      <c r="BA576" s="78"/>
      <c r="BB576" s="78"/>
      <c r="BC576" s="78"/>
      <c r="BD576" s="78"/>
      <c r="BE576" s="78"/>
    </row>
    <row r="577" spans="1:57" x14ac:dyDescent="0.25">
      <c r="A577" s="86" t="str">
        <f t="shared" si="8"/>
        <v/>
      </c>
      <c r="B577" s="78"/>
      <c r="C577" s="78"/>
      <c r="D577" s="78"/>
      <c r="E577" s="78"/>
      <c r="F577" s="78"/>
      <c r="G577" s="78"/>
      <c r="H577" s="78"/>
      <c r="I577" s="78"/>
      <c r="J577" s="78"/>
      <c r="K577" s="78"/>
      <c r="L577" s="78"/>
      <c r="M577" s="78"/>
      <c r="N577" s="78"/>
      <c r="O577" s="78"/>
      <c r="P577" s="78"/>
      <c r="Q577" s="78"/>
      <c r="R577" s="78"/>
      <c r="S577" s="78"/>
      <c r="T577" s="78"/>
      <c r="U577" s="78"/>
      <c r="V577" s="78"/>
      <c r="W577" s="78"/>
      <c r="X577" s="78"/>
      <c r="Y577" s="78"/>
      <c r="Z577" s="78"/>
      <c r="AA577" s="78"/>
      <c r="AB577" s="78"/>
      <c r="AC577" s="78"/>
      <c r="AD577" s="78"/>
      <c r="AE577" s="78"/>
      <c r="AF577" s="78"/>
      <c r="AG577" s="78"/>
      <c r="AH577" s="78"/>
      <c r="AI577" s="78"/>
      <c r="AJ577" s="78"/>
      <c r="AK577" s="78"/>
      <c r="AL577" s="78"/>
      <c r="AM577" s="78"/>
      <c r="AN577" s="78"/>
      <c r="AO577" s="78"/>
      <c r="AP577" s="78"/>
      <c r="AQ577" s="78"/>
      <c r="AR577" s="78"/>
      <c r="AS577" s="78"/>
      <c r="AT577" s="78"/>
      <c r="AU577" s="78"/>
      <c r="AV577" s="78"/>
      <c r="AW577" s="78"/>
      <c r="AX577" s="78"/>
      <c r="AY577" s="78"/>
      <c r="AZ577" s="78"/>
      <c r="BA577" s="78"/>
      <c r="BB577" s="78"/>
      <c r="BC577" s="78"/>
      <c r="BD577" s="78"/>
      <c r="BE577" s="78"/>
    </row>
    <row r="578" spans="1:57" x14ac:dyDescent="0.25">
      <c r="A578" s="86" t="str">
        <f t="shared" si="8"/>
        <v/>
      </c>
      <c r="B578" s="78"/>
      <c r="C578" s="78"/>
      <c r="D578" s="78"/>
      <c r="E578" s="78"/>
      <c r="F578" s="78"/>
      <c r="G578" s="78"/>
      <c r="H578" s="78"/>
      <c r="I578" s="78"/>
      <c r="J578" s="78"/>
      <c r="K578" s="78"/>
      <c r="L578" s="78"/>
      <c r="M578" s="78"/>
      <c r="N578" s="78"/>
      <c r="O578" s="78"/>
      <c r="P578" s="78"/>
      <c r="Q578" s="78"/>
      <c r="R578" s="78"/>
      <c r="S578" s="78"/>
      <c r="T578" s="78"/>
      <c r="U578" s="78"/>
      <c r="V578" s="78"/>
      <c r="W578" s="78"/>
      <c r="X578" s="78"/>
      <c r="Y578" s="78"/>
      <c r="Z578" s="78"/>
      <c r="AA578" s="78"/>
      <c r="AB578" s="78"/>
      <c r="AC578" s="78"/>
      <c r="AD578" s="78"/>
      <c r="AE578" s="78"/>
      <c r="AF578" s="78"/>
      <c r="AG578" s="78"/>
      <c r="AH578" s="78"/>
      <c r="AI578" s="78"/>
      <c r="AJ578" s="78"/>
      <c r="AK578" s="78"/>
      <c r="AL578" s="78"/>
      <c r="AM578" s="78"/>
      <c r="AN578" s="78"/>
      <c r="AO578" s="78"/>
      <c r="AP578" s="78"/>
      <c r="AQ578" s="78"/>
      <c r="AR578" s="78"/>
      <c r="AS578" s="78"/>
      <c r="AT578" s="78"/>
      <c r="AU578" s="78"/>
      <c r="AV578" s="78"/>
      <c r="AW578" s="78"/>
      <c r="AX578" s="78"/>
      <c r="AY578" s="78"/>
      <c r="AZ578" s="78"/>
      <c r="BA578" s="78"/>
      <c r="BB578" s="78"/>
      <c r="BC578" s="78"/>
      <c r="BD578" s="78"/>
      <c r="BE578" s="78"/>
    </row>
    <row r="579" spans="1:57" x14ac:dyDescent="0.25">
      <c r="A579" s="86" t="str">
        <f t="shared" ref="A579:A600" si="9">E579&amp;F579</f>
        <v/>
      </c>
      <c r="B579" s="78"/>
      <c r="C579" s="78"/>
      <c r="D579" s="78"/>
      <c r="E579" s="78"/>
      <c r="F579" s="78"/>
      <c r="G579" s="78"/>
      <c r="H579" s="78"/>
      <c r="I579" s="78"/>
      <c r="J579" s="78"/>
      <c r="K579" s="78"/>
      <c r="L579" s="78"/>
      <c r="M579" s="78"/>
      <c r="N579" s="78"/>
      <c r="O579" s="78"/>
      <c r="P579" s="78"/>
      <c r="Q579" s="78"/>
      <c r="R579" s="78"/>
      <c r="S579" s="78"/>
      <c r="T579" s="78"/>
      <c r="U579" s="78"/>
      <c r="V579" s="78"/>
      <c r="W579" s="78"/>
      <c r="X579" s="78"/>
      <c r="Y579" s="78"/>
      <c r="Z579" s="78"/>
      <c r="AA579" s="78"/>
      <c r="AB579" s="78"/>
      <c r="AC579" s="78"/>
      <c r="AD579" s="78"/>
      <c r="AE579" s="78"/>
      <c r="AF579" s="78"/>
      <c r="AG579" s="78"/>
      <c r="AH579" s="78"/>
      <c r="AI579" s="78"/>
      <c r="AJ579" s="78"/>
      <c r="AK579" s="78"/>
      <c r="AL579" s="78"/>
      <c r="AM579" s="78"/>
      <c r="AN579" s="78"/>
      <c r="AO579" s="78"/>
      <c r="AP579" s="78"/>
      <c r="AQ579" s="78"/>
      <c r="AR579" s="78"/>
      <c r="AS579" s="78"/>
      <c r="AT579" s="78"/>
      <c r="AU579" s="78"/>
      <c r="AV579" s="78"/>
      <c r="AW579" s="78"/>
      <c r="AX579" s="78"/>
      <c r="AY579" s="78"/>
      <c r="AZ579" s="78"/>
      <c r="BA579" s="78"/>
      <c r="BB579" s="78"/>
      <c r="BC579" s="78"/>
      <c r="BD579" s="78"/>
      <c r="BE579" s="78"/>
    </row>
    <row r="580" spans="1:57" x14ac:dyDescent="0.25">
      <c r="A580" s="86" t="str">
        <f t="shared" si="9"/>
        <v/>
      </c>
      <c r="B580" s="78"/>
      <c r="C580" s="78"/>
      <c r="D580" s="78"/>
      <c r="E580" s="78"/>
      <c r="F580" s="78"/>
      <c r="G580" s="78"/>
      <c r="H580" s="78"/>
      <c r="I580" s="78"/>
      <c r="J580" s="78"/>
      <c r="K580" s="78"/>
      <c r="L580" s="78"/>
      <c r="M580" s="78"/>
      <c r="N580" s="78"/>
      <c r="O580" s="78"/>
      <c r="P580" s="78"/>
      <c r="Q580" s="78"/>
      <c r="R580" s="78"/>
      <c r="S580" s="78"/>
      <c r="T580" s="78"/>
      <c r="U580" s="78"/>
      <c r="V580" s="78"/>
      <c r="W580" s="78"/>
      <c r="X580" s="78"/>
      <c r="Y580" s="78"/>
      <c r="Z580" s="78"/>
      <c r="AA580" s="78"/>
      <c r="AB580" s="78"/>
      <c r="AC580" s="78"/>
      <c r="AD580" s="78"/>
      <c r="AE580" s="78"/>
      <c r="AF580" s="78"/>
      <c r="AG580" s="78"/>
      <c r="AH580" s="78"/>
      <c r="AI580" s="78"/>
      <c r="AJ580" s="78"/>
      <c r="AK580" s="78"/>
      <c r="AL580" s="78"/>
      <c r="AM580" s="78"/>
      <c r="AN580" s="78"/>
      <c r="AO580" s="78"/>
      <c r="AP580" s="78"/>
      <c r="AQ580" s="78"/>
      <c r="AR580" s="78"/>
      <c r="AS580" s="78"/>
      <c r="AT580" s="78"/>
      <c r="AU580" s="78"/>
      <c r="AV580" s="78"/>
      <c r="AW580" s="78"/>
      <c r="AX580" s="78"/>
      <c r="AY580" s="78"/>
      <c r="AZ580" s="78"/>
      <c r="BA580" s="78"/>
      <c r="BB580" s="78"/>
      <c r="BC580" s="78"/>
      <c r="BD580" s="78"/>
      <c r="BE580" s="78"/>
    </row>
    <row r="581" spans="1:57" x14ac:dyDescent="0.25">
      <c r="A581" s="86" t="str">
        <f t="shared" si="9"/>
        <v/>
      </c>
      <c r="B581" s="78"/>
      <c r="C581" s="78"/>
      <c r="D581" s="78"/>
      <c r="E581" s="78"/>
      <c r="F581" s="78"/>
      <c r="G581" s="78"/>
      <c r="H581" s="78"/>
      <c r="I581" s="78"/>
      <c r="J581" s="78"/>
      <c r="K581" s="78"/>
      <c r="L581" s="78"/>
      <c r="M581" s="78"/>
      <c r="N581" s="78"/>
      <c r="O581" s="78"/>
      <c r="P581" s="78"/>
      <c r="Q581" s="78"/>
      <c r="R581" s="78"/>
      <c r="S581" s="78"/>
      <c r="T581" s="78"/>
      <c r="U581" s="78"/>
      <c r="V581" s="78"/>
      <c r="W581" s="78"/>
      <c r="X581" s="78"/>
      <c r="Y581" s="78"/>
      <c r="Z581" s="78"/>
      <c r="AA581" s="78"/>
      <c r="AB581" s="78"/>
      <c r="AC581" s="78"/>
      <c r="AD581" s="78"/>
      <c r="AE581" s="78"/>
      <c r="AF581" s="78"/>
      <c r="AG581" s="78"/>
      <c r="AH581" s="78"/>
      <c r="AI581" s="78"/>
      <c r="AJ581" s="78"/>
      <c r="AK581" s="78"/>
      <c r="AL581" s="78"/>
      <c r="AM581" s="78"/>
      <c r="AN581" s="78"/>
      <c r="AO581" s="78"/>
      <c r="AP581" s="78"/>
      <c r="AQ581" s="78"/>
      <c r="AR581" s="78"/>
      <c r="AS581" s="78"/>
      <c r="AT581" s="78"/>
      <c r="AU581" s="78"/>
      <c r="AV581" s="78"/>
      <c r="AW581" s="78"/>
      <c r="AX581" s="78"/>
      <c r="AY581" s="78"/>
      <c r="AZ581" s="78"/>
      <c r="BA581" s="78"/>
      <c r="BB581" s="78"/>
      <c r="BC581" s="78"/>
      <c r="BD581" s="78"/>
      <c r="BE581" s="78"/>
    </row>
    <row r="582" spans="1:57" x14ac:dyDescent="0.25">
      <c r="A582" s="86" t="str">
        <f t="shared" si="9"/>
        <v/>
      </c>
      <c r="B582" s="78"/>
      <c r="C582" s="78"/>
      <c r="D582" s="78"/>
      <c r="E582" s="78"/>
      <c r="F582" s="78"/>
      <c r="G582" s="78"/>
      <c r="H582" s="78"/>
      <c r="I582" s="78"/>
      <c r="J582" s="78"/>
      <c r="K582" s="78"/>
      <c r="L582" s="78"/>
      <c r="M582" s="78"/>
      <c r="N582" s="78"/>
      <c r="O582" s="78"/>
      <c r="P582" s="78"/>
      <c r="Q582" s="78"/>
      <c r="R582" s="78"/>
      <c r="S582" s="78"/>
      <c r="T582" s="78"/>
      <c r="U582" s="78"/>
      <c r="V582" s="78"/>
      <c r="W582" s="78"/>
      <c r="X582" s="78"/>
      <c r="Y582" s="78"/>
      <c r="Z582" s="78"/>
      <c r="AA582" s="78"/>
      <c r="AB582" s="78"/>
      <c r="AC582" s="78"/>
      <c r="AD582" s="78"/>
      <c r="AE582" s="78"/>
      <c r="AF582" s="78"/>
      <c r="AG582" s="78"/>
      <c r="AH582" s="78"/>
      <c r="AI582" s="78"/>
      <c r="AJ582" s="78"/>
      <c r="AK582" s="78"/>
      <c r="AL582" s="78"/>
      <c r="AM582" s="78"/>
      <c r="AN582" s="78"/>
      <c r="AO582" s="78"/>
      <c r="AP582" s="78"/>
      <c r="AQ582" s="78"/>
      <c r="AR582" s="78"/>
      <c r="AS582" s="78"/>
      <c r="AT582" s="78"/>
      <c r="AU582" s="78"/>
      <c r="AV582" s="78"/>
      <c r="AW582" s="78"/>
      <c r="AX582" s="78"/>
      <c r="AY582" s="78"/>
      <c r="AZ582" s="78"/>
      <c r="BA582" s="78"/>
      <c r="BB582" s="78"/>
      <c r="BC582" s="78"/>
      <c r="BD582" s="78"/>
      <c r="BE582" s="78"/>
    </row>
    <row r="583" spans="1:57" x14ac:dyDescent="0.25">
      <c r="A583" s="86" t="str">
        <f t="shared" si="9"/>
        <v/>
      </c>
      <c r="B583" s="78"/>
      <c r="C583" s="78"/>
      <c r="D583" s="78"/>
      <c r="E583" s="78"/>
      <c r="F583" s="78"/>
      <c r="G583" s="78"/>
      <c r="H583" s="78"/>
      <c r="I583" s="78"/>
      <c r="J583" s="78"/>
      <c r="K583" s="78"/>
      <c r="L583" s="78"/>
      <c r="M583" s="78"/>
      <c r="N583" s="78"/>
      <c r="O583" s="78"/>
      <c r="P583" s="78"/>
      <c r="Q583" s="78"/>
      <c r="R583" s="78"/>
      <c r="S583" s="78"/>
      <c r="T583" s="78"/>
      <c r="U583" s="78"/>
      <c r="V583" s="78"/>
      <c r="W583" s="78"/>
      <c r="X583" s="78"/>
      <c r="Y583" s="78"/>
      <c r="Z583" s="78"/>
      <c r="AA583" s="78"/>
      <c r="AB583" s="78"/>
      <c r="AC583" s="78"/>
      <c r="AD583" s="78"/>
      <c r="AE583" s="78"/>
      <c r="AF583" s="78"/>
      <c r="AG583" s="78"/>
      <c r="AH583" s="78"/>
      <c r="AI583" s="78"/>
      <c r="AJ583" s="78"/>
      <c r="AK583" s="78"/>
      <c r="AL583" s="78"/>
      <c r="AM583" s="78"/>
      <c r="AN583" s="78"/>
      <c r="AO583" s="78"/>
      <c r="AP583" s="78"/>
      <c r="AQ583" s="78"/>
      <c r="AR583" s="78"/>
      <c r="AS583" s="78"/>
      <c r="AT583" s="78"/>
      <c r="AU583" s="78"/>
      <c r="AV583" s="78"/>
      <c r="AW583" s="78"/>
      <c r="AX583" s="78"/>
      <c r="AY583" s="78"/>
      <c r="AZ583" s="78"/>
      <c r="BA583" s="78"/>
      <c r="BB583" s="78"/>
      <c r="BC583" s="78"/>
      <c r="BD583" s="78"/>
      <c r="BE583" s="78"/>
    </row>
    <row r="584" spans="1:57" x14ac:dyDescent="0.25">
      <c r="A584" s="86" t="str">
        <f t="shared" si="9"/>
        <v/>
      </c>
      <c r="B584" s="78"/>
      <c r="C584" s="78"/>
      <c r="D584" s="78"/>
      <c r="E584" s="78"/>
      <c r="F584" s="78"/>
      <c r="G584" s="78"/>
      <c r="H584" s="78"/>
      <c r="I584" s="78"/>
      <c r="J584" s="78"/>
      <c r="K584" s="78"/>
      <c r="L584" s="78"/>
      <c r="M584" s="78"/>
      <c r="N584" s="78"/>
      <c r="O584" s="78"/>
      <c r="P584" s="78"/>
      <c r="Q584" s="78"/>
      <c r="R584" s="78"/>
      <c r="S584" s="78"/>
      <c r="T584" s="78"/>
      <c r="U584" s="78"/>
      <c r="V584" s="78"/>
      <c r="W584" s="78"/>
      <c r="X584" s="78"/>
      <c r="Y584" s="78"/>
      <c r="Z584" s="78"/>
      <c r="AA584" s="78"/>
      <c r="AB584" s="78"/>
      <c r="AC584" s="78"/>
      <c r="AD584" s="78"/>
      <c r="AE584" s="78"/>
      <c r="AF584" s="78"/>
      <c r="AG584" s="78"/>
      <c r="AH584" s="78"/>
      <c r="AI584" s="78"/>
      <c r="AJ584" s="78"/>
      <c r="AK584" s="78"/>
      <c r="AL584" s="78"/>
      <c r="AM584" s="78"/>
      <c r="AN584" s="78"/>
      <c r="AO584" s="78"/>
      <c r="AP584" s="78"/>
      <c r="AQ584" s="78"/>
      <c r="AR584" s="78"/>
      <c r="AS584" s="78"/>
      <c r="AT584" s="78"/>
      <c r="AU584" s="78"/>
      <c r="AV584" s="78"/>
      <c r="AW584" s="78"/>
      <c r="AX584" s="78"/>
      <c r="AY584" s="78"/>
      <c r="AZ584" s="78"/>
      <c r="BA584" s="78"/>
      <c r="BB584" s="78"/>
      <c r="BC584" s="78"/>
      <c r="BD584" s="78"/>
      <c r="BE584" s="78"/>
    </row>
    <row r="585" spans="1:57" x14ac:dyDescent="0.25">
      <c r="A585" s="86" t="str">
        <f t="shared" si="9"/>
        <v/>
      </c>
      <c r="B585" s="78"/>
      <c r="C585" s="78"/>
      <c r="D585" s="78"/>
      <c r="E585" s="78"/>
      <c r="F585" s="78"/>
      <c r="G585" s="78"/>
      <c r="H585" s="78"/>
      <c r="I585" s="78"/>
      <c r="J585" s="78"/>
      <c r="K585" s="78"/>
      <c r="L585" s="78"/>
      <c r="M585" s="78"/>
      <c r="N585" s="78"/>
      <c r="O585" s="78"/>
      <c r="P585" s="78"/>
      <c r="Q585" s="78"/>
      <c r="R585" s="78"/>
      <c r="S585" s="78"/>
      <c r="T585" s="78"/>
      <c r="U585" s="78"/>
      <c r="V585" s="78"/>
      <c r="W585" s="78"/>
      <c r="X585" s="78"/>
      <c r="Y585" s="78"/>
      <c r="Z585" s="78"/>
      <c r="AA585" s="78"/>
      <c r="AB585" s="78"/>
      <c r="AC585" s="78"/>
      <c r="AD585" s="78"/>
      <c r="AE585" s="78"/>
      <c r="AF585" s="78"/>
      <c r="AG585" s="78"/>
      <c r="AH585" s="78"/>
      <c r="AI585" s="78"/>
      <c r="AJ585" s="78"/>
      <c r="AK585" s="78"/>
      <c r="AL585" s="78"/>
      <c r="AM585" s="78"/>
      <c r="AN585" s="78"/>
      <c r="AO585" s="78"/>
      <c r="AP585" s="78"/>
      <c r="AQ585" s="78"/>
      <c r="AR585" s="78"/>
      <c r="AS585" s="78"/>
      <c r="AT585" s="78"/>
      <c r="AU585" s="78"/>
      <c r="AV585" s="78"/>
      <c r="AW585" s="78"/>
      <c r="AX585" s="78"/>
      <c r="AY585" s="78"/>
      <c r="AZ585" s="78"/>
      <c r="BA585" s="78"/>
      <c r="BB585" s="78"/>
      <c r="BC585" s="78"/>
      <c r="BD585" s="78"/>
      <c r="BE585" s="78"/>
    </row>
    <row r="586" spans="1:57" x14ac:dyDescent="0.25">
      <c r="A586" s="86" t="str">
        <f t="shared" si="9"/>
        <v/>
      </c>
      <c r="B586" s="78"/>
      <c r="C586" s="78"/>
      <c r="D586" s="78"/>
      <c r="E586" s="78"/>
      <c r="F586" s="78"/>
      <c r="G586" s="78"/>
      <c r="H586" s="78"/>
      <c r="I586" s="78"/>
      <c r="J586" s="78"/>
      <c r="K586" s="78"/>
      <c r="L586" s="78"/>
      <c r="M586" s="78"/>
      <c r="N586" s="78"/>
      <c r="O586" s="78"/>
      <c r="P586" s="78"/>
      <c r="Q586" s="78"/>
      <c r="R586" s="78"/>
      <c r="S586" s="78"/>
      <c r="T586" s="78"/>
      <c r="U586" s="78"/>
      <c r="V586" s="78"/>
      <c r="W586" s="78"/>
      <c r="X586" s="78"/>
      <c r="Y586" s="78"/>
      <c r="Z586" s="78"/>
      <c r="AA586" s="78"/>
      <c r="AB586" s="78"/>
      <c r="AC586" s="78"/>
      <c r="AD586" s="78"/>
      <c r="AE586" s="78"/>
      <c r="AF586" s="78"/>
      <c r="AG586" s="78"/>
      <c r="AH586" s="78"/>
      <c r="AI586" s="78"/>
      <c r="AJ586" s="78"/>
      <c r="AK586" s="78"/>
      <c r="AL586" s="78"/>
      <c r="AM586" s="78"/>
      <c r="AN586" s="78"/>
      <c r="AO586" s="78"/>
      <c r="AP586" s="78"/>
      <c r="AQ586" s="78"/>
      <c r="AR586" s="78"/>
      <c r="AS586" s="78"/>
      <c r="AT586" s="78"/>
      <c r="AU586" s="78"/>
      <c r="AV586" s="78"/>
      <c r="AW586" s="78"/>
      <c r="AX586" s="78"/>
      <c r="AY586" s="78"/>
      <c r="AZ586" s="78"/>
      <c r="BA586" s="78"/>
      <c r="BB586" s="78"/>
      <c r="BC586" s="78"/>
      <c r="BD586" s="78"/>
      <c r="BE586" s="78"/>
    </row>
    <row r="587" spans="1:57" x14ac:dyDescent="0.25">
      <c r="A587" s="86" t="str">
        <f t="shared" si="9"/>
        <v/>
      </c>
      <c r="B587" s="78"/>
      <c r="C587" s="78"/>
      <c r="D587" s="78"/>
      <c r="E587" s="78"/>
      <c r="F587" s="78"/>
      <c r="G587" s="78"/>
      <c r="H587" s="78"/>
      <c r="I587" s="78"/>
      <c r="J587" s="78"/>
      <c r="K587" s="78"/>
      <c r="L587" s="78"/>
      <c r="M587" s="78"/>
      <c r="N587" s="78"/>
      <c r="O587" s="78"/>
      <c r="P587" s="78"/>
      <c r="Q587" s="78"/>
      <c r="R587" s="78"/>
      <c r="S587" s="78"/>
      <c r="T587" s="78"/>
      <c r="U587" s="78"/>
      <c r="V587" s="78"/>
      <c r="W587" s="78"/>
      <c r="X587" s="78"/>
      <c r="Y587" s="78"/>
      <c r="Z587" s="78"/>
      <c r="AA587" s="78"/>
      <c r="AB587" s="78"/>
      <c r="AC587" s="78"/>
      <c r="AD587" s="78"/>
      <c r="AE587" s="78"/>
      <c r="AF587" s="78"/>
      <c r="AG587" s="78"/>
      <c r="AH587" s="78"/>
      <c r="AI587" s="78"/>
      <c r="AJ587" s="78"/>
      <c r="AK587" s="78"/>
      <c r="AL587" s="78"/>
      <c r="AM587" s="78"/>
      <c r="AN587" s="78"/>
      <c r="AO587" s="78"/>
      <c r="AP587" s="78"/>
      <c r="AQ587" s="78"/>
      <c r="AR587" s="78"/>
      <c r="AS587" s="78"/>
      <c r="AT587" s="78"/>
      <c r="AU587" s="78"/>
      <c r="AV587" s="78"/>
      <c r="AW587" s="78"/>
      <c r="AX587" s="78"/>
      <c r="AY587" s="78"/>
      <c r="AZ587" s="78"/>
      <c r="BA587" s="78"/>
      <c r="BB587" s="78"/>
      <c r="BC587" s="78"/>
      <c r="BD587" s="78"/>
      <c r="BE587" s="78"/>
    </row>
    <row r="588" spans="1:57" x14ac:dyDescent="0.25">
      <c r="A588" s="86" t="str">
        <f t="shared" si="9"/>
        <v/>
      </c>
      <c r="B588" s="78"/>
      <c r="C588" s="78"/>
      <c r="D588" s="78"/>
      <c r="E588" s="78"/>
      <c r="F588" s="78"/>
      <c r="G588" s="78"/>
      <c r="H588" s="78"/>
      <c r="I588" s="78"/>
      <c r="J588" s="78"/>
      <c r="K588" s="78"/>
      <c r="L588" s="78"/>
      <c r="M588" s="78"/>
      <c r="N588" s="78"/>
      <c r="O588" s="78"/>
      <c r="P588" s="78"/>
      <c r="Q588" s="78"/>
      <c r="R588" s="78"/>
      <c r="S588" s="78"/>
      <c r="T588" s="78"/>
      <c r="U588" s="78"/>
      <c r="V588" s="78"/>
      <c r="W588" s="78"/>
      <c r="X588" s="78"/>
      <c r="Y588" s="78"/>
      <c r="Z588" s="78"/>
      <c r="AA588" s="78"/>
      <c r="AB588" s="78"/>
      <c r="AC588" s="78"/>
      <c r="AD588" s="78"/>
      <c r="AE588" s="78"/>
      <c r="AF588" s="78"/>
      <c r="AG588" s="78"/>
      <c r="AH588" s="78"/>
      <c r="AI588" s="78"/>
      <c r="AJ588" s="78"/>
      <c r="AK588" s="78"/>
      <c r="AL588" s="78"/>
      <c r="AM588" s="78"/>
      <c r="AN588" s="78"/>
      <c r="AO588" s="78"/>
      <c r="AP588" s="78"/>
      <c r="AQ588" s="78"/>
      <c r="AR588" s="78"/>
      <c r="AS588" s="78"/>
      <c r="AT588" s="78"/>
      <c r="AU588" s="78"/>
      <c r="AV588" s="78"/>
      <c r="AW588" s="78"/>
      <c r="AX588" s="78"/>
      <c r="AY588" s="78"/>
      <c r="AZ588" s="78"/>
      <c r="BA588" s="78"/>
      <c r="BB588" s="78"/>
      <c r="BC588" s="78"/>
      <c r="BD588" s="78"/>
      <c r="BE588" s="78"/>
    </row>
    <row r="589" spans="1:57" x14ac:dyDescent="0.25">
      <c r="A589" s="86" t="str">
        <f t="shared" si="9"/>
        <v/>
      </c>
      <c r="B589" s="78"/>
      <c r="C589" s="78"/>
      <c r="D589" s="78"/>
      <c r="E589" s="78"/>
      <c r="F589" s="78"/>
      <c r="G589" s="78"/>
      <c r="H589" s="78"/>
      <c r="I589" s="78"/>
      <c r="J589" s="78"/>
      <c r="K589" s="78"/>
      <c r="L589" s="78"/>
      <c r="M589" s="78"/>
      <c r="N589" s="78"/>
      <c r="O589" s="78"/>
      <c r="P589" s="78"/>
      <c r="Q589" s="78"/>
      <c r="R589" s="78"/>
      <c r="S589" s="78"/>
      <c r="T589" s="78"/>
      <c r="U589" s="78"/>
      <c r="V589" s="78"/>
      <c r="W589" s="78"/>
      <c r="X589" s="78"/>
      <c r="Y589" s="78"/>
      <c r="Z589" s="78"/>
      <c r="AA589" s="78"/>
      <c r="AB589" s="78"/>
      <c r="AC589" s="78"/>
      <c r="AD589" s="78"/>
      <c r="AE589" s="78"/>
      <c r="AF589" s="78"/>
      <c r="AG589" s="78"/>
      <c r="AH589" s="78"/>
      <c r="AI589" s="78"/>
      <c r="AJ589" s="78"/>
      <c r="AK589" s="78"/>
      <c r="AL589" s="78"/>
      <c r="AM589" s="78"/>
      <c r="AN589" s="78"/>
      <c r="AO589" s="78"/>
      <c r="AP589" s="78"/>
      <c r="AQ589" s="78"/>
      <c r="AR589" s="78"/>
      <c r="AS589" s="78"/>
      <c r="AT589" s="78"/>
      <c r="AU589" s="78"/>
      <c r="AV589" s="78"/>
      <c r="AW589" s="78"/>
      <c r="AX589" s="78"/>
      <c r="AY589" s="78"/>
      <c r="AZ589" s="78"/>
      <c r="BA589" s="78"/>
      <c r="BB589" s="78"/>
      <c r="BC589" s="78"/>
      <c r="BD589" s="78"/>
      <c r="BE589" s="78"/>
    </row>
    <row r="590" spans="1:57" x14ac:dyDescent="0.25">
      <c r="A590" s="86" t="str">
        <f t="shared" si="9"/>
        <v/>
      </c>
    </row>
    <row r="591" spans="1:57" x14ac:dyDescent="0.25">
      <c r="A591" s="86" t="str">
        <f t="shared" si="9"/>
        <v/>
      </c>
    </row>
    <row r="592" spans="1:57" x14ac:dyDescent="0.25">
      <c r="A592" s="86" t="str">
        <f t="shared" si="9"/>
        <v/>
      </c>
    </row>
    <row r="593" spans="1:1" x14ac:dyDescent="0.25">
      <c r="A593" s="86" t="str">
        <f t="shared" si="9"/>
        <v/>
      </c>
    </row>
    <row r="594" spans="1:1" x14ac:dyDescent="0.25">
      <c r="A594" s="86" t="str">
        <f t="shared" si="9"/>
        <v/>
      </c>
    </row>
    <row r="595" spans="1:1" x14ac:dyDescent="0.25">
      <c r="A595" s="86" t="str">
        <f t="shared" si="9"/>
        <v/>
      </c>
    </row>
    <row r="596" spans="1:1" x14ac:dyDescent="0.25">
      <c r="A596" s="86" t="str">
        <f t="shared" si="9"/>
        <v/>
      </c>
    </row>
    <row r="597" spans="1:1" x14ac:dyDescent="0.25">
      <c r="A597" s="86" t="str">
        <f t="shared" si="9"/>
        <v/>
      </c>
    </row>
    <row r="598" spans="1:1" x14ac:dyDescent="0.25">
      <c r="A598" s="86" t="str">
        <f t="shared" si="9"/>
        <v/>
      </c>
    </row>
    <row r="599" spans="1:1" x14ac:dyDescent="0.25">
      <c r="A599" s="86" t="str">
        <f t="shared" si="9"/>
        <v/>
      </c>
    </row>
    <row r="600" spans="1:1" x14ac:dyDescent="0.25">
      <c r="A600" s="86" t="str">
        <f t="shared" si="9"/>
        <v/>
      </c>
    </row>
  </sheetData>
  <autoFilter ref="A2:BG600" xr:uid="{00000000-0009-0000-0000-000000000000}"/>
  <phoneticPr fontId="0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99BC82-C5F1-46EA-89EF-A4D847B346A2}">
  <dimension ref="A1:BE1000"/>
  <sheetViews>
    <sheetView showZeros="0"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B2" sqref="B2:B3"/>
    </sheetView>
  </sheetViews>
  <sheetFormatPr defaultRowHeight="15" x14ac:dyDescent="0.25"/>
  <cols>
    <col min="1" max="1" width="10.85546875" customWidth="1"/>
  </cols>
  <sheetData>
    <row r="1" spans="1:57" x14ac:dyDescent="0.25">
      <c r="A1">
        <v>1</v>
      </c>
      <c r="B1">
        <v>2</v>
      </c>
      <c r="C1">
        <v>3</v>
      </c>
      <c r="D1">
        <v>4</v>
      </c>
      <c r="E1">
        <v>5</v>
      </c>
      <c r="F1">
        <v>6</v>
      </c>
      <c r="G1">
        <v>7</v>
      </c>
      <c r="H1">
        <v>8</v>
      </c>
      <c r="I1">
        <v>9</v>
      </c>
      <c r="J1">
        <v>10</v>
      </c>
      <c r="K1">
        <v>11</v>
      </c>
      <c r="L1">
        <v>12</v>
      </c>
      <c r="M1">
        <v>13</v>
      </c>
      <c r="N1">
        <v>14</v>
      </c>
      <c r="O1">
        <v>15</v>
      </c>
      <c r="P1">
        <v>16</v>
      </c>
      <c r="Q1">
        <v>17</v>
      </c>
      <c r="R1">
        <v>18</v>
      </c>
      <c r="S1">
        <v>19</v>
      </c>
      <c r="T1">
        <v>20</v>
      </c>
      <c r="U1">
        <v>21</v>
      </c>
      <c r="V1">
        <v>22</v>
      </c>
      <c r="W1">
        <v>23</v>
      </c>
      <c r="X1">
        <v>24</v>
      </c>
      <c r="Y1">
        <v>25</v>
      </c>
      <c r="Z1">
        <v>26</v>
      </c>
      <c r="AA1">
        <v>27</v>
      </c>
      <c r="AB1">
        <v>28</v>
      </c>
      <c r="AC1">
        <v>29</v>
      </c>
      <c r="AD1">
        <v>30</v>
      </c>
      <c r="AE1">
        <v>31</v>
      </c>
      <c r="AF1">
        <v>32</v>
      </c>
      <c r="AG1">
        <v>33</v>
      </c>
      <c r="AH1">
        <v>34</v>
      </c>
      <c r="AI1">
        <v>35</v>
      </c>
      <c r="AJ1">
        <v>36</v>
      </c>
      <c r="AK1">
        <v>37</v>
      </c>
      <c r="AL1">
        <v>38</v>
      </c>
      <c r="AM1">
        <v>39</v>
      </c>
    </row>
    <row r="2" spans="1:57" x14ac:dyDescent="0.25">
      <c r="A2" s="86" t="str">
        <f>E2&amp;F2</f>
        <v/>
      </c>
      <c r="B2" s="220"/>
      <c r="C2" s="220"/>
      <c r="D2" s="220"/>
      <c r="E2" s="220"/>
      <c r="F2" s="220"/>
      <c r="G2" s="220"/>
      <c r="H2" s="220"/>
      <c r="I2" s="220"/>
      <c r="J2" s="220"/>
      <c r="K2" s="220"/>
      <c r="L2" s="220"/>
      <c r="M2" s="220"/>
      <c r="N2" s="220"/>
      <c r="O2" s="220"/>
      <c r="P2" s="220"/>
      <c r="Q2" s="220"/>
      <c r="R2" s="220"/>
      <c r="S2" s="220"/>
      <c r="T2" s="220"/>
      <c r="U2" s="220"/>
      <c r="V2" s="220"/>
      <c r="W2" s="220"/>
      <c r="X2" s="220"/>
      <c r="Y2" s="220"/>
      <c r="Z2" s="220"/>
      <c r="AA2" s="220"/>
      <c r="AB2" s="220"/>
      <c r="AC2" s="220"/>
      <c r="AD2" s="220"/>
      <c r="AE2" s="220"/>
      <c r="AF2" s="220"/>
      <c r="AG2" s="220"/>
      <c r="AH2" s="220"/>
      <c r="AI2" s="220"/>
      <c r="AJ2" s="220"/>
      <c r="AK2" s="220"/>
      <c r="AL2" s="220"/>
      <c r="AM2" s="220"/>
      <c r="AN2" s="220"/>
      <c r="AO2" s="220"/>
      <c r="AP2" s="220"/>
      <c r="AQ2" s="220"/>
      <c r="AR2" s="220"/>
      <c r="AS2" s="220"/>
      <c r="AT2" s="220"/>
      <c r="AU2" s="220"/>
      <c r="AV2" s="220"/>
      <c r="AW2" s="220"/>
      <c r="AX2" s="220"/>
      <c r="AY2" s="220"/>
      <c r="AZ2" s="220"/>
      <c r="BA2" s="220"/>
      <c r="BB2" s="220"/>
      <c r="BC2" s="220"/>
      <c r="BD2" s="220"/>
      <c r="BE2" s="220"/>
    </row>
    <row r="3" spans="1:57" x14ac:dyDescent="0.25">
      <c r="A3" s="86" t="str">
        <f t="shared" ref="A3:A66" si="0">E3&amp;F3</f>
        <v/>
      </c>
      <c r="B3" s="220"/>
      <c r="C3" s="220"/>
      <c r="D3" s="220"/>
      <c r="E3" s="220"/>
      <c r="F3" s="220"/>
      <c r="G3" s="220"/>
      <c r="H3" s="220"/>
      <c r="I3" s="220"/>
      <c r="J3" s="220"/>
      <c r="K3" s="220"/>
      <c r="L3" s="220"/>
      <c r="M3" s="220"/>
      <c r="N3" s="220"/>
      <c r="O3" s="220"/>
      <c r="P3" s="220"/>
      <c r="Q3" s="220"/>
      <c r="R3" s="220"/>
      <c r="S3" s="220"/>
      <c r="T3" s="220"/>
      <c r="U3" s="220"/>
      <c r="V3" s="220"/>
      <c r="W3" s="220"/>
      <c r="X3" s="220"/>
      <c r="Y3" s="220"/>
      <c r="Z3" s="220"/>
      <c r="AA3" s="220"/>
      <c r="AB3" s="220"/>
      <c r="AC3" s="220"/>
      <c r="AD3" s="220"/>
      <c r="AE3" s="220"/>
      <c r="AF3" s="220"/>
      <c r="AG3" s="220"/>
      <c r="AH3" s="220"/>
      <c r="AI3" s="220"/>
      <c r="AJ3" s="220"/>
      <c r="AK3" s="220"/>
      <c r="AL3" s="220"/>
      <c r="AM3" s="220"/>
      <c r="AN3" s="220"/>
      <c r="AO3" s="220"/>
      <c r="AP3" s="220"/>
      <c r="AQ3" s="220"/>
      <c r="AR3" s="220"/>
      <c r="AS3" s="220"/>
      <c r="AT3" s="220"/>
      <c r="AU3" s="220"/>
      <c r="AV3" s="220"/>
      <c r="AW3" s="220"/>
      <c r="AX3" s="220"/>
      <c r="AY3" s="220"/>
      <c r="AZ3" s="220"/>
      <c r="BA3" s="220"/>
      <c r="BB3" s="220"/>
      <c r="BC3" s="220"/>
      <c r="BD3" s="220"/>
      <c r="BE3" s="220"/>
    </row>
    <row r="4" spans="1:57" x14ac:dyDescent="0.25">
      <c r="A4" s="86" t="str">
        <f t="shared" si="0"/>
        <v/>
      </c>
      <c r="B4" s="220"/>
      <c r="C4" s="220"/>
      <c r="D4" s="220"/>
      <c r="E4" s="220"/>
      <c r="F4" s="220"/>
      <c r="G4" s="220"/>
      <c r="H4" s="220"/>
      <c r="I4" s="220"/>
      <c r="J4" s="220"/>
      <c r="K4" s="220"/>
      <c r="L4" s="220"/>
      <c r="M4" s="220"/>
      <c r="N4" s="220"/>
      <c r="O4" s="220"/>
      <c r="P4" s="220"/>
      <c r="Q4" s="220"/>
      <c r="R4" s="220"/>
      <c r="S4" s="220"/>
      <c r="T4" s="220"/>
      <c r="U4" s="220"/>
      <c r="V4" s="220"/>
      <c r="W4" s="220"/>
      <c r="X4" s="220"/>
      <c r="Y4" s="220"/>
      <c r="Z4" s="220"/>
      <c r="AA4" s="220"/>
      <c r="AB4" s="220"/>
      <c r="AC4" s="220"/>
      <c r="AD4" s="220"/>
      <c r="AE4" s="220"/>
      <c r="AF4" s="220"/>
      <c r="AG4" s="220"/>
      <c r="AH4" s="220"/>
      <c r="AI4" s="220"/>
      <c r="AJ4" s="220"/>
      <c r="AK4" s="220"/>
      <c r="AL4" s="220"/>
      <c r="AM4" s="220"/>
      <c r="AN4" s="220"/>
      <c r="AO4" s="220"/>
      <c r="AP4" s="220"/>
      <c r="AQ4" s="220"/>
      <c r="AR4" s="220"/>
      <c r="AS4" s="220"/>
      <c r="AT4" s="220"/>
      <c r="AU4" s="220"/>
      <c r="AV4" s="220"/>
      <c r="AW4" s="220"/>
      <c r="AX4" s="220"/>
      <c r="AY4" s="220"/>
      <c r="AZ4" s="220"/>
      <c r="BA4" s="220"/>
      <c r="BB4" s="220"/>
      <c r="BC4" s="220"/>
      <c r="BD4" s="220"/>
      <c r="BE4" s="220"/>
    </row>
    <row r="5" spans="1:57" x14ac:dyDescent="0.25">
      <c r="A5" s="86" t="str">
        <f t="shared" si="0"/>
        <v/>
      </c>
      <c r="B5" s="220"/>
      <c r="C5" s="220"/>
      <c r="D5" s="220"/>
      <c r="E5" s="220"/>
      <c r="F5" s="220"/>
      <c r="G5" s="220"/>
      <c r="H5" s="220"/>
      <c r="I5" s="220"/>
      <c r="J5" s="220"/>
      <c r="K5" s="220"/>
      <c r="L5" s="220"/>
      <c r="M5" s="220"/>
      <c r="N5" s="220"/>
      <c r="O5" s="220"/>
      <c r="P5" s="220"/>
      <c r="Q5" s="220"/>
      <c r="R5" s="220"/>
      <c r="S5" s="220"/>
      <c r="T5" s="220"/>
      <c r="U5" s="220"/>
      <c r="V5" s="220"/>
      <c r="W5" s="220"/>
      <c r="X5" s="220"/>
      <c r="Y5" s="220"/>
      <c r="Z5" s="220"/>
      <c r="AA5" s="220"/>
      <c r="AB5" s="220"/>
      <c r="AC5" s="220"/>
      <c r="AD5" s="220"/>
      <c r="AE5" s="220"/>
      <c r="AF5" s="220"/>
      <c r="AG5" s="220"/>
      <c r="AH5" s="220"/>
      <c r="AI5" s="220"/>
      <c r="AJ5" s="220"/>
      <c r="AK5" s="220"/>
      <c r="AL5" s="220"/>
      <c r="AM5" s="220"/>
      <c r="AN5" s="220"/>
      <c r="AO5" s="220"/>
      <c r="AP5" s="220"/>
      <c r="AQ5" s="220"/>
      <c r="AR5" s="220"/>
      <c r="AS5" s="220"/>
      <c r="AT5" s="220"/>
      <c r="AU5" s="220"/>
      <c r="AV5" s="220"/>
      <c r="AW5" s="220"/>
      <c r="AX5" s="220"/>
      <c r="AY5" s="220"/>
      <c r="AZ5" s="220"/>
      <c r="BA5" s="220"/>
      <c r="BB5" s="220"/>
      <c r="BC5" s="220"/>
      <c r="BD5" s="220"/>
      <c r="BE5" s="220"/>
    </row>
    <row r="6" spans="1:57" x14ac:dyDescent="0.25">
      <c r="A6" s="86" t="str">
        <f t="shared" si="0"/>
        <v/>
      </c>
      <c r="B6" s="220"/>
      <c r="C6" s="220"/>
      <c r="D6" s="220"/>
      <c r="E6" s="220"/>
      <c r="F6" s="220"/>
      <c r="G6" s="220"/>
      <c r="H6" s="220"/>
      <c r="I6" s="220"/>
      <c r="J6" s="220"/>
      <c r="K6" s="220"/>
      <c r="L6" s="220"/>
      <c r="M6" s="220"/>
      <c r="N6" s="220"/>
      <c r="O6" s="220"/>
      <c r="P6" s="220"/>
      <c r="Q6" s="220"/>
      <c r="R6" s="220"/>
      <c r="S6" s="220"/>
      <c r="T6" s="220"/>
      <c r="U6" s="220"/>
      <c r="V6" s="220"/>
      <c r="W6" s="220"/>
      <c r="X6" s="220"/>
      <c r="Y6" s="220"/>
      <c r="Z6" s="220"/>
      <c r="AA6" s="220"/>
      <c r="AB6" s="220"/>
      <c r="AC6" s="220"/>
      <c r="AD6" s="220"/>
      <c r="AE6" s="220"/>
      <c r="AF6" s="220"/>
      <c r="AG6" s="220"/>
      <c r="AH6" s="220"/>
      <c r="AI6" s="220"/>
      <c r="AJ6" s="220"/>
      <c r="AK6" s="220"/>
      <c r="AL6" s="220"/>
      <c r="AM6" s="220"/>
      <c r="AN6" s="220"/>
      <c r="AO6" s="220"/>
      <c r="AP6" s="220"/>
      <c r="AQ6" s="220"/>
      <c r="AR6" s="220"/>
      <c r="AS6" s="220"/>
      <c r="AT6" s="220"/>
      <c r="AU6" s="220"/>
      <c r="AV6" s="220"/>
      <c r="AW6" s="220"/>
      <c r="AX6" s="220"/>
      <c r="AY6" s="220"/>
      <c r="AZ6" s="220"/>
      <c r="BA6" s="220"/>
      <c r="BB6" s="220"/>
      <c r="BC6" s="220"/>
      <c r="BD6" s="220"/>
      <c r="BE6" s="220"/>
    </row>
    <row r="7" spans="1:57" x14ac:dyDescent="0.25">
      <c r="A7" s="86" t="str">
        <f t="shared" si="0"/>
        <v/>
      </c>
      <c r="B7" s="220"/>
      <c r="C7" s="220"/>
      <c r="D7" s="220"/>
      <c r="E7" s="220"/>
      <c r="F7" s="220"/>
      <c r="G7" s="220"/>
      <c r="H7" s="220"/>
      <c r="I7" s="220"/>
      <c r="J7" s="220"/>
      <c r="K7" s="220"/>
      <c r="L7" s="220"/>
      <c r="M7" s="220"/>
      <c r="N7" s="220"/>
      <c r="O7" s="220"/>
      <c r="P7" s="220"/>
      <c r="Q7" s="220"/>
      <c r="R7" s="220"/>
      <c r="S7" s="220"/>
      <c r="T7" s="220"/>
      <c r="U7" s="220"/>
      <c r="V7" s="220"/>
      <c r="W7" s="220"/>
      <c r="X7" s="220"/>
      <c r="Y7" s="220"/>
      <c r="Z7" s="220"/>
      <c r="AA7" s="220"/>
      <c r="AB7" s="220"/>
      <c r="AC7" s="220"/>
      <c r="AD7" s="220"/>
      <c r="AE7" s="220"/>
      <c r="AF7" s="220"/>
      <c r="AG7" s="220"/>
      <c r="AH7" s="220"/>
      <c r="AI7" s="220"/>
      <c r="AJ7" s="220"/>
      <c r="AK7" s="220"/>
      <c r="AL7" s="220"/>
      <c r="AM7" s="220"/>
      <c r="AN7" s="220"/>
      <c r="AO7" s="220"/>
      <c r="AP7" s="220"/>
      <c r="AQ7" s="220"/>
      <c r="AR7" s="220"/>
      <c r="AS7" s="220"/>
      <c r="AT7" s="220"/>
      <c r="AU7" s="220"/>
      <c r="AV7" s="220"/>
      <c r="AW7" s="220"/>
      <c r="AX7" s="220"/>
      <c r="AY7" s="220"/>
      <c r="AZ7" s="220"/>
      <c r="BA7" s="220"/>
      <c r="BB7" s="220"/>
      <c r="BC7" s="220"/>
      <c r="BD7" s="220"/>
      <c r="BE7" s="220"/>
    </row>
    <row r="8" spans="1:57" x14ac:dyDescent="0.25">
      <c r="A8" s="86" t="str">
        <f t="shared" si="0"/>
        <v/>
      </c>
      <c r="B8" s="220"/>
      <c r="C8" s="220"/>
      <c r="D8" s="220"/>
      <c r="E8" s="220"/>
      <c r="F8" s="220"/>
      <c r="G8" s="220"/>
      <c r="H8" s="220"/>
      <c r="I8" s="220"/>
      <c r="J8" s="220"/>
      <c r="K8" s="220"/>
      <c r="L8" s="220"/>
      <c r="M8" s="220"/>
      <c r="N8" s="220"/>
      <c r="O8" s="220"/>
      <c r="P8" s="220"/>
      <c r="Q8" s="220"/>
      <c r="R8" s="220"/>
      <c r="S8" s="220"/>
      <c r="T8" s="220"/>
      <c r="U8" s="220"/>
      <c r="V8" s="220"/>
      <c r="W8" s="220"/>
      <c r="X8" s="220"/>
      <c r="Y8" s="220"/>
      <c r="Z8" s="220"/>
      <c r="AA8" s="220"/>
      <c r="AB8" s="220"/>
      <c r="AC8" s="220"/>
      <c r="AD8" s="220"/>
      <c r="AE8" s="220"/>
      <c r="AF8" s="220"/>
      <c r="AG8" s="220"/>
      <c r="AH8" s="220"/>
      <c r="AI8" s="220"/>
      <c r="AJ8" s="220"/>
      <c r="AK8" s="220"/>
      <c r="AL8" s="220"/>
      <c r="AM8" s="220"/>
      <c r="AN8" s="220"/>
      <c r="AO8" s="220"/>
      <c r="AP8" s="220"/>
      <c r="AQ8" s="220"/>
      <c r="AR8" s="220"/>
      <c r="AS8" s="220"/>
      <c r="AT8" s="220"/>
      <c r="AU8" s="220"/>
      <c r="AV8" s="220"/>
      <c r="AW8" s="220"/>
      <c r="AX8" s="220"/>
      <c r="AY8" s="220"/>
      <c r="AZ8" s="220"/>
      <c r="BA8" s="220"/>
      <c r="BB8" s="220"/>
      <c r="BC8" s="220"/>
      <c r="BD8" s="220"/>
      <c r="BE8" s="220"/>
    </row>
    <row r="9" spans="1:57" x14ac:dyDescent="0.25">
      <c r="A9" s="86" t="str">
        <f t="shared" si="0"/>
        <v/>
      </c>
      <c r="B9" s="220"/>
      <c r="C9" s="220"/>
      <c r="D9" s="220"/>
      <c r="E9" s="220"/>
      <c r="F9" s="220"/>
      <c r="G9" s="220"/>
      <c r="H9" s="220"/>
      <c r="I9" s="220"/>
      <c r="J9" s="220"/>
      <c r="K9" s="220"/>
      <c r="L9" s="220"/>
      <c r="M9" s="220"/>
      <c r="N9" s="220"/>
      <c r="O9" s="220"/>
      <c r="P9" s="220"/>
      <c r="Q9" s="220"/>
      <c r="R9" s="220"/>
      <c r="S9" s="220"/>
      <c r="T9" s="220"/>
      <c r="U9" s="220"/>
      <c r="V9" s="220"/>
      <c r="W9" s="220"/>
      <c r="X9" s="220"/>
      <c r="Y9" s="220"/>
      <c r="Z9" s="220"/>
      <c r="AA9" s="220"/>
      <c r="AB9" s="220"/>
      <c r="AC9" s="220"/>
      <c r="AD9" s="220"/>
      <c r="AE9" s="220"/>
      <c r="AF9" s="220"/>
      <c r="AG9" s="220"/>
      <c r="AH9" s="220"/>
      <c r="AI9" s="220"/>
      <c r="AJ9" s="220"/>
      <c r="AK9" s="220"/>
      <c r="AL9" s="220"/>
      <c r="AM9" s="220"/>
      <c r="AN9" s="220"/>
      <c r="AO9" s="220"/>
      <c r="AP9" s="220"/>
      <c r="AQ9" s="220"/>
      <c r="AR9" s="220"/>
      <c r="AS9" s="220"/>
      <c r="AT9" s="220"/>
      <c r="AU9" s="220"/>
      <c r="AV9" s="220"/>
      <c r="AW9" s="220"/>
      <c r="AX9" s="220"/>
      <c r="AY9" s="220"/>
      <c r="AZ9" s="220"/>
      <c r="BA9" s="220"/>
      <c r="BB9" s="220"/>
      <c r="BC9" s="220"/>
      <c r="BD9" s="220"/>
      <c r="BE9" s="220"/>
    </row>
    <row r="10" spans="1:57" x14ac:dyDescent="0.25">
      <c r="A10" s="86" t="str">
        <f t="shared" si="0"/>
        <v/>
      </c>
      <c r="B10" s="220"/>
      <c r="C10" s="220"/>
      <c r="D10" s="220"/>
      <c r="E10" s="220"/>
      <c r="F10" s="220"/>
      <c r="G10" s="220"/>
      <c r="H10" s="220"/>
      <c r="I10" s="220"/>
      <c r="J10" s="220"/>
      <c r="K10" s="220"/>
      <c r="L10" s="220"/>
      <c r="M10" s="220"/>
      <c r="N10" s="220"/>
      <c r="O10" s="220"/>
      <c r="P10" s="220"/>
      <c r="Q10" s="220"/>
      <c r="R10" s="220"/>
      <c r="S10" s="220"/>
      <c r="T10" s="220"/>
      <c r="U10" s="220"/>
      <c r="V10" s="220"/>
      <c r="W10" s="220"/>
      <c r="X10" s="220"/>
      <c r="Y10" s="220"/>
      <c r="Z10" s="220"/>
      <c r="AA10" s="220"/>
      <c r="AB10" s="220"/>
      <c r="AC10" s="220"/>
      <c r="AD10" s="220"/>
      <c r="AE10" s="220"/>
      <c r="AF10" s="220"/>
      <c r="AG10" s="220"/>
      <c r="AH10" s="220"/>
      <c r="AI10" s="220"/>
      <c r="AJ10" s="220"/>
      <c r="AK10" s="220"/>
      <c r="AL10" s="220"/>
      <c r="AM10" s="220"/>
      <c r="AN10" s="220"/>
      <c r="AO10" s="220"/>
      <c r="AP10" s="220"/>
      <c r="AQ10" s="220"/>
      <c r="AR10" s="220"/>
      <c r="AS10" s="220"/>
      <c r="AT10" s="220"/>
      <c r="AU10" s="220"/>
      <c r="AV10" s="220"/>
      <c r="AW10" s="220"/>
      <c r="AX10" s="220"/>
      <c r="AY10" s="220"/>
      <c r="AZ10" s="220"/>
      <c r="BA10" s="220"/>
      <c r="BB10" s="220"/>
      <c r="BC10" s="220"/>
      <c r="BD10" s="220"/>
      <c r="BE10" s="220"/>
    </row>
    <row r="11" spans="1:57" x14ac:dyDescent="0.25">
      <c r="A11" s="86" t="str">
        <f t="shared" si="0"/>
        <v/>
      </c>
      <c r="B11" s="220"/>
      <c r="C11" s="220"/>
      <c r="D11" s="220"/>
      <c r="E11" s="220"/>
      <c r="F11" s="220"/>
      <c r="G11" s="220"/>
      <c r="H11" s="220"/>
      <c r="I11" s="220"/>
      <c r="J11" s="220"/>
      <c r="K11" s="220"/>
      <c r="L11" s="220"/>
      <c r="M11" s="220"/>
      <c r="N11" s="220"/>
      <c r="O11" s="220"/>
      <c r="P11" s="220"/>
      <c r="Q11" s="220"/>
      <c r="R11" s="220"/>
      <c r="S11" s="220"/>
      <c r="T11" s="220"/>
      <c r="U11" s="220"/>
      <c r="V11" s="220"/>
      <c r="W11" s="220"/>
      <c r="X11" s="220"/>
      <c r="Y11" s="220"/>
      <c r="Z11" s="220"/>
      <c r="AA11" s="220"/>
      <c r="AB11" s="220"/>
      <c r="AC11" s="220"/>
      <c r="AD11" s="220"/>
      <c r="AE11" s="220"/>
      <c r="AF11" s="220"/>
      <c r="AG11" s="220"/>
      <c r="AH11" s="220"/>
      <c r="AI11" s="220"/>
      <c r="AJ11" s="220"/>
      <c r="AK11" s="220"/>
      <c r="AL11" s="220"/>
      <c r="AM11" s="220"/>
      <c r="AN11" s="220"/>
      <c r="AO11" s="220"/>
      <c r="AP11" s="220"/>
      <c r="AQ11" s="220"/>
      <c r="AR11" s="220"/>
      <c r="AS11" s="220"/>
      <c r="AT11" s="220"/>
      <c r="AU11" s="220"/>
      <c r="AV11" s="220"/>
      <c r="AW11" s="220"/>
      <c r="AX11" s="220"/>
      <c r="AY11" s="220"/>
      <c r="AZ11" s="220"/>
      <c r="BA11" s="220"/>
      <c r="BB11" s="220"/>
      <c r="BC11" s="220"/>
      <c r="BD11" s="220"/>
      <c r="BE11" s="220"/>
    </row>
    <row r="12" spans="1:57" x14ac:dyDescent="0.25">
      <c r="A12" s="86" t="str">
        <f t="shared" si="0"/>
        <v/>
      </c>
      <c r="B12" s="220"/>
      <c r="C12" s="220"/>
      <c r="D12" s="220"/>
      <c r="E12" s="220"/>
      <c r="F12" s="220"/>
      <c r="G12" s="220"/>
      <c r="H12" s="220"/>
      <c r="I12" s="220"/>
      <c r="J12" s="220"/>
      <c r="K12" s="220"/>
      <c r="L12" s="220"/>
      <c r="M12" s="220"/>
      <c r="N12" s="220"/>
      <c r="O12" s="220"/>
      <c r="P12" s="220"/>
      <c r="Q12" s="220"/>
      <c r="R12" s="220"/>
      <c r="S12" s="220"/>
      <c r="T12" s="220"/>
      <c r="U12" s="220"/>
      <c r="V12" s="220"/>
      <c r="W12" s="220"/>
      <c r="X12" s="220"/>
      <c r="Y12" s="220"/>
      <c r="Z12" s="220"/>
      <c r="AA12" s="220"/>
      <c r="AB12" s="220"/>
      <c r="AC12" s="220"/>
      <c r="AD12" s="220"/>
      <c r="AE12" s="220"/>
      <c r="AF12" s="220"/>
      <c r="AG12" s="220"/>
      <c r="AH12" s="220"/>
      <c r="AI12" s="220"/>
      <c r="AJ12" s="220"/>
      <c r="AK12" s="220"/>
      <c r="AL12" s="220"/>
      <c r="AM12" s="220"/>
      <c r="AN12" s="220"/>
      <c r="AO12" s="220"/>
      <c r="AP12" s="220"/>
      <c r="AQ12" s="220"/>
      <c r="AR12" s="220"/>
      <c r="AS12" s="220"/>
      <c r="AT12" s="220"/>
      <c r="AU12" s="220"/>
      <c r="AV12" s="220"/>
      <c r="AW12" s="220"/>
      <c r="AX12" s="220"/>
      <c r="AY12" s="220"/>
      <c r="AZ12" s="220"/>
      <c r="BA12" s="220"/>
      <c r="BB12" s="220"/>
      <c r="BC12" s="220"/>
      <c r="BD12" s="220"/>
      <c r="BE12" s="220"/>
    </row>
    <row r="13" spans="1:57" x14ac:dyDescent="0.25">
      <c r="A13" s="86" t="str">
        <f t="shared" si="0"/>
        <v/>
      </c>
      <c r="B13" s="220"/>
      <c r="C13" s="220"/>
      <c r="D13" s="220"/>
      <c r="E13" s="220"/>
      <c r="F13" s="220"/>
      <c r="G13" s="220"/>
      <c r="H13" s="220"/>
      <c r="I13" s="220"/>
      <c r="J13" s="220"/>
      <c r="K13" s="220"/>
      <c r="L13" s="220"/>
      <c r="M13" s="220"/>
      <c r="N13" s="220"/>
      <c r="O13" s="220"/>
      <c r="P13" s="220"/>
      <c r="Q13" s="220"/>
      <c r="R13" s="220"/>
      <c r="S13" s="220"/>
      <c r="T13" s="220"/>
      <c r="U13" s="220"/>
      <c r="V13" s="220"/>
      <c r="W13" s="220"/>
      <c r="X13" s="220"/>
      <c r="Y13" s="220"/>
      <c r="Z13" s="220"/>
      <c r="AA13" s="220"/>
      <c r="AB13" s="220"/>
      <c r="AC13" s="220"/>
      <c r="AD13" s="220"/>
      <c r="AE13" s="220"/>
      <c r="AF13" s="220"/>
      <c r="AG13" s="220"/>
      <c r="AH13" s="220"/>
      <c r="AI13" s="220"/>
      <c r="AJ13" s="220"/>
      <c r="AK13" s="220"/>
      <c r="AL13" s="220"/>
      <c r="AM13" s="220"/>
      <c r="AN13" s="220"/>
      <c r="AO13" s="220"/>
      <c r="AP13" s="220"/>
      <c r="AQ13" s="220"/>
      <c r="AR13" s="220"/>
      <c r="AS13" s="220"/>
      <c r="AT13" s="220"/>
      <c r="AU13" s="220"/>
      <c r="AV13" s="220"/>
      <c r="AW13" s="220"/>
      <c r="AX13" s="220"/>
      <c r="AY13" s="220"/>
      <c r="AZ13" s="220"/>
      <c r="BA13" s="220"/>
      <c r="BB13" s="220"/>
      <c r="BC13" s="220"/>
      <c r="BD13" s="220"/>
      <c r="BE13" s="220"/>
    </row>
    <row r="14" spans="1:57" x14ac:dyDescent="0.25">
      <c r="A14" s="86" t="str">
        <f t="shared" si="0"/>
        <v/>
      </c>
      <c r="B14" s="220"/>
      <c r="C14" s="220"/>
      <c r="D14" s="220"/>
      <c r="E14" s="220"/>
      <c r="F14" s="220"/>
      <c r="G14" s="220"/>
      <c r="H14" s="220"/>
      <c r="I14" s="220"/>
      <c r="J14" s="220"/>
      <c r="K14" s="220"/>
      <c r="L14" s="220"/>
      <c r="M14" s="220"/>
      <c r="N14" s="220"/>
      <c r="O14" s="220"/>
      <c r="P14" s="220"/>
      <c r="Q14" s="220"/>
      <c r="R14" s="220"/>
      <c r="S14" s="220"/>
      <c r="T14" s="220"/>
      <c r="U14" s="220"/>
      <c r="V14" s="220"/>
      <c r="W14" s="220"/>
      <c r="X14" s="220"/>
      <c r="Y14" s="220"/>
      <c r="Z14" s="220"/>
      <c r="AA14" s="220"/>
      <c r="AB14" s="220"/>
      <c r="AC14" s="220"/>
      <c r="AD14" s="220"/>
      <c r="AE14" s="220"/>
      <c r="AF14" s="220"/>
      <c r="AG14" s="220"/>
      <c r="AH14" s="220"/>
      <c r="AI14" s="220"/>
      <c r="AJ14" s="220"/>
      <c r="AK14" s="220"/>
      <c r="AL14" s="220"/>
      <c r="AM14" s="220"/>
      <c r="AN14" s="220"/>
      <c r="AO14" s="220"/>
      <c r="AP14" s="220"/>
      <c r="AQ14" s="220"/>
      <c r="AR14" s="220"/>
      <c r="AS14" s="220"/>
      <c r="AT14" s="220"/>
      <c r="AU14" s="220"/>
      <c r="AV14" s="220"/>
      <c r="AW14" s="220"/>
      <c r="AX14" s="220"/>
      <c r="AY14" s="220"/>
      <c r="AZ14" s="220"/>
      <c r="BA14" s="220"/>
      <c r="BB14" s="220"/>
      <c r="BC14" s="220"/>
      <c r="BD14" s="220"/>
      <c r="BE14" s="220"/>
    </row>
    <row r="15" spans="1:57" x14ac:dyDescent="0.25">
      <c r="A15" s="86" t="str">
        <f t="shared" si="0"/>
        <v/>
      </c>
      <c r="B15" s="220"/>
      <c r="C15" s="220"/>
      <c r="D15" s="220"/>
      <c r="E15" s="220"/>
      <c r="F15" s="220"/>
      <c r="G15" s="220"/>
      <c r="H15" s="220"/>
      <c r="I15" s="220"/>
      <c r="J15" s="220"/>
      <c r="K15" s="220"/>
      <c r="L15" s="220"/>
      <c r="M15" s="220"/>
      <c r="N15" s="220"/>
      <c r="O15" s="220"/>
      <c r="P15" s="220"/>
      <c r="Q15" s="220"/>
      <c r="R15" s="220"/>
      <c r="S15" s="220"/>
      <c r="T15" s="220"/>
      <c r="U15" s="220"/>
      <c r="V15" s="220"/>
      <c r="W15" s="220"/>
      <c r="X15" s="220"/>
      <c r="Y15" s="220"/>
      <c r="Z15" s="220"/>
      <c r="AA15" s="220"/>
      <c r="AB15" s="220"/>
      <c r="AC15" s="220"/>
      <c r="AD15" s="220"/>
      <c r="AE15" s="220"/>
      <c r="AF15" s="220"/>
      <c r="AG15" s="220"/>
      <c r="AH15" s="220"/>
      <c r="AI15" s="220"/>
      <c r="AJ15" s="220"/>
      <c r="AK15" s="220"/>
      <c r="AL15" s="220"/>
      <c r="AM15" s="220"/>
      <c r="AN15" s="220"/>
      <c r="AO15" s="220"/>
      <c r="AP15" s="220"/>
      <c r="AQ15" s="220"/>
      <c r="AR15" s="220"/>
      <c r="AS15" s="220"/>
      <c r="AT15" s="220"/>
      <c r="AU15" s="220"/>
      <c r="AV15" s="220"/>
      <c r="AW15" s="220"/>
      <c r="AX15" s="220"/>
      <c r="AY15" s="220"/>
      <c r="AZ15" s="220"/>
      <c r="BA15" s="220"/>
      <c r="BB15" s="220"/>
      <c r="BC15" s="220"/>
      <c r="BD15" s="220"/>
      <c r="BE15" s="220"/>
    </row>
    <row r="16" spans="1:57" x14ac:dyDescent="0.25">
      <c r="A16" s="86" t="str">
        <f t="shared" si="0"/>
        <v/>
      </c>
      <c r="B16" s="220"/>
      <c r="C16" s="220"/>
      <c r="D16" s="220"/>
      <c r="E16" s="220"/>
      <c r="F16" s="220"/>
      <c r="G16" s="220"/>
      <c r="H16" s="220"/>
      <c r="I16" s="220"/>
      <c r="J16" s="220"/>
      <c r="K16" s="220"/>
      <c r="L16" s="220"/>
      <c r="M16" s="220"/>
      <c r="N16" s="220"/>
      <c r="O16" s="220"/>
      <c r="P16" s="220"/>
      <c r="Q16" s="220"/>
      <c r="R16" s="220"/>
      <c r="S16" s="220"/>
      <c r="T16" s="220"/>
      <c r="U16" s="220"/>
      <c r="V16" s="220"/>
      <c r="W16" s="220"/>
      <c r="X16" s="220"/>
      <c r="Y16" s="220"/>
      <c r="Z16" s="220"/>
      <c r="AA16" s="220"/>
      <c r="AB16" s="220"/>
      <c r="AC16" s="220"/>
      <c r="AD16" s="220"/>
      <c r="AE16" s="220"/>
      <c r="AF16" s="220"/>
      <c r="AG16" s="220"/>
      <c r="AH16" s="220"/>
      <c r="AI16" s="220"/>
      <c r="AJ16" s="220"/>
      <c r="AK16" s="220"/>
      <c r="AL16" s="220"/>
      <c r="AM16" s="220"/>
      <c r="AN16" s="220"/>
      <c r="AO16" s="220"/>
      <c r="AP16" s="220"/>
      <c r="AQ16" s="220"/>
      <c r="AR16" s="220"/>
      <c r="AS16" s="220"/>
      <c r="AT16" s="220"/>
      <c r="AU16" s="220"/>
      <c r="AV16" s="220"/>
      <c r="AW16" s="220"/>
      <c r="AX16" s="220"/>
      <c r="AY16" s="220"/>
      <c r="AZ16" s="220"/>
      <c r="BA16" s="220"/>
      <c r="BB16" s="220"/>
      <c r="BC16" s="220"/>
      <c r="BD16" s="220"/>
      <c r="BE16" s="220"/>
    </row>
    <row r="17" spans="1:57" x14ac:dyDescent="0.25">
      <c r="A17" s="86" t="str">
        <f t="shared" si="0"/>
        <v/>
      </c>
      <c r="B17" s="220"/>
      <c r="C17" s="220"/>
      <c r="D17" s="220"/>
      <c r="E17" s="220"/>
      <c r="F17" s="220"/>
      <c r="G17" s="220"/>
      <c r="H17" s="220"/>
      <c r="I17" s="220"/>
      <c r="J17" s="220"/>
      <c r="K17" s="220"/>
      <c r="L17" s="220"/>
      <c r="M17" s="220"/>
      <c r="N17" s="220"/>
      <c r="O17" s="220"/>
      <c r="P17" s="220"/>
      <c r="Q17" s="220"/>
      <c r="R17" s="220"/>
      <c r="S17" s="220"/>
      <c r="T17" s="220"/>
      <c r="U17" s="220"/>
      <c r="V17" s="220"/>
      <c r="W17" s="220"/>
      <c r="X17" s="220"/>
      <c r="Y17" s="220"/>
      <c r="Z17" s="220"/>
      <c r="AA17" s="220"/>
      <c r="AB17" s="220"/>
      <c r="AC17" s="220"/>
      <c r="AD17" s="220"/>
      <c r="AE17" s="220"/>
      <c r="AF17" s="220"/>
      <c r="AG17" s="220"/>
      <c r="AH17" s="220"/>
      <c r="AI17" s="220"/>
      <c r="AJ17" s="220"/>
      <c r="AK17" s="220"/>
      <c r="AL17" s="220"/>
      <c r="AM17" s="220"/>
      <c r="AN17" s="220"/>
      <c r="AO17" s="220"/>
      <c r="AP17" s="220"/>
      <c r="AQ17" s="220"/>
      <c r="AR17" s="220"/>
      <c r="AS17" s="220"/>
      <c r="AT17" s="220"/>
      <c r="AU17" s="220"/>
      <c r="AV17" s="220"/>
      <c r="AW17" s="220"/>
      <c r="AX17" s="220"/>
      <c r="AY17" s="220"/>
      <c r="AZ17" s="220"/>
      <c r="BA17" s="220"/>
      <c r="BB17" s="220"/>
      <c r="BC17" s="220"/>
      <c r="BD17" s="220"/>
      <c r="BE17" s="220"/>
    </row>
    <row r="18" spans="1:57" x14ac:dyDescent="0.25">
      <c r="A18" s="86" t="str">
        <f t="shared" si="0"/>
        <v/>
      </c>
      <c r="B18" s="220"/>
      <c r="C18" s="220"/>
      <c r="D18" s="220"/>
      <c r="E18" s="220"/>
      <c r="F18" s="220"/>
      <c r="G18" s="220"/>
      <c r="H18" s="220"/>
      <c r="I18" s="220"/>
      <c r="J18" s="220"/>
      <c r="K18" s="220"/>
      <c r="L18" s="220"/>
      <c r="M18" s="220"/>
      <c r="N18" s="220"/>
      <c r="O18" s="220"/>
      <c r="P18" s="220"/>
      <c r="Q18" s="220"/>
      <c r="R18" s="220"/>
      <c r="S18" s="220"/>
      <c r="T18" s="220"/>
      <c r="U18" s="220"/>
      <c r="V18" s="220"/>
      <c r="W18" s="220"/>
      <c r="X18" s="220"/>
      <c r="Y18" s="220"/>
      <c r="Z18" s="220"/>
      <c r="AA18" s="220"/>
      <c r="AB18" s="220"/>
      <c r="AC18" s="220"/>
      <c r="AD18" s="220"/>
      <c r="AE18" s="220"/>
      <c r="AF18" s="220"/>
      <c r="AG18" s="220"/>
      <c r="AH18" s="220"/>
      <c r="AI18" s="220"/>
      <c r="AJ18" s="220"/>
      <c r="AK18" s="220"/>
      <c r="AL18" s="220"/>
      <c r="AM18" s="220"/>
      <c r="AN18" s="220"/>
      <c r="AO18" s="220"/>
      <c r="AP18" s="220"/>
      <c r="AQ18" s="220"/>
      <c r="AR18" s="220"/>
      <c r="AS18" s="220"/>
      <c r="AT18" s="220"/>
      <c r="AU18" s="220"/>
      <c r="AV18" s="220"/>
      <c r="AW18" s="220"/>
      <c r="AX18" s="220"/>
      <c r="AY18" s="220"/>
      <c r="AZ18" s="220"/>
      <c r="BA18" s="220"/>
      <c r="BB18" s="220"/>
      <c r="BC18" s="220"/>
      <c r="BD18" s="220"/>
      <c r="BE18" s="220"/>
    </row>
    <row r="19" spans="1:57" x14ac:dyDescent="0.25">
      <c r="A19" s="86" t="str">
        <f t="shared" si="0"/>
        <v/>
      </c>
      <c r="B19" s="220"/>
      <c r="C19" s="220"/>
      <c r="D19" s="220"/>
      <c r="E19" s="220"/>
      <c r="F19" s="220"/>
      <c r="G19" s="220"/>
      <c r="H19" s="220"/>
      <c r="I19" s="220"/>
      <c r="J19" s="220"/>
      <c r="K19" s="220"/>
      <c r="L19" s="220"/>
      <c r="M19" s="220"/>
      <c r="N19" s="220"/>
      <c r="O19" s="220"/>
      <c r="P19" s="220"/>
      <c r="Q19" s="220"/>
      <c r="R19" s="220"/>
      <c r="S19" s="220"/>
      <c r="T19" s="220"/>
      <c r="U19" s="220"/>
      <c r="V19" s="220"/>
      <c r="W19" s="220"/>
      <c r="X19" s="220"/>
      <c r="Y19" s="220"/>
      <c r="Z19" s="220"/>
      <c r="AA19" s="220"/>
      <c r="AB19" s="220"/>
      <c r="AC19" s="220"/>
      <c r="AD19" s="220"/>
      <c r="AE19" s="220"/>
      <c r="AF19" s="220"/>
      <c r="AG19" s="220"/>
      <c r="AH19" s="220"/>
      <c r="AI19" s="220"/>
      <c r="AJ19" s="220"/>
      <c r="AK19" s="220"/>
      <c r="AL19" s="220"/>
      <c r="AM19" s="220"/>
      <c r="AN19" s="220"/>
      <c r="AO19" s="220"/>
      <c r="AP19" s="220"/>
      <c r="AQ19" s="220"/>
      <c r="AR19" s="220"/>
      <c r="AS19" s="220"/>
      <c r="AT19" s="220"/>
      <c r="AU19" s="220"/>
      <c r="AV19" s="220"/>
      <c r="AW19" s="220"/>
      <c r="AX19" s="220"/>
      <c r="AY19" s="220"/>
      <c r="AZ19" s="220"/>
      <c r="BA19" s="220"/>
      <c r="BB19" s="220"/>
      <c r="BC19" s="220"/>
      <c r="BD19" s="220"/>
      <c r="BE19" s="220"/>
    </row>
    <row r="20" spans="1:57" x14ac:dyDescent="0.25">
      <c r="A20" s="86" t="str">
        <f t="shared" si="0"/>
        <v/>
      </c>
      <c r="B20" s="220"/>
      <c r="C20" s="220"/>
      <c r="D20" s="220"/>
      <c r="E20" s="220"/>
      <c r="F20" s="220"/>
      <c r="G20" s="220"/>
      <c r="H20" s="220"/>
      <c r="I20" s="220"/>
      <c r="J20" s="220"/>
      <c r="K20" s="220"/>
      <c r="L20" s="220"/>
      <c r="M20" s="220"/>
      <c r="N20" s="220"/>
      <c r="O20" s="220"/>
      <c r="P20" s="220"/>
      <c r="Q20" s="220"/>
      <c r="R20" s="220"/>
      <c r="S20" s="220"/>
      <c r="T20" s="220"/>
      <c r="U20" s="220"/>
      <c r="V20" s="220"/>
      <c r="W20" s="220"/>
      <c r="X20" s="220"/>
      <c r="Y20" s="220"/>
      <c r="Z20" s="220"/>
      <c r="AA20" s="220"/>
      <c r="AB20" s="220"/>
      <c r="AC20" s="220"/>
      <c r="AD20" s="220"/>
      <c r="AE20" s="220"/>
      <c r="AF20" s="220"/>
      <c r="AG20" s="220"/>
      <c r="AH20" s="220"/>
      <c r="AI20" s="220"/>
      <c r="AJ20" s="220"/>
      <c r="AK20" s="220"/>
      <c r="AL20" s="220"/>
      <c r="AM20" s="220"/>
      <c r="AN20" s="220"/>
      <c r="AO20" s="220"/>
      <c r="AP20" s="220"/>
      <c r="AQ20" s="220"/>
      <c r="AR20" s="220"/>
      <c r="AS20" s="220"/>
      <c r="AT20" s="220"/>
      <c r="AU20" s="220"/>
      <c r="AV20" s="220"/>
      <c r="AW20" s="220"/>
      <c r="AX20" s="220"/>
      <c r="AY20" s="220"/>
      <c r="AZ20" s="220"/>
      <c r="BA20" s="220"/>
      <c r="BB20" s="220"/>
      <c r="BC20" s="220"/>
      <c r="BD20" s="220"/>
      <c r="BE20" s="220"/>
    </row>
    <row r="21" spans="1:57" x14ac:dyDescent="0.25">
      <c r="A21" s="86" t="str">
        <f t="shared" si="0"/>
        <v/>
      </c>
      <c r="B21" s="220"/>
      <c r="C21" s="220"/>
      <c r="D21" s="220"/>
      <c r="E21" s="220"/>
      <c r="F21" s="220"/>
      <c r="G21" s="220"/>
      <c r="H21" s="220"/>
      <c r="I21" s="220"/>
      <c r="J21" s="220"/>
      <c r="K21" s="220"/>
      <c r="L21" s="220"/>
      <c r="M21" s="220"/>
      <c r="N21" s="220"/>
      <c r="O21" s="220"/>
      <c r="P21" s="220"/>
      <c r="Q21" s="220"/>
      <c r="R21" s="220"/>
      <c r="S21" s="220"/>
      <c r="T21" s="220"/>
      <c r="U21" s="220"/>
      <c r="V21" s="220"/>
      <c r="W21" s="220"/>
      <c r="X21" s="220"/>
      <c r="Y21" s="220"/>
      <c r="Z21" s="220"/>
      <c r="AA21" s="220"/>
      <c r="AB21" s="220"/>
      <c r="AC21" s="220"/>
      <c r="AD21" s="220"/>
      <c r="AE21" s="220"/>
      <c r="AF21" s="220"/>
      <c r="AG21" s="220"/>
      <c r="AH21" s="220"/>
      <c r="AI21" s="220"/>
      <c r="AJ21" s="220"/>
      <c r="AK21" s="220"/>
      <c r="AL21" s="220"/>
      <c r="AM21" s="220"/>
      <c r="AN21" s="220"/>
      <c r="AO21" s="220"/>
      <c r="AP21" s="220"/>
      <c r="AQ21" s="220"/>
      <c r="AR21" s="220"/>
      <c r="AS21" s="220"/>
      <c r="AT21" s="220"/>
      <c r="AU21" s="220"/>
      <c r="AV21" s="220"/>
      <c r="AW21" s="220"/>
      <c r="AX21" s="220"/>
      <c r="AY21" s="220"/>
      <c r="AZ21" s="220"/>
      <c r="BA21" s="220"/>
      <c r="BB21" s="220"/>
      <c r="BC21" s="220"/>
      <c r="BD21" s="220"/>
      <c r="BE21" s="220"/>
    </row>
    <row r="22" spans="1:57" x14ac:dyDescent="0.25">
      <c r="A22" s="86" t="str">
        <f t="shared" si="0"/>
        <v/>
      </c>
      <c r="B22" s="220"/>
      <c r="C22" s="220"/>
      <c r="D22" s="220"/>
      <c r="E22" s="220"/>
      <c r="F22" s="220"/>
      <c r="G22" s="220"/>
      <c r="H22" s="220"/>
      <c r="I22" s="220"/>
      <c r="J22" s="220"/>
      <c r="K22" s="220"/>
      <c r="L22" s="220"/>
      <c r="M22" s="220"/>
      <c r="N22" s="220"/>
      <c r="O22" s="220"/>
      <c r="P22" s="220"/>
      <c r="Q22" s="220"/>
      <c r="R22" s="220"/>
      <c r="S22" s="220"/>
      <c r="T22" s="220"/>
      <c r="U22" s="220"/>
      <c r="V22" s="220"/>
      <c r="W22" s="220"/>
      <c r="X22" s="220"/>
      <c r="Y22" s="220"/>
      <c r="Z22" s="220"/>
      <c r="AA22" s="220"/>
      <c r="AB22" s="220"/>
      <c r="AC22" s="220"/>
      <c r="AD22" s="220"/>
      <c r="AE22" s="220"/>
      <c r="AF22" s="220"/>
      <c r="AG22" s="220"/>
      <c r="AH22" s="220"/>
      <c r="AI22" s="220"/>
      <c r="AJ22" s="220"/>
      <c r="AK22" s="220"/>
      <c r="AL22" s="220"/>
      <c r="AM22" s="220"/>
      <c r="AN22" s="220"/>
      <c r="AO22" s="220"/>
      <c r="AP22" s="220"/>
      <c r="AQ22" s="220"/>
      <c r="AR22" s="220"/>
      <c r="AS22" s="220"/>
      <c r="AT22" s="220"/>
      <c r="AU22" s="220"/>
      <c r="AV22" s="220"/>
      <c r="AW22" s="220"/>
      <c r="AX22" s="220"/>
      <c r="AY22" s="220"/>
      <c r="AZ22" s="220"/>
      <c r="BA22" s="220"/>
      <c r="BB22" s="220"/>
      <c r="BC22" s="220"/>
      <c r="BD22" s="220"/>
      <c r="BE22" s="220"/>
    </row>
    <row r="23" spans="1:57" x14ac:dyDescent="0.25">
      <c r="A23" s="86" t="str">
        <f t="shared" si="0"/>
        <v/>
      </c>
      <c r="B23" s="220"/>
      <c r="C23" s="220"/>
      <c r="D23" s="220"/>
      <c r="E23" s="220"/>
      <c r="F23" s="220"/>
      <c r="G23" s="220"/>
      <c r="H23" s="220"/>
      <c r="I23" s="220"/>
      <c r="J23" s="220"/>
      <c r="K23" s="220"/>
      <c r="L23" s="220"/>
      <c r="M23" s="220"/>
      <c r="N23" s="220"/>
      <c r="O23" s="220"/>
      <c r="P23" s="220"/>
      <c r="Q23" s="220"/>
      <c r="R23" s="220"/>
      <c r="S23" s="220"/>
      <c r="T23" s="220"/>
      <c r="U23" s="220"/>
      <c r="V23" s="220"/>
      <c r="W23" s="220"/>
      <c r="X23" s="220"/>
      <c r="Y23" s="220"/>
      <c r="Z23" s="220"/>
      <c r="AA23" s="220"/>
      <c r="AB23" s="220"/>
      <c r="AC23" s="220"/>
      <c r="AD23" s="220"/>
      <c r="AE23" s="220"/>
      <c r="AF23" s="220"/>
      <c r="AG23" s="220"/>
      <c r="AH23" s="220"/>
      <c r="AI23" s="220"/>
      <c r="AJ23" s="220"/>
      <c r="AK23" s="220"/>
      <c r="AL23" s="220"/>
      <c r="AM23" s="220"/>
      <c r="AN23" s="220"/>
      <c r="AO23" s="220"/>
      <c r="AP23" s="220"/>
      <c r="AQ23" s="220"/>
      <c r="AR23" s="220"/>
      <c r="AS23" s="220"/>
      <c r="AT23" s="220"/>
      <c r="AU23" s="220"/>
      <c r="AV23" s="220"/>
      <c r="AW23" s="220"/>
      <c r="AX23" s="220"/>
      <c r="AY23" s="220"/>
      <c r="AZ23" s="220"/>
      <c r="BA23" s="220"/>
      <c r="BB23" s="220"/>
      <c r="BC23" s="220"/>
      <c r="BD23" s="220"/>
      <c r="BE23" s="220"/>
    </row>
    <row r="24" spans="1:57" x14ac:dyDescent="0.25">
      <c r="A24" s="86" t="str">
        <f t="shared" si="0"/>
        <v/>
      </c>
      <c r="B24" s="220"/>
      <c r="C24" s="220"/>
      <c r="D24" s="220"/>
      <c r="E24" s="220"/>
      <c r="F24" s="220"/>
      <c r="G24" s="220"/>
      <c r="H24" s="220"/>
      <c r="I24" s="220"/>
      <c r="J24" s="220"/>
      <c r="K24" s="220"/>
      <c r="L24" s="220"/>
      <c r="M24" s="220"/>
      <c r="N24" s="220"/>
      <c r="O24" s="220"/>
      <c r="P24" s="220"/>
      <c r="Q24" s="220"/>
      <c r="R24" s="220"/>
      <c r="S24" s="220"/>
      <c r="T24" s="220"/>
      <c r="U24" s="220"/>
      <c r="V24" s="220"/>
      <c r="W24" s="220"/>
      <c r="X24" s="220"/>
      <c r="Y24" s="220"/>
      <c r="Z24" s="220"/>
      <c r="AA24" s="220"/>
      <c r="AB24" s="220"/>
      <c r="AC24" s="220"/>
      <c r="AD24" s="220"/>
      <c r="AE24" s="220"/>
      <c r="AF24" s="220"/>
      <c r="AG24" s="220"/>
      <c r="AH24" s="220"/>
      <c r="AI24" s="220"/>
      <c r="AJ24" s="220"/>
      <c r="AK24" s="220"/>
      <c r="AL24" s="220"/>
      <c r="AM24" s="220"/>
      <c r="AN24" s="220"/>
      <c r="AO24" s="220"/>
      <c r="AP24" s="220"/>
      <c r="AQ24" s="220"/>
      <c r="AR24" s="220"/>
      <c r="AS24" s="220"/>
      <c r="AT24" s="220"/>
      <c r="AU24" s="220"/>
      <c r="AV24" s="220"/>
      <c r="AW24" s="220"/>
      <c r="AX24" s="220"/>
      <c r="AY24" s="220"/>
      <c r="AZ24" s="220"/>
      <c r="BA24" s="220"/>
      <c r="BB24" s="220"/>
      <c r="BC24" s="220"/>
      <c r="BD24" s="220"/>
      <c r="BE24" s="220"/>
    </row>
    <row r="25" spans="1:57" x14ac:dyDescent="0.25">
      <c r="A25" s="86" t="str">
        <f t="shared" si="0"/>
        <v/>
      </c>
      <c r="B25" s="220"/>
      <c r="C25" s="220"/>
      <c r="D25" s="220"/>
      <c r="E25" s="220"/>
      <c r="F25" s="220"/>
      <c r="G25" s="220"/>
      <c r="H25" s="220"/>
      <c r="I25" s="220"/>
      <c r="J25" s="220"/>
      <c r="K25" s="220"/>
      <c r="L25" s="220"/>
      <c r="M25" s="220"/>
      <c r="N25" s="220"/>
      <c r="O25" s="220"/>
      <c r="P25" s="220"/>
      <c r="Q25" s="220"/>
      <c r="R25" s="220"/>
      <c r="S25" s="220"/>
      <c r="T25" s="220"/>
      <c r="U25" s="220"/>
      <c r="V25" s="220"/>
      <c r="W25" s="220"/>
      <c r="X25" s="220"/>
      <c r="Y25" s="220"/>
      <c r="Z25" s="220"/>
      <c r="AA25" s="220"/>
      <c r="AB25" s="220"/>
      <c r="AC25" s="220"/>
      <c r="AD25" s="220"/>
      <c r="AE25" s="220"/>
      <c r="AF25" s="220"/>
      <c r="AG25" s="220"/>
      <c r="AH25" s="220"/>
      <c r="AI25" s="220"/>
      <c r="AJ25" s="220"/>
      <c r="AK25" s="220"/>
      <c r="AL25" s="220"/>
      <c r="AM25" s="220"/>
      <c r="AN25" s="220"/>
      <c r="AO25" s="220"/>
      <c r="AP25" s="220"/>
      <c r="AQ25" s="220"/>
      <c r="AR25" s="220"/>
      <c r="AS25" s="220"/>
      <c r="AT25" s="220"/>
      <c r="AU25" s="220"/>
      <c r="AV25" s="220"/>
      <c r="AW25" s="220"/>
      <c r="AX25" s="220"/>
      <c r="AY25" s="220"/>
      <c r="AZ25" s="220"/>
      <c r="BA25" s="220"/>
      <c r="BB25" s="220"/>
      <c r="BC25" s="220"/>
      <c r="BD25" s="220"/>
      <c r="BE25" s="220"/>
    </row>
    <row r="26" spans="1:57" x14ac:dyDescent="0.25">
      <c r="A26" s="86" t="str">
        <f t="shared" si="0"/>
        <v/>
      </c>
      <c r="B26" s="220"/>
      <c r="C26" s="220"/>
      <c r="D26" s="220"/>
      <c r="E26" s="220"/>
      <c r="F26" s="220"/>
      <c r="G26" s="220"/>
      <c r="H26" s="220"/>
      <c r="I26" s="220"/>
      <c r="J26" s="220"/>
      <c r="K26" s="220"/>
      <c r="L26" s="220"/>
      <c r="M26" s="220"/>
      <c r="N26" s="220"/>
      <c r="O26" s="220"/>
      <c r="P26" s="220"/>
      <c r="Q26" s="220"/>
      <c r="R26" s="220"/>
      <c r="S26" s="220"/>
      <c r="T26" s="220"/>
      <c r="U26" s="220"/>
      <c r="V26" s="220"/>
      <c r="W26" s="220"/>
      <c r="X26" s="220"/>
      <c r="Y26" s="220"/>
      <c r="Z26" s="220"/>
      <c r="AA26" s="220"/>
      <c r="AB26" s="220"/>
      <c r="AC26" s="220"/>
      <c r="AD26" s="220"/>
      <c r="AE26" s="220"/>
      <c r="AF26" s="220"/>
      <c r="AG26" s="220"/>
      <c r="AH26" s="220"/>
      <c r="AI26" s="220"/>
      <c r="AJ26" s="220"/>
      <c r="AK26" s="220"/>
      <c r="AL26" s="220"/>
      <c r="AM26" s="220"/>
      <c r="AN26" s="220"/>
      <c r="AO26" s="220"/>
      <c r="AP26" s="220"/>
      <c r="AQ26" s="220"/>
      <c r="AR26" s="220"/>
      <c r="AS26" s="220"/>
      <c r="AT26" s="220"/>
      <c r="AU26" s="220"/>
      <c r="AV26" s="220"/>
      <c r="AW26" s="220"/>
      <c r="AX26" s="220"/>
      <c r="AY26" s="220"/>
      <c r="AZ26" s="220"/>
      <c r="BA26" s="220"/>
      <c r="BB26" s="220"/>
      <c r="BC26" s="220"/>
      <c r="BD26" s="220"/>
      <c r="BE26" s="220"/>
    </row>
    <row r="27" spans="1:57" x14ac:dyDescent="0.25">
      <c r="A27" s="86" t="str">
        <f t="shared" si="0"/>
        <v/>
      </c>
      <c r="B27" s="220"/>
      <c r="C27" s="220"/>
      <c r="D27" s="220"/>
      <c r="E27" s="220"/>
      <c r="F27" s="220"/>
      <c r="G27" s="220"/>
      <c r="H27" s="220"/>
      <c r="I27" s="220"/>
      <c r="J27" s="220"/>
      <c r="K27" s="220"/>
      <c r="L27" s="220"/>
      <c r="M27" s="220"/>
      <c r="N27" s="220"/>
      <c r="O27" s="220"/>
      <c r="P27" s="220"/>
      <c r="Q27" s="220"/>
      <c r="R27" s="220"/>
      <c r="S27" s="220"/>
      <c r="T27" s="220"/>
      <c r="U27" s="220"/>
      <c r="V27" s="220"/>
      <c r="W27" s="220"/>
      <c r="X27" s="220"/>
      <c r="Y27" s="220"/>
      <c r="Z27" s="220"/>
      <c r="AA27" s="220"/>
      <c r="AB27" s="220"/>
      <c r="AC27" s="220"/>
      <c r="AD27" s="220"/>
      <c r="AE27" s="220"/>
      <c r="AF27" s="220"/>
      <c r="AG27" s="220"/>
      <c r="AH27" s="220"/>
      <c r="AI27" s="220"/>
      <c r="AJ27" s="220"/>
      <c r="AK27" s="220"/>
      <c r="AL27" s="220"/>
      <c r="AM27" s="220"/>
      <c r="AN27" s="220"/>
      <c r="AO27" s="220"/>
      <c r="AP27" s="220"/>
      <c r="AQ27" s="220"/>
      <c r="AR27" s="220"/>
      <c r="AS27" s="220"/>
      <c r="AT27" s="220"/>
      <c r="AU27" s="220"/>
      <c r="AV27" s="220"/>
      <c r="AW27" s="220"/>
      <c r="AX27" s="220"/>
      <c r="AY27" s="220"/>
      <c r="AZ27" s="220"/>
      <c r="BA27" s="220"/>
      <c r="BB27" s="220"/>
      <c r="BC27" s="220"/>
      <c r="BD27" s="220"/>
      <c r="BE27" s="220"/>
    </row>
    <row r="28" spans="1:57" x14ac:dyDescent="0.25">
      <c r="A28" s="86" t="str">
        <f t="shared" si="0"/>
        <v/>
      </c>
      <c r="B28" s="220"/>
      <c r="C28" s="220"/>
      <c r="D28" s="220"/>
      <c r="E28" s="220"/>
      <c r="F28" s="220"/>
      <c r="G28" s="220"/>
      <c r="H28" s="220"/>
      <c r="I28" s="220"/>
      <c r="J28" s="220"/>
      <c r="K28" s="220"/>
      <c r="L28" s="220"/>
      <c r="M28" s="220"/>
      <c r="N28" s="220"/>
      <c r="O28" s="220"/>
      <c r="P28" s="220"/>
      <c r="Q28" s="220"/>
      <c r="R28" s="220"/>
      <c r="S28" s="220"/>
      <c r="T28" s="220"/>
      <c r="U28" s="220"/>
      <c r="V28" s="220"/>
      <c r="W28" s="220"/>
      <c r="X28" s="220"/>
      <c r="Y28" s="220"/>
      <c r="Z28" s="220"/>
      <c r="AA28" s="220"/>
      <c r="AB28" s="220"/>
      <c r="AC28" s="220"/>
      <c r="AD28" s="220"/>
      <c r="AE28" s="220"/>
      <c r="AF28" s="220"/>
      <c r="AG28" s="220"/>
      <c r="AH28" s="220"/>
      <c r="AI28" s="220"/>
      <c r="AJ28" s="220"/>
      <c r="AK28" s="220"/>
      <c r="AL28" s="220"/>
      <c r="AM28" s="220"/>
      <c r="AN28" s="220"/>
      <c r="AO28" s="220"/>
      <c r="AP28" s="220"/>
      <c r="AQ28" s="220"/>
      <c r="AR28" s="220"/>
      <c r="AS28" s="220"/>
      <c r="AT28" s="220"/>
      <c r="AU28" s="220"/>
      <c r="AV28" s="220"/>
      <c r="AW28" s="220"/>
      <c r="AX28" s="220"/>
      <c r="AY28" s="220"/>
      <c r="AZ28" s="220"/>
      <c r="BA28" s="220"/>
      <c r="BB28" s="220"/>
      <c r="BC28" s="220"/>
      <c r="BD28" s="220"/>
      <c r="BE28" s="220"/>
    </row>
    <row r="29" spans="1:57" x14ac:dyDescent="0.25">
      <c r="A29" s="86" t="str">
        <f t="shared" si="0"/>
        <v/>
      </c>
      <c r="B29" s="220"/>
      <c r="C29" s="220"/>
      <c r="D29" s="220"/>
      <c r="E29" s="220"/>
      <c r="F29" s="220"/>
      <c r="G29" s="220"/>
      <c r="H29" s="220"/>
      <c r="I29" s="220"/>
      <c r="J29" s="220"/>
      <c r="K29" s="220"/>
      <c r="L29" s="220"/>
      <c r="M29" s="220"/>
      <c r="N29" s="220"/>
      <c r="O29" s="220"/>
      <c r="P29" s="220"/>
      <c r="Q29" s="220"/>
      <c r="R29" s="220"/>
      <c r="S29" s="220"/>
      <c r="T29" s="220"/>
      <c r="U29" s="220"/>
      <c r="V29" s="220"/>
      <c r="W29" s="220"/>
      <c r="X29" s="220"/>
      <c r="Y29" s="220"/>
      <c r="Z29" s="220"/>
      <c r="AA29" s="220"/>
      <c r="AB29" s="220"/>
      <c r="AC29" s="220"/>
      <c r="AD29" s="220"/>
      <c r="AE29" s="220"/>
      <c r="AF29" s="220"/>
      <c r="AG29" s="220"/>
      <c r="AH29" s="220"/>
      <c r="AI29" s="220"/>
      <c r="AJ29" s="220"/>
      <c r="AK29" s="220"/>
      <c r="AL29" s="220"/>
      <c r="AM29" s="220"/>
      <c r="AN29" s="220"/>
      <c r="AO29" s="220"/>
      <c r="AP29" s="220"/>
      <c r="AQ29" s="220"/>
      <c r="AR29" s="220"/>
      <c r="AS29" s="220"/>
      <c r="AT29" s="220"/>
      <c r="AU29" s="220"/>
      <c r="AV29" s="220"/>
      <c r="AW29" s="220"/>
      <c r="AX29" s="220"/>
      <c r="AY29" s="220"/>
      <c r="AZ29" s="220"/>
      <c r="BA29" s="220"/>
      <c r="BB29" s="220"/>
      <c r="BC29" s="220"/>
      <c r="BD29" s="220"/>
      <c r="BE29" s="220"/>
    </row>
    <row r="30" spans="1:57" x14ac:dyDescent="0.25">
      <c r="A30" s="86" t="str">
        <f t="shared" si="0"/>
        <v/>
      </c>
      <c r="B30" s="220"/>
      <c r="C30" s="220"/>
      <c r="D30" s="220"/>
      <c r="E30" s="220"/>
      <c r="F30" s="220"/>
      <c r="G30" s="220"/>
      <c r="H30" s="220"/>
      <c r="I30" s="220"/>
      <c r="J30" s="220"/>
      <c r="K30" s="220"/>
      <c r="L30" s="220"/>
      <c r="M30" s="220"/>
      <c r="N30" s="220"/>
      <c r="O30" s="220"/>
      <c r="P30" s="220"/>
      <c r="Q30" s="220"/>
      <c r="R30" s="220"/>
      <c r="S30" s="220"/>
      <c r="T30" s="220"/>
      <c r="U30" s="220"/>
      <c r="V30" s="220"/>
      <c r="W30" s="220"/>
      <c r="X30" s="220"/>
      <c r="Y30" s="220"/>
      <c r="Z30" s="220"/>
      <c r="AA30" s="220"/>
      <c r="AB30" s="220"/>
      <c r="AC30" s="220"/>
      <c r="AD30" s="220"/>
      <c r="AE30" s="220"/>
      <c r="AF30" s="220"/>
      <c r="AG30" s="220"/>
      <c r="AH30" s="220"/>
      <c r="AI30" s="220"/>
      <c r="AJ30" s="220"/>
      <c r="AK30" s="220"/>
      <c r="AL30" s="220"/>
      <c r="AM30" s="220"/>
      <c r="AN30" s="220"/>
      <c r="AO30" s="220"/>
      <c r="AP30" s="220"/>
      <c r="AQ30" s="220"/>
      <c r="AR30" s="220"/>
      <c r="AS30" s="220"/>
      <c r="AT30" s="220"/>
      <c r="AU30" s="220"/>
      <c r="AV30" s="220"/>
      <c r="AW30" s="220"/>
      <c r="AX30" s="220"/>
      <c r="AY30" s="220"/>
      <c r="AZ30" s="220"/>
      <c r="BA30" s="220"/>
      <c r="BB30" s="220"/>
      <c r="BC30" s="220"/>
      <c r="BD30" s="220"/>
      <c r="BE30" s="220"/>
    </row>
    <row r="31" spans="1:57" x14ac:dyDescent="0.25">
      <c r="A31" s="86" t="str">
        <f t="shared" si="0"/>
        <v/>
      </c>
      <c r="B31" s="220"/>
      <c r="C31" s="220"/>
      <c r="D31" s="220"/>
      <c r="E31" s="220"/>
      <c r="F31" s="220"/>
      <c r="G31" s="220"/>
      <c r="H31" s="220"/>
      <c r="I31" s="220"/>
      <c r="J31" s="220"/>
      <c r="K31" s="220"/>
      <c r="L31" s="220"/>
      <c r="M31" s="220"/>
      <c r="N31" s="220"/>
      <c r="O31" s="220"/>
      <c r="P31" s="220"/>
      <c r="Q31" s="220"/>
      <c r="R31" s="220"/>
      <c r="S31" s="220"/>
      <c r="T31" s="220"/>
      <c r="U31" s="220"/>
      <c r="V31" s="220"/>
      <c r="W31" s="220"/>
      <c r="X31" s="220"/>
      <c r="Y31" s="220"/>
      <c r="Z31" s="220"/>
      <c r="AA31" s="220"/>
      <c r="AB31" s="220"/>
      <c r="AC31" s="220"/>
      <c r="AD31" s="220"/>
      <c r="AE31" s="220"/>
      <c r="AF31" s="220"/>
      <c r="AG31" s="220"/>
      <c r="AH31" s="220"/>
      <c r="AI31" s="220"/>
      <c r="AJ31" s="220"/>
      <c r="AK31" s="220"/>
      <c r="AL31" s="220"/>
      <c r="AM31" s="220"/>
      <c r="AN31" s="220"/>
      <c r="AO31" s="220"/>
      <c r="AP31" s="220"/>
      <c r="AQ31" s="220"/>
      <c r="AR31" s="220"/>
      <c r="AS31" s="220"/>
      <c r="AT31" s="220"/>
      <c r="AU31" s="220"/>
      <c r="AV31" s="220"/>
      <c r="AW31" s="220"/>
      <c r="AX31" s="220"/>
      <c r="AY31" s="220"/>
      <c r="AZ31" s="220"/>
      <c r="BA31" s="220"/>
      <c r="BB31" s="220"/>
      <c r="BC31" s="220"/>
      <c r="BD31" s="220"/>
      <c r="BE31" s="220"/>
    </row>
    <row r="32" spans="1:57" x14ac:dyDescent="0.25">
      <c r="A32" s="86" t="str">
        <f t="shared" si="0"/>
        <v/>
      </c>
      <c r="B32" s="220"/>
      <c r="C32" s="220"/>
      <c r="D32" s="220"/>
      <c r="E32" s="220"/>
      <c r="F32" s="220"/>
      <c r="G32" s="220"/>
      <c r="H32" s="220"/>
      <c r="I32" s="220"/>
      <c r="J32" s="220"/>
      <c r="K32" s="220"/>
      <c r="L32" s="220"/>
      <c r="M32" s="220"/>
      <c r="N32" s="220"/>
      <c r="O32" s="220"/>
      <c r="P32" s="220"/>
      <c r="Q32" s="220"/>
      <c r="R32" s="220"/>
      <c r="S32" s="220"/>
      <c r="T32" s="220"/>
      <c r="U32" s="220"/>
      <c r="V32" s="220"/>
      <c r="W32" s="220"/>
      <c r="X32" s="220"/>
      <c r="Y32" s="220"/>
      <c r="Z32" s="220"/>
      <c r="AA32" s="220"/>
      <c r="AB32" s="220"/>
      <c r="AC32" s="220"/>
      <c r="AD32" s="220"/>
      <c r="AE32" s="220"/>
      <c r="AF32" s="220"/>
      <c r="AG32" s="220"/>
      <c r="AH32" s="220"/>
      <c r="AI32" s="220"/>
      <c r="AJ32" s="220"/>
      <c r="AK32" s="220"/>
      <c r="AL32" s="220"/>
      <c r="AM32" s="220"/>
      <c r="AN32" s="220"/>
      <c r="AO32" s="220"/>
      <c r="AP32" s="220"/>
      <c r="AQ32" s="220"/>
      <c r="AR32" s="220"/>
      <c r="AS32" s="220"/>
      <c r="AT32" s="220"/>
      <c r="AU32" s="220"/>
      <c r="AV32" s="220"/>
      <c r="AW32" s="220"/>
      <c r="AX32" s="220"/>
      <c r="AY32" s="220"/>
      <c r="AZ32" s="220"/>
      <c r="BA32" s="220"/>
      <c r="BB32" s="220"/>
      <c r="BC32" s="220"/>
      <c r="BD32" s="220"/>
      <c r="BE32" s="220"/>
    </row>
    <row r="33" spans="1:57" x14ac:dyDescent="0.25">
      <c r="A33" s="86" t="str">
        <f t="shared" si="0"/>
        <v/>
      </c>
      <c r="B33" s="220"/>
      <c r="C33" s="220"/>
      <c r="D33" s="220"/>
      <c r="E33" s="220"/>
      <c r="F33" s="220"/>
      <c r="G33" s="220"/>
      <c r="H33" s="220"/>
      <c r="I33" s="220"/>
      <c r="J33" s="220"/>
      <c r="K33" s="220"/>
      <c r="L33" s="220"/>
      <c r="M33" s="220"/>
      <c r="N33" s="220"/>
      <c r="O33" s="220"/>
      <c r="P33" s="220"/>
      <c r="Q33" s="220"/>
      <c r="R33" s="220"/>
      <c r="S33" s="220"/>
      <c r="T33" s="220"/>
      <c r="U33" s="220"/>
      <c r="V33" s="220"/>
      <c r="W33" s="220"/>
      <c r="X33" s="220"/>
      <c r="Y33" s="220"/>
      <c r="Z33" s="220"/>
      <c r="AA33" s="220"/>
      <c r="AB33" s="220"/>
      <c r="AC33" s="220"/>
      <c r="AD33" s="220"/>
      <c r="AE33" s="220"/>
      <c r="AF33" s="220"/>
      <c r="AG33" s="220"/>
      <c r="AH33" s="220"/>
      <c r="AI33" s="220"/>
      <c r="AJ33" s="220"/>
      <c r="AK33" s="220"/>
      <c r="AL33" s="220"/>
      <c r="AM33" s="220"/>
      <c r="AN33" s="220"/>
      <c r="AO33" s="220"/>
      <c r="AP33" s="220"/>
      <c r="AQ33" s="220"/>
      <c r="AR33" s="220"/>
      <c r="AS33" s="220"/>
      <c r="AT33" s="220"/>
      <c r="AU33" s="220"/>
      <c r="AV33" s="220"/>
      <c r="AW33" s="220"/>
      <c r="AX33" s="220"/>
      <c r="AY33" s="220"/>
      <c r="AZ33" s="220"/>
      <c r="BA33" s="220"/>
      <c r="BB33" s="220"/>
      <c r="BC33" s="220"/>
      <c r="BD33" s="220"/>
      <c r="BE33" s="220"/>
    </row>
    <row r="34" spans="1:57" x14ac:dyDescent="0.25">
      <c r="A34" s="86" t="str">
        <f t="shared" si="0"/>
        <v/>
      </c>
      <c r="B34" s="220"/>
      <c r="C34" s="220"/>
      <c r="D34" s="220"/>
      <c r="E34" s="220"/>
      <c r="F34" s="220"/>
      <c r="G34" s="220"/>
      <c r="H34" s="220"/>
      <c r="I34" s="220"/>
      <c r="J34" s="220"/>
      <c r="K34" s="220"/>
      <c r="L34" s="220"/>
      <c r="M34" s="220"/>
      <c r="N34" s="220"/>
      <c r="O34" s="220"/>
      <c r="P34" s="220"/>
      <c r="Q34" s="220"/>
      <c r="R34" s="220"/>
      <c r="S34" s="220"/>
      <c r="T34" s="220"/>
      <c r="U34" s="220"/>
      <c r="V34" s="220"/>
      <c r="W34" s="220"/>
      <c r="X34" s="220"/>
      <c r="Y34" s="220"/>
      <c r="Z34" s="220"/>
      <c r="AA34" s="220"/>
      <c r="AB34" s="220"/>
      <c r="AC34" s="220"/>
      <c r="AD34" s="220"/>
      <c r="AE34" s="220"/>
      <c r="AF34" s="220"/>
      <c r="AG34" s="220"/>
      <c r="AH34" s="220"/>
      <c r="AI34" s="220"/>
      <c r="AJ34" s="220"/>
      <c r="AK34" s="220"/>
      <c r="AL34" s="220"/>
      <c r="AM34" s="220"/>
      <c r="AN34" s="220"/>
      <c r="AO34" s="220"/>
      <c r="AP34" s="220"/>
      <c r="AQ34" s="220"/>
      <c r="AR34" s="220"/>
      <c r="AS34" s="220"/>
      <c r="AT34" s="220"/>
      <c r="AU34" s="220"/>
      <c r="AV34" s="220"/>
      <c r="AW34" s="220"/>
      <c r="AX34" s="220"/>
      <c r="AY34" s="220"/>
      <c r="AZ34" s="220"/>
      <c r="BA34" s="220"/>
      <c r="BB34" s="220"/>
      <c r="BC34" s="220"/>
      <c r="BD34" s="220"/>
      <c r="BE34" s="220"/>
    </row>
    <row r="35" spans="1:57" x14ac:dyDescent="0.25">
      <c r="A35" s="86" t="str">
        <f t="shared" si="0"/>
        <v/>
      </c>
      <c r="B35" s="220"/>
      <c r="C35" s="220"/>
      <c r="D35" s="220"/>
      <c r="E35" s="220"/>
      <c r="F35" s="220"/>
      <c r="G35" s="220"/>
      <c r="H35" s="220"/>
      <c r="I35" s="220"/>
      <c r="J35" s="220"/>
      <c r="K35" s="220"/>
      <c r="L35" s="220"/>
      <c r="M35" s="220"/>
      <c r="N35" s="220"/>
      <c r="O35" s="220"/>
      <c r="P35" s="220"/>
      <c r="Q35" s="220"/>
      <c r="R35" s="220"/>
      <c r="S35" s="220"/>
      <c r="T35" s="220"/>
      <c r="U35" s="220"/>
      <c r="V35" s="220"/>
      <c r="W35" s="220"/>
      <c r="X35" s="220"/>
      <c r="Y35" s="220"/>
      <c r="Z35" s="220"/>
      <c r="AA35" s="220"/>
      <c r="AB35" s="220"/>
      <c r="AC35" s="220"/>
      <c r="AD35" s="220"/>
      <c r="AE35" s="220"/>
      <c r="AF35" s="220"/>
      <c r="AG35" s="220"/>
      <c r="AH35" s="220"/>
      <c r="AI35" s="220"/>
      <c r="AJ35" s="220"/>
      <c r="AK35" s="220"/>
      <c r="AL35" s="220"/>
      <c r="AM35" s="220"/>
      <c r="AN35" s="220"/>
      <c r="AO35" s="220"/>
      <c r="AP35" s="220"/>
      <c r="AQ35" s="220"/>
      <c r="AR35" s="220"/>
      <c r="AS35" s="220"/>
      <c r="AT35" s="220"/>
      <c r="AU35" s="220"/>
      <c r="AV35" s="220"/>
      <c r="AW35" s="220"/>
      <c r="AX35" s="220"/>
      <c r="AY35" s="220"/>
      <c r="AZ35" s="220"/>
      <c r="BA35" s="220"/>
      <c r="BB35" s="220"/>
      <c r="BC35" s="220"/>
      <c r="BD35" s="220"/>
      <c r="BE35" s="220"/>
    </row>
    <row r="36" spans="1:57" x14ac:dyDescent="0.25">
      <c r="A36" s="86" t="str">
        <f t="shared" si="0"/>
        <v/>
      </c>
      <c r="B36" s="220"/>
      <c r="C36" s="220"/>
      <c r="D36" s="220"/>
      <c r="E36" s="220"/>
      <c r="F36" s="220"/>
      <c r="G36" s="220"/>
      <c r="H36" s="220"/>
      <c r="I36" s="220"/>
      <c r="J36" s="220"/>
      <c r="K36" s="220"/>
      <c r="L36" s="220"/>
      <c r="M36" s="220"/>
      <c r="N36" s="220"/>
      <c r="O36" s="220"/>
      <c r="P36" s="220"/>
      <c r="Q36" s="220"/>
      <c r="R36" s="220"/>
      <c r="S36" s="220"/>
      <c r="T36" s="220"/>
      <c r="U36" s="220"/>
      <c r="V36" s="220"/>
      <c r="W36" s="220"/>
      <c r="X36" s="220"/>
      <c r="Y36" s="220"/>
      <c r="Z36" s="220"/>
      <c r="AA36" s="220"/>
      <c r="AB36" s="220"/>
      <c r="AC36" s="220"/>
      <c r="AD36" s="220"/>
      <c r="AE36" s="220"/>
      <c r="AF36" s="220"/>
      <c r="AG36" s="220"/>
      <c r="AH36" s="220"/>
      <c r="AI36" s="220"/>
      <c r="AJ36" s="220"/>
      <c r="AK36" s="220"/>
      <c r="AL36" s="220"/>
      <c r="AM36" s="220"/>
      <c r="AN36" s="220"/>
      <c r="AO36" s="220"/>
      <c r="AP36" s="220"/>
      <c r="AQ36" s="220"/>
      <c r="AR36" s="220"/>
      <c r="AS36" s="220"/>
      <c r="AT36" s="220"/>
      <c r="AU36" s="220"/>
      <c r="AV36" s="220"/>
      <c r="AW36" s="220"/>
      <c r="AX36" s="220"/>
      <c r="AY36" s="220"/>
      <c r="AZ36" s="220"/>
      <c r="BA36" s="220"/>
      <c r="BB36" s="220"/>
      <c r="BC36" s="220"/>
      <c r="BD36" s="220"/>
      <c r="BE36" s="220"/>
    </row>
    <row r="37" spans="1:57" x14ac:dyDescent="0.25">
      <c r="A37" s="86" t="str">
        <f t="shared" si="0"/>
        <v/>
      </c>
      <c r="B37" s="220"/>
      <c r="C37" s="220"/>
      <c r="D37" s="220"/>
      <c r="E37" s="220"/>
      <c r="F37" s="220"/>
      <c r="G37" s="220"/>
      <c r="H37" s="220"/>
      <c r="I37" s="220"/>
      <c r="J37" s="220"/>
      <c r="K37" s="220"/>
      <c r="L37" s="220"/>
      <c r="M37" s="220"/>
      <c r="N37" s="220"/>
      <c r="O37" s="220"/>
      <c r="P37" s="220"/>
      <c r="Q37" s="220"/>
      <c r="R37" s="220"/>
      <c r="S37" s="220"/>
      <c r="T37" s="220"/>
      <c r="U37" s="220"/>
      <c r="V37" s="220"/>
      <c r="W37" s="220"/>
      <c r="X37" s="220"/>
      <c r="Y37" s="220"/>
      <c r="Z37" s="220"/>
      <c r="AA37" s="220"/>
      <c r="AB37" s="220"/>
      <c r="AC37" s="220"/>
      <c r="AD37" s="220"/>
      <c r="AE37" s="220"/>
      <c r="AF37" s="220"/>
      <c r="AG37" s="220"/>
      <c r="AH37" s="220"/>
      <c r="AI37" s="220"/>
      <c r="AJ37" s="220"/>
      <c r="AK37" s="220"/>
      <c r="AL37" s="220"/>
      <c r="AM37" s="220"/>
      <c r="AN37" s="220"/>
      <c r="AO37" s="220"/>
      <c r="AP37" s="220"/>
      <c r="AQ37" s="220"/>
      <c r="AR37" s="220"/>
      <c r="AS37" s="220"/>
      <c r="AT37" s="220"/>
      <c r="AU37" s="220"/>
      <c r="AV37" s="220"/>
      <c r="AW37" s="220"/>
      <c r="AX37" s="220"/>
      <c r="AY37" s="220"/>
      <c r="AZ37" s="220"/>
      <c r="BA37" s="220"/>
      <c r="BB37" s="220"/>
      <c r="BC37" s="220"/>
      <c r="BD37" s="220"/>
      <c r="BE37" s="220"/>
    </row>
    <row r="38" spans="1:57" x14ac:dyDescent="0.25">
      <c r="A38" s="86" t="str">
        <f t="shared" si="0"/>
        <v/>
      </c>
      <c r="B38" s="220"/>
      <c r="C38" s="220"/>
      <c r="D38" s="220"/>
      <c r="E38" s="220"/>
      <c r="F38" s="220"/>
      <c r="G38" s="220"/>
      <c r="H38" s="220"/>
      <c r="I38" s="220"/>
      <c r="J38" s="220"/>
      <c r="K38" s="220"/>
      <c r="L38" s="220"/>
      <c r="M38" s="220"/>
      <c r="N38" s="220"/>
      <c r="O38" s="220"/>
      <c r="P38" s="220"/>
      <c r="Q38" s="220"/>
      <c r="R38" s="220"/>
      <c r="S38" s="220"/>
      <c r="T38" s="220"/>
      <c r="U38" s="220"/>
      <c r="V38" s="220"/>
      <c r="W38" s="220"/>
      <c r="X38" s="220"/>
      <c r="Y38" s="220"/>
      <c r="Z38" s="220"/>
      <c r="AA38" s="220"/>
      <c r="AB38" s="220"/>
      <c r="AC38" s="220"/>
      <c r="AD38" s="220"/>
      <c r="AE38" s="220"/>
      <c r="AF38" s="220"/>
      <c r="AG38" s="220"/>
      <c r="AH38" s="220"/>
      <c r="AI38" s="220"/>
      <c r="AJ38" s="220"/>
      <c r="AK38" s="220"/>
      <c r="AL38" s="220"/>
      <c r="AM38" s="220"/>
      <c r="AN38" s="220"/>
      <c r="AO38" s="220"/>
      <c r="AP38" s="220"/>
      <c r="AQ38" s="220"/>
      <c r="AR38" s="220"/>
      <c r="AS38" s="220"/>
      <c r="AT38" s="220"/>
      <c r="AU38" s="220"/>
      <c r="AV38" s="220"/>
      <c r="AW38" s="220"/>
      <c r="AX38" s="220"/>
      <c r="AY38" s="220"/>
      <c r="AZ38" s="220"/>
      <c r="BA38" s="220"/>
      <c r="BB38" s="220"/>
      <c r="BC38" s="220"/>
      <c r="BD38" s="220"/>
      <c r="BE38" s="220"/>
    </row>
    <row r="39" spans="1:57" x14ac:dyDescent="0.25">
      <c r="A39" s="86" t="str">
        <f t="shared" si="0"/>
        <v/>
      </c>
      <c r="B39" s="220"/>
      <c r="C39" s="220"/>
      <c r="D39" s="220"/>
      <c r="E39" s="220"/>
      <c r="F39" s="220"/>
      <c r="G39" s="220"/>
      <c r="H39" s="220"/>
      <c r="I39" s="220"/>
      <c r="J39" s="220"/>
      <c r="K39" s="220"/>
      <c r="L39" s="220"/>
      <c r="M39" s="220"/>
      <c r="N39" s="220"/>
      <c r="O39" s="220"/>
      <c r="P39" s="220"/>
      <c r="Q39" s="220"/>
      <c r="R39" s="220"/>
      <c r="S39" s="220"/>
      <c r="T39" s="220"/>
      <c r="U39" s="220"/>
      <c r="V39" s="220"/>
      <c r="W39" s="220"/>
      <c r="X39" s="220"/>
      <c r="Y39" s="220"/>
      <c r="Z39" s="220"/>
      <c r="AA39" s="220"/>
      <c r="AB39" s="220"/>
      <c r="AC39" s="220"/>
      <c r="AD39" s="220"/>
      <c r="AE39" s="220"/>
      <c r="AF39" s="220"/>
      <c r="AG39" s="220"/>
      <c r="AH39" s="220"/>
      <c r="AI39" s="220"/>
      <c r="AJ39" s="220"/>
      <c r="AK39" s="220"/>
      <c r="AL39" s="220"/>
      <c r="AM39" s="220"/>
      <c r="AN39" s="220"/>
      <c r="AO39" s="220"/>
      <c r="AP39" s="220"/>
      <c r="AQ39" s="220"/>
      <c r="AR39" s="220"/>
      <c r="AS39" s="220"/>
      <c r="AT39" s="220"/>
      <c r="AU39" s="220"/>
      <c r="AV39" s="220"/>
      <c r="AW39" s="220"/>
      <c r="AX39" s="220"/>
      <c r="AY39" s="220"/>
      <c r="AZ39" s="220"/>
      <c r="BA39" s="220"/>
      <c r="BB39" s="220"/>
      <c r="BC39" s="220"/>
      <c r="BD39" s="220"/>
      <c r="BE39" s="220"/>
    </row>
    <row r="40" spans="1:57" x14ac:dyDescent="0.25">
      <c r="A40" s="86" t="str">
        <f t="shared" si="0"/>
        <v/>
      </c>
      <c r="B40" s="220"/>
      <c r="C40" s="220"/>
      <c r="D40" s="220"/>
      <c r="E40" s="220"/>
      <c r="F40" s="220"/>
      <c r="G40" s="220"/>
      <c r="H40" s="220"/>
      <c r="I40" s="220"/>
      <c r="J40" s="220"/>
      <c r="K40" s="220"/>
      <c r="L40" s="220"/>
      <c r="M40" s="220"/>
      <c r="N40" s="220"/>
      <c r="O40" s="220"/>
      <c r="P40" s="220"/>
      <c r="Q40" s="220"/>
      <c r="R40" s="220"/>
      <c r="S40" s="220"/>
      <c r="T40" s="220"/>
      <c r="U40" s="220"/>
      <c r="V40" s="220"/>
      <c r="W40" s="220"/>
      <c r="X40" s="220"/>
      <c r="Y40" s="220"/>
      <c r="Z40" s="220"/>
      <c r="AA40" s="220"/>
      <c r="AB40" s="220"/>
      <c r="AC40" s="220"/>
      <c r="AD40" s="220"/>
      <c r="AE40" s="220"/>
      <c r="AF40" s="220"/>
      <c r="AG40" s="220"/>
      <c r="AH40" s="220"/>
      <c r="AI40" s="220"/>
      <c r="AJ40" s="220"/>
      <c r="AK40" s="220"/>
      <c r="AL40" s="220"/>
      <c r="AM40" s="220"/>
      <c r="AN40" s="220"/>
      <c r="AO40" s="220"/>
      <c r="AP40" s="220"/>
      <c r="AQ40" s="220"/>
      <c r="AR40" s="220"/>
      <c r="AS40" s="220"/>
      <c r="AT40" s="220"/>
      <c r="AU40" s="220"/>
      <c r="AV40" s="220"/>
      <c r="AW40" s="220"/>
      <c r="AX40" s="220"/>
      <c r="AY40" s="220"/>
      <c r="AZ40" s="220"/>
      <c r="BA40" s="220"/>
      <c r="BB40" s="220"/>
      <c r="BC40" s="220"/>
      <c r="BD40" s="220"/>
      <c r="BE40" s="220"/>
    </row>
    <row r="41" spans="1:57" x14ac:dyDescent="0.25">
      <c r="A41" s="86" t="str">
        <f t="shared" si="0"/>
        <v/>
      </c>
      <c r="B41" s="220"/>
      <c r="C41" s="220"/>
      <c r="D41" s="220"/>
      <c r="E41" s="220"/>
      <c r="F41" s="220"/>
      <c r="G41" s="220"/>
      <c r="H41" s="220"/>
      <c r="I41" s="220"/>
      <c r="J41" s="220"/>
      <c r="K41" s="220"/>
      <c r="L41" s="220"/>
      <c r="M41" s="220"/>
      <c r="N41" s="220"/>
      <c r="O41" s="220"/>
      <c r="P41" s="220"/>
      <c r="Q41" s="220"/>
      <c r="R41" s="220"/>
      <c r="S41" s="220"/>
      <c r="T41" s="220"/>
      <c r="U41" s="220"/>
      <c r="V41" s="220"/>
      <c r="W41" s="220"/>
      <c r="X41" s="220"/>
      <c r="Y41" s="220"/>
      <c r="Z41" s="220"/>
      <c r="AA41" s="220"/>
      <c r="AB41" s="220"/>
      <c r="AC41" s="220"/>
      <c r="AD41" s="220"/>
      <c r="AE41" s="220"/>
      <c r="AF41" s="220"/>
      <c r="AG41" s="220"/>
      <c r="AH41" s="220"/>
      <c r="AI41" s="220"/>
      <c r="AJ41" s="220"/>
      <c r="AK41" s="220"/>
      <c r="AL41" s="220"/>
      <c r="AM41" s="220"/>
      <c r="AN41" s="220"/>
      <c r="AO41" s="220"/>
      <c r="AP41" s="220"/>
      <c r="AQ41" s="220"/>
      <c r="AR41" s="220"/>
      <c r="AS41" s="220"/>
      <c r="AT41" s="220"/>
      <c r="AU41" s="220"/>
      <c r="AV41" s="220"/>
      <c r="AW41" s="220"/>
      <c r="AX41" s="220"/>
      <c r="AY41" s="220"/>
      <c r="AZ41" s="220"/>
      <c r="BA41" s="220"/>
      <c r="BB41" s="220"/>
      <c r="BC41" s="220"/>
      <c r="BD41" s="220"/>
      <c r="BE41" s="220"/>
    </row>
    <row r="42" spans="1:57" x14ac:dyDescent="0.25">
      <c r="A42" s="86" t="str">
        <f t="shared" si="0"/>
        <v/>
      </c>
      <c r="B42" s="220"/>
      <c r="C42" s="220"/>
      <c r="D42" s="220"/>
      <c r="E42" s="220"/>
      <c r="F42" s="220"/>
      <c r="G42" s="220"/>
      <c r="H42" s="220"/>
      <c r="I42" s="220"/>
      <c r="J42" s="220"/>
      <c r="K42" s="220"/>
      <c r="L42" s="220"/>
      <c r="M42" s="220"/>
      <c r="N42" s="220"/>
      <c r="O42" s="220"/>
      <c r="P42" s="220"/>
      <c r="Q42" s="220"/>
      <c r="R42" s="220"/>
      <c r="S42" s="220"/>
      <c r="T42" s="220"/>
      <c r="U42" s="220"/>
      <c r="V42" s="220"/>
      <c r="W42" s="220"/>
      <c r="X42" s="220"/>
      <c r="Y42" s="220"/>
      <c r="Z42" s="220"/>
      <c r="AA42" s="220"/>
      <c r="AB42" s="220"/>
      <c r="AC42" s="220"/>
      <c r="AD42" s="220"/>
      <c r="AE42" s="220"/>
      <c r="AF42" s="220"/>
      <c r="AG42" s="220"/>
      <c r="AH42" s="220"/>
      <c r="AI42" s="220"/>
      <c r="AJ42" s="220"/>
      <c r="AK42" s="220"/>
      <c r="AL42" s="220"/>
      <c r="AM42" s="220"/>
      <c r="AN42" s="220"/>
      <c r="AO42" s="220"/>
      <c r="AP42" s="220"/>
      <c r="AQ42" s="220"/>
      <c r="AR42" s="220"/>
      <c r="AS42" s="220"/>
      <c r="AT42" s="220"/>
      <c r="AU42" s="220"/>
      <c r="AV42" s="220"/>
      <c r="AW42" s="220"/>
      <c r="AX42" s="220"/>
      <c r="AY42" s="220"/>
      <c r="AZ42" s="220"/>
      <c r="BA42" s="220"/>
      <c r="BB42" s="220"/>
      <c r="BC42" s="220"/>
      <c r="BD42" s="220"/>
      <c r="BE42" s="220"/>
    </row>
    <row r="43" spans="1:57" x14ac:dyDescent="0.25">
      <c r="A43" s="86" t="str">
        <f t="shared" si="0"/>
        <v/>
      </c>
      <c r="B43" s="220"/>
      <c r="C43" s="220"/>
      <c r="D43" s="220"/>
      <c r="E43" s="220"/>
      <c r="F43" s="220"/>
      <c r="G43" s="220"/>
      <c r="H43" s="220"/>
      <c r="I43" s="220"/>
      <c r="J43" s="220"/>
      <c r="K43" s="220"/>
      <c r="L43" s="220"/>
      <c r="M43" s="220"/>
      <c r="N43" s="220"/>
      <c r="O43" s="220"/>
      <c r="P43" s="220"/>
      <c r="Q43" s="220"/>
      <c r="R43" s="220"/>
      <c r="S43" s="220"/>
      <c r="T43" s="220"/>
      <c r="U43" s="220"/>
      <c r="V43" s="220"/>
      <c r="W43" s="220"/>
      <c r="X43" s="220"/>
      <c r="Y43" s="220"/>
      <c r="Z43" s="220"/>
      <c r="AA43" s="220"/>
      <c r="AB43" s="220"/>
      <c r="AC43" s="220"/>
      <c r="AD43" s="220"/>
      <c r="AE43" s="220"/>
      <c r="AF43" s="220"/>
      <c r="AG43" s="220"/>
      <c r="AH43" s="220"/>
      <c r="AI43" s="220"/>
      <c r="AJ43" s="220"/>
      <c r="AK43" s="220"/>
      <c r="AL43" s="220"/>
      <c r="AM43" s="220"/>
      <c r="AN43" s="220"/>
      <c r="AO43" s="220"/>
      <c r="AP43" s="220"/>
      <c r="AQ43" s="220"/>
      <c r="AR43" s="220"/>
      <c r="AS43" s="220"/>
      <c r="AT43" s="220"/>
      <c r="AU43" s="220"/>
      <c r="AV43" s="220"/>
      <c r="AW43" s="220"/>
      <c r="AX43" s="220"/>
      <c r="AY43" s="220"/>
      <c r="AZ43" s="220"/>
      <c r="BA43" s="220"/>
      <c r="BB43" s="220"/>
      <c r="BC43" s="220"/>
      <c r="BD43" s="220"/>
      <c r="BE43" s="220"/>
    </row>
    <row r="44" spans="1:57" x14ac:dyDescent="0.25">
      <c r="A44" s="86" t="str">
        <f t="shared" si="0"/>
        <v/>
      </c>
      <c r="B44" s="220"/>
      <c r="C44" s="220"/>
      <c r="D44" s="220"/>
      <c r="E44" s="220"/>
      <c r="F44" s="220"/>
      <c r="G44" s="220"/>
      <c r="H44" s="220"/>
      <c r="I44" s="220"/>
      <c r="J44" s="220"/>
      <c r="K44" s="220"/>
      <c r="L44" s="220"/>
      <c r="M44" s="220"/>
      <c r="N44" s="220"/>
      <c r="O44" s="220"/>
      <c r="P44" s="220"/>
      <c r="Q44" s="220"/>
      <c r="R44" s="220"/>
      <c r="S44" s="220"/>
      <c r="T44" s="220"/>
      <c r="U44" s="220"/>
      <c r="V44" s="220"/>
      <c r="W44" s="220"/>
      <c r="X44" s="220"/>
      <c r="Y44" s="220"/>
      <c r="Z44" s="220"/>
      <c r="AA44" s="220"/>
      <c r="AB44" s="220"/>
      <c r="AC44" s="220"/>
      <c r="AD44" s="220"/>
      <c r="AE44" s="220"/>
      <c r="AF44" s="220"/>
      <c r="AG44" s="220"/>
      <c r="AH44" s="220"/>
      <c r="AI44" s="220"/>
      <c r="AJ44" s="220"/>
      <c r="AK44" s="220"/>
      <c r="AL44" s="220"/>
      <c r="AM44" s="220"/>
      <c r="AN44" s="220"/>
      <c r="AO44" s="220"/>
      <c r="AP44" s="220"/>
      <c r="AQ44" s="220"/>
      <c r="AR44" s="220"/>
      <c r="AS44" s="220"/>
      <c r="AT44" s="220"/>
      <c r="AU44" s="220"/>
      <c r="AV44" s="220"/>
      <c r="AW44" s="220"/>
      <c r="AX44" s="220"/>
      <c r="AY44" s="220"/>
      <c r="AZ44" s="220"/>
      <c r="BA44" s="220"/>
      <c r="BB44" s="220"/>
      <c r="BC44" s="220"/>
      <c r="BD44" s="220"/>
      <c r="BE44" s="220"/>
    </row>
    <row r="45" spans="1:57" x14ac:dyDescent="0.25">
      <c r="A45" s="86" t="str">
        <f t="shared" si="0"/>
        <v/>
      </c>
      <c r="B45" s="220"/>
      <c r="C45" s="220"/>
      <c r="D45" s="220"/>
      <c r="E45" s="220"/>
      <c r="F45" s="220"/>
      <c r="G45" s="220"/>
      <c r="H45" s="220"/>
      <c r="I45" s="220"/>
      <c r="J45" s="220"/>
      <c r="K45" s="220"/>
      <c r="L45" s="220"/>
      <c r="M45" s="220"/>
      <c r="N45" s="220"/>
      <c r="O45" s="220"/>
      <c r="P45" s="220"/>
      <c r="Q45" s="220"/>
      <c r="R45" s="220"/>
      <c r="S45" s="220"/>
      <c r="T45" s="220"/>
      <c r="U45" s="220"/>
      <c r="V45" s="220"/>
      <c r="W45" s="220"/>
      <c r="X45" s="220"/>
      <c r="Y45" s="220"/>
      <c r="Z45" s="220"/>
      <c r="AA45" s="220"/>
      <c r="AB45" s="220"/>
      <c r="AC45" s="220"/>
      <c r="AD45" s="220"/>
      <c r="AE45" s="220"/>
      <c r="AF45" s="220"/>
      <c r="AG45" s="220"/>
      <c r="AH45" s="220"/>
      <c r="AI45" s="220"/>
      <c r="AJ45" s="220"/>
      <c r="AK45" s="220"/>
      <c r="AL45" s="220"/>
      <c r="AM45" s="220"/>
      <c r="AN45" s="220"/>
      <c r="AO45" s="220"/>
      <c r="AP45" s="220"/>
      <c r="AQ45" s="220"/>
      <c r="AR45" s="220"/>
      <c r="AS45" s="220"/>
      <c r="AT45" s="220"/>
      <c r="AU45" s="220"/>
      <c r="AV45" s="220"/>
      <c r="AW45" s="220"/>
      <c r="AX45" s="220"/>
      <c r="AY45" s="220"/>
      <c r="AZ45" s="220"/>
      <c r="BA45" s="220"/>
      <c r="BB45" s="220"/>
      <c r="BC45" s="220"/>
      <c r="BD45" s="220"/>
      <c r="BE45" s="220"/>
    </row>
    <row r="46" spans="1:57" x14ac:dyDescent="0.25">
      <c r="A46" s="86" t="str">
        <f t="shared" si="0"/>
        <v/>
      </c>
      <c r="B46" s="220"/>
      <c r="C46" s="220"/>
      <c r="D46" s="220"/>
      <c r="E46" s="220"/>
      <c r="F46" s="220"/>
      <c r="G46" s="220"/>
      <c r="H46" s="220"/>
      <c r="I46" s="220"/>
      <c r="J46" s="220"/>
      <c r="K46" s="220"/>
      <c r="L46" s="220"/>
      <c r="M46" s="220"/>
      <c r="N46" s="220"/>
      <c r="O46" s="220"/>
      <c r="P46" s="220"/>
      <c r="Q46" s="220"/>
      <c r="R46" s="220"/>
      <c r="S46" s="220"/>
      <c r="T46" s="220"/>
      <c r="U46" s="220"/>
      <c r="V46" s="220"/>
      <c r="W46" s="220"/>
      <c r="X46" s="220"/>
      <c r="Y46" s="220"/>
      <c r="Z46" s="220"/>
      <c r="AA46" s="220"/>
      <c r="AB46" s="220"/>
      <c r="AC46" s="220"/>
      <c r="AD46" s="220"/>
      <c r="AE46" s="220"/>
      <c r="AF46" s="220"/>
      <c r="AG46" s="220"/>
      <c r="AH46" s="220"/>
      <c r="AI46" s="220"/>
      <c r="AJ46" s="220"/>
      <c r="AK46" s="220"/>
      <c r="AL46" s="220"/>
      <c r="AM46" s="220"/>
      <c r="AN46" s="220"/>
      <c r="AO46" s="220"/>
      <c r="AP46" s="220"/>
      <c r="AQ46" s="220"/>
      <c r="AR46" s="220"/>
      <c r="AS46" s="220"/>
      <c r="AT46" s="220"/>
      <c r="AU46" s="220"/>
      <c r="AV46" s="220"/>
      <c r="AW46" s="220"/>
      <c r="AX46" s="220"/>
      <c r="AY46" s="220"/>
      <c r="AZ46" s="220"/>
      <c r="BA46" s="220"/>
      <c r="BB46" s="220"/>
      <c r="BC46" s="220"/>
      <c r="BD46" s="220"/>
      <c r="BE46" s="220"/>
    </row>
    <row r="47" spans="1:57" x14ac:dyDescent="0.25">
      <c r="A47" s="86" t="str">
        <f t="shared" si="0"/>
        <v/>
      </c>
      <c r="B47" s="220"/>
      <c r="C47" s="220"/>
      <c r="D47" s="220"/>
      <c r="E47" s="220"/>
      <c r="F47" s="220"/>
      <c r="G47" s="220"/>
      <c r="H47" s="220"/>
      <c r="I47" s="220"/>
      <c r="J47" s="220"/>
      <c r="K47" s="220"/>
      <c r="L47" s="220"/>
      <c r="M47" s="220"/>
      <c r="N47" s="220"/>
      <c r="O47" s="220"/>
      <c r="P47" s="220"/>
      <c r="Q47" s="220"/>
      <c r="R47" s="220"/>
      <c r="S47" s="220"/>
      <c r="T47" s="220"/>
      <c r="U47" s="220"/>
      <c r="V47" s="220"/>
      <c r="W47" s="220"/>
      <c r="X47" s="220"/>
      <c r="Y47" s="220"/>
      <c r="Z47" s="220"/>
      <c r="AA47" s="220"/>
      <c r="AB47" s="220"/>
      <c r="AC47" s="220"/>
      <c r="AD47" s="220"/>
      <c r="AE47" s="220"/>
      <c r="AF47" s="220"/>
      <c r="AG47" s="220"/>
      <c r="AH47" s="220"/>
      <c r="AI47" s="220"/>
      <c r="AJ47" s="220"/>
      <c r="AK47" s="220"/>
      <c r="AL47" s="220"/>
      <c r="AM47" s="220"/>
      <c r="AN47" s="220"/>
      <c r="AO47" s="220"/>
      <c r="AP47" s="220"/>
      <c r="AQ47" s="220"/>
      <c r="AR47" s="220"/>
      <c r="AS47" s="220"/>
      <c r="AT47" s="220"/>
      <c r="AU47" s="220"/>
      <c r="AV47" s="220"/>
      <c r="AW47" s="220"/>
      <c r="AX47" s="220"/>
      <c r="AY47" s="220"/>
      <c r="AZ47" s="220"/>
      <c r="BA47" s="220"/>
      <c r="BB47" s="220"/>
      <c r="BC47" s="220"/>
      <c r="BD47" s="220"/>
      <c r="BE47" s="220"/>
    </row>
    <row r="48" spans="1:57" x14ac:dyDescent="0.25">
      <c r="A48" s="86" t="str">
        <f t="shared" si="0"/>
        <v/>
      </c>
      <c r="B48" s="220"/>
      <c r="C48" s="220"/>
      <c r="D48" s="220"/>
      <c r="E48" s="220"/>
      <c r="F48" s="220"/>
      <c r="G48" s="220"/>
      <c r="H48" s="220"/>
      <c r="I48" s="220"/>
      <c r="J48" s="220"/>
      <c r="K48" s="220"/>
      <c r="L48" s="220"/>
      <c r="M48" s="220"/>
      <c r="N48" s="220"/>
      <c r="O48" s="220"/>
      <c r="P48" s="220"/>
      <c r="Q48" s="220"/>
      <c r="R48" s="220"/>
      <c r="S48" s="220"/>
      <c r="T48" s="220"/>
      <c r="U48" s="220"/>
      <c r="V48" s="220"/>
      <c r="W48" s="220"/>
      <c r="X48" s="220"/>
      <c r="Y48" s="220"/>
      <c r="Z48" s="220"/>
      <c r="AA48" s="220"/>
      <c r="AB48" s="220"/>
      <c r="AC48" s="220"/>
      <c r="AD48" s="220"/>
      <c r="AE48" s="220"/>
      <c r="AF48" s="220"/>
      <c r="AG48" s="220"/>
      <c r="AH48" s="220"/>
      <c r="AI48" s="220"/>
      <c r="AJ48" s="220"/>
      <c r="AK48" s="220"/>
      <c r="AL48" s="220"/>
      <c r="AM48" s="220"/>
      <c r="AN48" s="220"/>
      <c r="AO48" s="220"/>
      <c r="AP48" s="220"/>
      <c r="AQ48" s="220"/>
      <c r="AR48" s="220"/>
      <c r="AS48" s="220"/>
      <c r="AT48" s="220"/>
      <c r="AU48" s="220"/>
      <c r="AV48" s="220"/>
      <c r="AW48" s="220"/>
      <c r="AX48" s="220"/>
      <c r="AY48" s="220"/>
      <c r="AZ48" s="220"/>
      <c r="BA48" s="220"/>
      <c r="BB48" s="220"/>
      <c r="BC48" s="220"/>
      <c r="BD48" s="220"/>
      <c r="BE48" s="220"/>
    </row>
    <row r="49" spans="1:57" x14ac:dyDescent="0.25">
      <c r="A49" s="86" t="str">
        <f t="shared" si="0"/>
        <v/>
      </c>
      <c r="B49" s="220"/>
      <c r="C49" s="220"/>
      <c r="D49" s="220"/>
      <c r="E49" s="220"/>
      <c r="F49" s="220"/>
      <c r="G49" s="220"/>
      <c r="H49" s="220"/>
      <c r="I49" s="220"/>
      <c r="J49" s="220"/>
      <c r="K49" s="220"/>
      <c r="L49" s="220"/>
      <c r="M49" s="220"/>
      <c r="N49" s="220"/>
      <c r="O49" s="220"/>
      <c r="P49" s="220"/>
      <c r="Q49" s="220"/>
      <c r="R49" s="220"/>
      <c r="S49" s="220"/>
      <c r="T49" s="220"/>
      <c r="U49" s="220"/>
      <c r="V49" s="220"/>
      <c r="W49" s="220"/>
      <c r="X49" s="220"/>
      <c r="Y49" s="220"/>
      <c r="Z49" s="220"/>
      <c r="AA49" s="220"/>
      <c r="AB49" s="220"/>
      <c r="AC49" s="220"/>
      <c r="AD49" s="220"/>
      <c r="AE49" s="220"/>
      <c r="AF49" s="220"/>
      <c r="AG49" s="220"/>
      <c r="AH49" s="220"/>
      <c r="AI49" s="220"/>
      <c r="AJ49" s="220"/>
      <c r="AK49" s="220"/>
      <c r="AL49" s="220"/>
      <c r="AM49" s="220"/>
      <c r="AN49" s="220"/>
      <c r="AO49" s="220"/>
      <c r="AP49" s="220"/>
      <c r="AQ49" s="220"/>
      <c r="AR49" s="220"/>
      <c r="AS49" s="220"/>
      <c r="AT49" s="220"/>
      <c r="AU49" s="220"/>
      <c r="AV49" s="220"/>
      <c r="AW49" s="220"/>
      <c r="AX49" s="220"/>
      <c r="AY49" s="220"/>
      <c r="AZ49" s="220"/>
      <c r="BA49" s="220"/>
      <c r="BB49" s="220"/>
      <c r="BC49" s="220"/>
      <c r="BD49" s="220"/>
      <c r="BE49" s="220"/>
    </row>
    <row r="50" spans="1:57" x14ac:dyDescent="0.25">
      <c r="A50" s="86" t="str">
        <f t="shared" si="0"/>
        <v/>
      </c>
      <c r="B50" s="220"/>
      <c r="C50" s="220"/>
      <c r="D50" s="220"/>
      <c r="E50" s="220"/>
      <c r="F50" s="220"/>
      <c r="G50" s="220"/>
      <c r="H50" s="220"/>
      <c r="I50" s="220"/>
      <c r="J50" s="220"/>
      <c r="K50" s="220"/>
      <c r="L50" s="220"/>
      <c r="M50" s="220"/>
      <c r="N50" s="220"/>
      <c r="O50" s="220"/>
      <c r="P50" s="220"/>
      <c r="Q50" s="220"/>
      <c r="R50" s="220"/>
      <c r="S50" s="220"/>
      <c r="T50" s="220"/>
      <c r="U50" s="220"/>
      <c r="V50" s="220"/>
      <c r="W50" s="220"/>
      <c r="X50" s="220"/>
      <c r="Y50" s="220"/>
      <c r="Z50" s="220"/>
      <c r="AA50" s="220"/>
      <c r="AB50" s="220"/>
      <c r="AC50" s="220"/>
      <c r="AD50" s="220"/>
      <c r="AE50" s="220"/>
      <c r="AF50" s="220"/>
      <c r="AG50" s="220"/>
      <c r="AH50" s="220"/>
      <c r="AI50" s="220"/>
      <c r="AJ50" s="220"/>
      <c r="AK50" s="220"/>
      <c r="AL50" s="220"/>
      <c r="AM50" s="220"/>
      <c r="AN50" s="220"/>
      <c r="AO50" s="220"/>
      <c r="AP50" s="220"/>
      <c r="AQ50" s="220"/>
      <c r="AR50" s="220"/>
      <c r="AS50" s="220"/>
      <c r="AT50" s="220"/>
      <c r="AU50" s="220"/>
      <c r="AV50" s="220"/>
      <c r="AW50" s="220"/>
      <c r="AX50" s="220"/>
      <c r="AY50" s="220"/>
      <c r="AZ50" s="220"/>
      <c r="BA50" s="220"/>
      <c r="BB50" s="220"/>
      <c r="BC50" s="220"/>
      <c r="BD50" s="220"/>
      <c r="BE50" s="220"/>
    </row>
    <row r="51" spans="1:57" x14ac:dyDescent="0.25">
      <c r="A51" s="86" t="str">
        <f t="shared" si="0"/>
        <v/>
      </c>
      <c r="B51" s="220"/>
      <c r="C51" s="220"/>
      <c r="D51" s="220"/>
      <c r="E51" s="220"/>
      <c r="F51" s="220"/>
      <c r="G51" s="220"/>
      <c r="H51" s="220"/>
      <c r="I51" s="220"/>
      <c r="J51" s="220"/>
      <c r="K51" s="220"/>
      <c r="L51" s="220"/>
      <c r="M51" s="220"/>
      <c r="N51" s="220"/>
      <c r="O51" s="220"/>
      <c r="P51" s="220"/>
      <c r="Q51" s="220"/>
      <c r="R51" s="220"/>
      <c r="S51" s="220"/>
      <c r="T51" s="220"/>
      <c r="U51" s="220"/>
      <c r="V51" s="220"/>
      <c r="W51" s="220"/>
      <c r="X51" s="220"/>
      <c r="Y51" s="220"/>
      <c r="Z51" s="220"/>
      <c r="AA51" s="220"/>
      <c r="AB51" s="220"/>
      <c r="AC51" s="220"/>
      <c r="AD51" s="220"/>
      <c r="AE51" s="220"/>
      <c r="AF51" s="220"/>
      <c r="AG51" s="220"/>
      <c r="AH51" s="220"/>
      <c r="AI51" s="220"/>
      <c r="AJ51" s="220"/>
      <c r="AK51" s="220"/>
      <c r="AL51" s="220"/>
      <c r="AM51" s="220"/>
      <c r="AN51" s="220"/>
      <c r="AO51" s="220"/>
      <c r="AP51" s="220"/>
      <c r="AQ51" s="220"/>
      <c r="AR51" s="220"/>
      <c r="AS51" s="220"/>
      <c r="AT51" s="220"/>
      <c r="AU51" s="220"/>
      <c r="AV51" s="220"/>
      <c r="AW51" s="220"/>
      <c r="AX51" s="220"/>
      <c r="AY51" s="220"/>
      <c r="AZ51" s="220"/>
      <c r="BA51" s="220"/>
      <c r="BB51" s="220"/>
      <c r="BC51" s="220"/>
      <c r="BD51" s="220"/>
      <c r="BE51" s="220"/>
    </row>
    <row r="52" spans="1:57" x14ac:dyDescent="0.25">
      <c r="A52" s="86" t="str">
        <f t="shared" si="0"/>
        <v/>
      </c>
      <c r="B52" s="220"/>
      <c r="C52" s="220"/>
      <c r="D52" s="220"/>
      <c r="E52" s="220"/>
      <c r="F52" s="220"/>
      <c r="G52" s="220"/>
      <c r="H52" s="220"/>
      <c r="I52" s="220"/>
      <c r="J52" s="220"/>
      <c r="K52" s="220"/>
      <c r="L52" s="220"/>
      <c r="M52" s="220"/>
      <c r="N52" s="220"/>
      <c r="O52" s="220"/>
      <c r="P52" s="220"/>
      <c r="Q52" s="220"/>
      <c r="R52" s="220"/>
      <c r="S52" s="220"/>
      <c r="T52" s="220"/>
      <c r="U52" s="220"/>
      <c r="V52" s="220"/>
      <c r="W52" s="220"/>
      <c r="X52" s="220"/>
      <c r="Y52" s="220"/>
      <c r="Z52" s="220"/>
      <c r="AA52" s="220"/>
      <c r="AB52" s="220"/>
      <c r="AC52" s="220"/>
      <c r="AD52" s="220"/>
      <c r="AE52" s="220"/>
      <c r="AF52" s="220"/>
      <c r="AG52" s="220"/>
      <c r="AH52" s="220"/>
      <c r="AI52" s="220"/>
      <c r="AJ52" s="220"/>
      <c r="AK52" s="220"/>
      <c r="AL52" s="220"/>
      <c r="AM52" s="220"/>
      <c r="AN52" s="220"/>
      <c r="AO52" s="220"/>
      <c r="AP52" s="220"/>
      <c r="AQ52" s="220"/>
      <c r="AR52" s="220"/>
      <c r="AS52" s="220"/>
      <c r="AT52" s="220"/>
      <c r="AU52" s="220"/>
      <c r="AV52" s="220"/>
      <c r="AW52" s="220"/>
      <c r="AX52" s="220"/>
      <c r="AY52" s="220"/>
      <c r="AZ52" s="220"/>
      <c r="BA52" s="220"/>
      <c r="BB52" s="220"/>
      <c r="BC52" s="220"/>
      <c r="BD52" s="220"/>
      <c r="BE52" s="220"/>
    </row>
    <row r="53" spans="1:57" x14ac:dyDescent="0.25">
      <c r="A53" s="86" t="str">
        <f t="shared" si="0"/>
        <v/>
      </c>
      <c r="B53" s="220"/>
      <c r="C53" s="220"/>
      <c r="D53" s="220"/>
      <c r="E53" s="220"/>
      <c r="F53" s="220"/>
      <c r="G53" s="220"/>
      <c r="H53" s="220"/>
      <c r="I53" s="220"/>
      <c r="J53" s="220"/>
      <c r="K53" s="220"/>
      <c r="L53" s="220"/>
      <c r="M53" s="220"/>
      <c r="N53" s="220"/>
      <c r="O53" s="220"/>
      <c r="P53" s="220"/>
      <c r="Q53" s="220"/>
      <c r="R53" s="220"/>
      <c r="S53" s="220"/>
      <c r="T53" s="220"/>
      <c r="U53" s="220"/>
      <c r="V53" s="220"/>
      <c r="W53" s="220"/>
      <c r="X53" s="220"/>
      <c r="Y53" s="220"/>
      <c r="Z53" s="220"/>
      <c r="AA53" s="220"/>
      <c r="AB53" s="220"/>
      <c r="AC53" s="220"/>
      <c r="AD53" s="220"/>
      <c r="AE53" s="220"/>
      <c r="AF53" s="220"/>
      <c r="AG53" s="220"/>
      <c r="AH53" s="220"/>
      <c r="AI53" s="220"/>
      <c r="AJ53" s="220"/>
      <c r="AK53" s="220"/>
      <c r="AL53" s="220"/>
      <c r="AM53" s="220"/>
      <c r="AN53" s="220"/>
      <c r="AO53" s="220"/>
      <c r="AP53" s="220"/>
      <c r="AQ53" s="220"/>
      <c r="AR53" s="220"/>
      <c r="AS53" s="220"/>
      <c r="AT53" s="220"/>
      <c r="AU53" s="220"/>
      <c r="AV53" s="220"/>
      <c r="AW53" s="220"/>
      <c r="AX53" s="220"/>
      <c r="AY53" s="220"/>
      <c r="AZ53" s="220"/>
      <c r="BA53" s="220"/>
      <c r="BB53" s="220"/>
      <c r="BC53" s="220"/>
      <c r="BD53" s="220"/>
      <c r="BE53" s="220"/>
    </row>
    <row r="54" spans="1:57" x14ac:dyDescent="0.25">
      <c r="A54" s="86" t="str">
        <f t="shared" si="0"/>
        <v/>
      </c>
      <c r="B54" s="220"/>
      <c r="C54" s="220"/>
      <c r="D54" s="220"/>
      <c r="E54" s="220"/>
      <c r="F54" s="220"/>
      <c r="G54" s="220"/>
      <c r="H54" s="220"/>
      <c r="I54" s="220"/>
      <c r="J54" s="220"/>
      <c r="K54" s="220"/>
      <c r="L54" s="220"/>
      <c r="M54" s="220"/>
      <c r="N54" s="220"/>
      <c r="O54" s="220"/>
      <c r="P54" s="220"/>
      <c r="Q54" s="220"/>
      <c r="R54" s="220"/>
      <c r="S54" s="220"/>
      <c r="T54" s="220"/>
      <c r="U54" s="220"/>
      <c r="V54" s="220"/>
      <c r="W54" s="220"/>
      <c r="X54" s="220"/>
      <c r="Y54" s="220"/>
      <c r="Z54" s="220"/>
      <c r="AA54" s="220"/>
      <c r="AB54" s="220"/>
      <c r="AC54" s="220"/>
      <c r="AD54" s="220"/>
      <c r="AE54" s="220"/>
      <c r="AF54" s="220"/>
      <c r="AG54" s="220"/>
      <c r="AH54" s="220"/>
      <c r="AI54" s="220"/>
      <c r="AJ54" s="220"/>
      <c r="AK54" s="220"/>
      <c r="AL54" s="220"/>
      <c r="AM54" s="220"/>
      <c r="AN54" s="220"/>
      <c r="AO54" s="220"/>
      <c r="AP54" s="220"/>
      <c r="AQ54" s="220"/>
      <c r="AR54" s="220"/>
      <c r="AS54" s="220"/>
      <c r="AT54" s="220"/>
      <c r="AU54" s="220"/>
      <c r="AV54" s="220"/>
      <c r="AW54" s="220"/>
      <c r="AX54" s="220"/>
      <c r="AY54" s="220"/>
      <c r="AZ54" s="220"/>
      <c r="BA54" s="220"/>
      <c r="BB54" s="220"/>
      <c r="BC54" s="220"/>
      <c r="BD54" s="220"/>
      <c r="BE54" s="220"/>
    </row>
    <row r="55" spans="1:57" x14ac:dyDescent="0.25">
      <c r="A55" s="86" t="str">
        <f t="shared" si="0"/>
        <v/>
      </c>
      <c r="B55" s="220"/>
      <c r="C55" s="220"/>
      <c r="D55" s="220"/>
      <c r="E55" s="220"/>
      <c r="F55" s="220"/>
      <c r="G55" s="220"/>
      <c r="H55" s="220"/>
      <c r="I55" s="220"/>
      <c r="J55" s="220"/>
      <c r="K55" s="220"/>
      <c r="L55" s="220"/>
      <c r="M55" s="220"/>
      <c r="N55" s="220"/>
      <c r="O55" s="220"/>
      <c r="P55" s="220"/>
      <c r="Q55" s="220"/>
      <c r="R55" s="220"/>
      <c r="S55" s="220"/>
      <c r="T55" s="220"/>
      <c r="U55" s="220"/>
      <c r="V55" s="220"/>
      <c r="W55" s="220"/>
      <c r="X55" s="220"/>
      <c r="Y55" s="220"/>
      <c r="Z55" s="220"/>
      <c r="AA55" s="220"/>
      <c r="AB55" s="220"/>
      <c r="AC55" s="220"/>
      <c r="AD55" s="220"/>
      <c r="AE55" s="220"/>
      <c r="AF55" s="220"/>
      <c r="AG55" s="220"/>
      <c r="AH55" s="220"/>
      <c r="AI55" s="220"/>
      <c r="AJ55" s="220"/>
      <c r="AK55" s="220"/>
      <c r="AL55" s="220"/>
      <c r="AM55" s="220"/>
      <c r="AN55" s="220"/>
      <c r="AO55" s="220"/>
      <c r="AP55" s="220"/>
      <c r="AQ55" s="220"/>
      <c r="AR55" s="220"/>
      <c r="AS55" s="220"/>
      <c r="AT55" s="220"/>
      <c r="AU55" s="220"/>
      <c r="AV55" s="220"/>
      <c r="AW55" s="220"/>
      <c r="AX55" s="220"/>
      <c r="AY55" s="220"/>
      <c r="AZ55" s="220"/>
      <c r="BA55" s="220"/>
      <c r="BB55" s="220"/>
      <c r="BC55" s="220"/>
      <c r="BD55" s="220"/>
      <c r="BE55" s="220"/>
    </row>
    <row r="56" spans="1:57" x14ac:dyDescent="0.25">
      <c r="A56" s="86" t="str">
        <f t="shared" si="0"/>
        <v/>
      </c>
      <c r="B56" s="220"/>
      <c r="C56" s="220"/>
      <c r="D56" s="220"/>
      <c r="E56" s="220"/>
      <c r="F56" s="220"/>
      <c r="G56" s="220"/>
      <c r="H56" s="220"/>
      <c r="I56" s="220"/>
      <c r="J56" s="220"/>
      <c r="K56" s="220"/>
      <c r="L56" s="220"/>
      <c r="M56" s="220"/>
      <c r="N56" s="220"/>
      <c r="O56" s="220"/>
      <c r="P56" s="220"/>
      <c r="Q56" s="220"/>
      <c r="R56" s="220"/>
      <c r="S56" s="220"/>
      <c r="T56" s="220"/>
      <c r="U56" s="220"/>
      <c r="V56" s="220"/>
      <c r="W56" s="220"/>
      <c r="X56" s="220"/>
      <c r="Y56" s="220"/>
      <c r="Z56" s="220"/>
      <c r="AA56" s="220"/>
      <c r="AB56" s="220"/>
      <c r="AC56" s="220"/>
      <c r="AD56" s="220"/>
      <c r="AE56" s="220"/>
      <c r="AF56" s="220"/>
      <c r="AG56" s="220"/>
      <c r="AH56" s="220"/>
      <c r="AI56" s="220"/>
      <c r="AJ56" s="220"/>
      <c r="AK56" s="220"/>
      <c r="AL56" s="220"/>
      <c r="AM56" s="220"/>
      <c r="AN56" s="220"/>
      <c r="AO56" s="220"/>
      <c r="AP56" s="220"/>
      <c r="AQ56" s="220"/>
      <c r="AR56" s="220"/>
      <c r="AS56" s="220"/>
      <c r="AT56" s="220"/>
      <c r="AU56" s="220"/>
      <c r="AV56" s="220"/>
      <c r="AW56" s="220"/>
      <c r="AX56" s="220"/>
      <c r="AY56" s="220"/>
      <c r="AZ56" s="220"/>
      <c r="BA56" s="220"/>
      <c r="BB56" s="220"/>
      <c r="BC56" s="220"/>
      <c r="BD56" s="220"/>
      <c r="BE56" s="220"/>
    </row>
    <row r="57" spans="1:57" x14ac:dyDescent="0.25">
      <c r="A57" s="86" t="str">
        <f t="shared" si="0"/>
        <v/>
      </c>
      <c r="B57" s="220"/>
      <c r="C57" s="220"/>
      <c r="D57" s="220"/>
      <c r="E57" s="220"/>
      <c r="F57" s="220"/>
      <c r="G57" s="220"/>
      <c r="H57" s="220"/>
      <c r="I57" s="220"/>
      <c r="J57" s="220"/>
      <c r="K57" s="220"/>
      <c r="L57" s="220"/>
      <c r="M57" s="220"/>
      <c r="N57" s="220"/>
      <c r="O57" s="220"/>
      <c r="P57" s="220"/>
      <c r="Q57" s="220"/>
      <c r="R57" s="220"/>
      <c r="S57" s="220"/>
      <c r="T57" s="220"/>
      <c r="U57" s="220"/>
      <c r="V57" s="220"/>
      <c r="W57" s="220"/>
      <c r="X57" s="220"/>
      <c r="Y57" s="220"/>
      <c r="Z57" s="220"/>
      <c r="AA57" s="220"/>
      <c r="AB57" s="220"/>
      <c r="AC57" s="220"/>
      <c r="AD57" s="220"/>
      <c r="AE57" s="220"/>
      <c r="AF57" s="220"/>
      <c r="AG57" s="220"/>
      <c r="AH57" s="220"/>
      <c r="AI57" s="220"/>
      <c r="AJ57" s="220"/>
      <c r="AK57" s="220"/>
      <c r="AL57" s="220"/>
      <c r="AM57" s="220"/>
      <c r="AN57" s="220"/>
      <c r="AO57" s="220"/>
      <c r="AP57" s="220"/>
      <c r="AQ57" s="220"/>
      <c r="AR57" s="220"/>
      <c r="AS57" s="220"/>
      <c r="AT57" s="220"/>
      <c r="AU57" s="220"/>
      <c r="AV57" s="220"/>
      <c r="AW57" s="220"/>
      <c r="AX57" s="220"/>
      <c r="AY57" s="220"/>
      <c r="AZ57" s="220"/>
      <c r="BA57" s="220"/>
      <c r="BB57" s="220"/>
      <c r="BC57" s="220"/>
      <c r="BD57" s="220"/>
      <c r="BE57" s="220"/>
    </row>
    <row r="58" spans="1:57" x14ac:dyDescent="0.25">
      <c r="A58" s="86" t="str">
        <f t="shared" si="0"/>
        <v/>
      </c>
      <c r="B58" s="220"/>
      <c r="C58" s="220"/>
      <c r="D58" s="220"/>
      <c r="E58" s="220"/>
      <c r="F58" s="220"/>
      <c r="G58" s="220"/>
      <c r="H58" s="220"/>
      <c r="I58" s="220"/>
      <c r="J58" s="220"/>
      <c r="K58" s="220"/>
      <c r="L58" s="220"/>
      <c r="M58" s="220"/>
      <c r="N58" s="220"/>
      <c r="O58" s="220"/>
      <c r="P58" s="220"/>
      <c r="Q58" s="220"/>
      <c r="R58" s="220"/>
      <c r="S58" s="220"/>
      <c r="T58" s="220"/>
      <c r="U58" s="220"/>
      <c r="V58" s="220"/>
      <c r="W58" s="220"/>
      <c r="X58" s="220"/>
      <c r="Y58" s="220"/>
      <c r="Z58" s="220"/>
      <c r="AA58" s="220"/>
      <c r="AB58" s="220"/>
      <c r="AC58" s="220"/>
      <c r="AD58" s="220"/>
      <c r="AE58" s="220"/>
      <c r="AF58" s="220"/>
      <c r="AG58" s="220"/>
      <c r="AH58" s="220"/>
      <c r="AI58" s="220"/>
      <c r="AJ58" s="220"/>
      <c r="AK58" s="220"/>
      <c r="AL58" s="220"/>
      <c r="AM58" s="220"/>
      <c r="AN58" s="220"/>
      <c r="AO58" s="220"/>
      <c r="AP58" s="220"/>
      <c r="AQ58" s="220"/>
      <c r="AR58" s="220"/>
      <c r="AS58" s="220"/>
      <c r="AT58" s="220"/>
      <c r="AU58" s="220"/>
      <c r="AV58" s="220"/>
      <c r="AW58" s="220"/>
      <c r="AX58" s="220"/>
      <c r="AY58" s="220"/>
      <c r="AZ58" s="220"/>
      <c r="BA58" s="220"/>
      <c r="BB58" s="220"/>
      <c r="BC58" s="220"/>
      <c r="BD58" s="220"/>
      <c r="BE58" s="220"/>
    </row>
    <row r="59" spans="1:57" x14ac:dyDescent="0.25">
      <c r="A59" s="86" t="str">
        <f t="shared" si="0"/>
        <v/>
      </c>
      <c r="B59" s="220"/>
      <c r="C59" s="220"/>
      <c r="D59" s="220"/>
      <c r="E59" s="220"/>
      <c r="F59" s="220"/>
      <c r="G59" s="220"/>
      <c r="H59" s="220"/>
      <c r="I59" s="220"/>
      <c r="J59" s="220"/>
      <c r="K59" s="220"/>
      <c r="L59" s="220"/>
      <c r="M59" s="220"/>
      <c r="N59" s="220"/>
      <c r="O59" s="220"/>
      <c r="P59" s="220"/>
      <c r="Q59" s="220"/>
      <c r="R59" s="220"/>
      <c r="S59" s="220"/>
      <c r="T59" s="220"/>
      <c r="U59" s="220"/>
      <c r="V59" s="220"/>
      <c r="W59" s="220"/>
      <c r="X59" s="220"/>
      <c r="Y59" s="220"/>
      <c r="Z59" s="220"/>
      <c r="AA59" s="220"/>
      <c r="AB59" s="220"/>
      <c r="AC59" s="220"/>
      <c r="AD59" s="220"/>
      <c r="AE59" s="220"/>
      <c r="AF59" s="220"/>
      <c r="AG59" s="220"/>
      <c r="AH59" s="220"/>
      <c r="AI59" s="220"/>
      <c r="AJ59" s="220"/>
      <c r="AK59" s="220"/>
      <c r="AL59" s="220"/>
      <c r="AM59" s="220"/>
      <c r="AN59" s="220"/>
      <c r="AO59" s="220"/>
      <c r="AP59" s="220"/>
      <c r="AQ59" s="220"/>
      <c r="AR59" s="220"/>
      <c r="AS59" s="220"/>
      <c r="AT59" s="220"/>
      <c r="AU59" s="220"/>
      <c r="AV59" s="220"/>
      <c r="AW59" s="220"/>
      <c r="AX59" s="220"/>
      <c r="AY59" s="220"/>
      <c r="AZ59" s="220"/>
      <c r="BA59" s="220"/>
      <c r="BB59" s="220"/>
      <c r="BC59" s="220"/>
      <c r="BD59" s="220"/>
      <c r="BE59" s="220"/>
    </row>
    <row r="60" spans="1:57" x14ac:dyDescent="0.25">
      <c r="A60" s="86" t="str">
        <f t="shared" si="0"/>
        <v/>
      </c>
      <c r="B60" s="220"/>
      <c r="C60" s="220"/>
      <c r="D60" s="220"/>
      <c r="E60" s="220"/>
      <c r="F60" s="220"/>
      <c r="G60" s="220"/>
      <c r="H60" s="220"/>
      <c r="I60" s="220"/>
      <c r="J60" s="220"/>
      <c r="K60" s="220"/>
      <c r="L60" s="220"/>
      <c r="M60" s="220"/>
      <c r="N60" s="220"/>
      <c r="O60" s="220"/>
      <c r="P60" s="220"/>
      <c r="Q60" s="220"/>
      <c r="R60" s="220"/>
      <c r="S60" s="220"/>
      <c r="T60" s="220"/>
      <c r="U60" s="220"/>
      <c r="V60" s="220"/>
      <c r="W60" s="220"/>
      <c r="X60" s="220"/>
      <c r="Y60" s="220"/>
      <c r="Z60" s="220"/>
      <c r="AA60" s="220"/>
      <c r="AB60" s="220"/>
      <c r="AC60" s="220"/>
      <c r="AD60" s="220"/>
      <c r="AE60" s="220"/>
      <c r="AF60" s="220"/>
      <c r="AG60" s="220"/>
      <c r="AH60" s="220"/>
      <c r="AI60" s="220"/>
      <c r="AJ60" s="220"/>
      <c r="AK60" s="220"/>
      <c r="AL60" s="220"/>
      <c r="AM60" s="220"/>
      <c r="AN60" s="220"/>
      <c r="AO60" s="220"/>
      <c r="AP60" s="220"/>
      <c r="AQ60" s="220"/>
      <c r="AR60" s="220"/>
      <c r="AS60" s="220"/>
      <c r="AT60" s="220"/>
      <c r="AU60" s="220"/>
      <c r="AV60" s="220"/>
      <c r="AW60" s="220"/>
      <c r="AX60" s="220"/>
      <c r="AY60" s="220"/>
      <c r="AZ60" s="220"/>
      <c r="BA60" s="220"/>
      <c r="BB60" s="220"/>
      <c r="BC60" s="220"/>
      <c r="BD60" s="220"/>
      <c r="BE60" s="220"/>
    </row>
    <row r="61" spans="1:57" x14ac:dyDescent="0.25">
      <c r="A61" s="86" t="str">
        <f t="shared" si="0"/>
        <v/>
      </c>
      <c r="B61" s="220"/>
      <c r="C61" s="220"/>
      <c r="D61" s="220"/>
      <c r="E61" s="220"/>
      <c r="F61" s="220"/>
      <c r="G61" s="220"/>
      <c r="H61" s="220"/>
      <c r="I61" s="220"/>
      <c r="J61" s="220"/>
      <c r="K61" s="220"/>
      <c r="L61" s="220"/>
      <c r="M61" s="220"/>
      <c r="N61" s="220"/>
      <c r="O61" s="220"/>
      <c r="P61" s="220"/>
      <c r="Q61" s="220"/>
      <c r="R61" s="220"/>
      <c r="S61" s="220"/>
      <c r="T61" s="220"/>
      <c r="U61" s="220"/>
      <c r="V61" s="220"/>
      <c r="W61" s="220"/>
      <c r="X61" s="220"/>
      <c r="Y61" s="220"/>
      <c r="Z61" s="220"/>
      <c r="AA61" s="220"/>
      <c r="AB61" s="220"/>
      <c r="AC61" s="220"/>
      <c r="AD61" s="220"/>
      <c r="AE61" s="220"/>
      <c r="AF61" s="220"/>
      <c r="AG61" s="220"/>
      <c r="AH61" s="220"/>
      <c r="AI61" s="220"/>
      <c r="AJ61" s="220"/>
      <c r="AK61" s="220"/>
      <c r="AL61" s="220"/>
      <c r="AM61" s="220"/>
      <c r="AN61" s="220"/>
      <c r="AO61" s="220"/>
      <c r="AP61" s="220"/>
      <c r="AQ61" s="220"/>
      <c r="AR61" s="220"/>
      <c r="AS61" s="220"/>
      <c r="AT61" s="220"/>
      <c r="AU61" s="220"/>
      <c r="AV61" s="220"/>
      <c r="AW61" s="220"/>
      <c r="AX61" s="220"/>
      <c r="AY61" s="220"/>
      <c r="AZ61" s="220"/>
      <c r="BA61" s="220"/>
      <c r="BB61" s="220"/>
      <c r="BC61" s="220"/>
      <c r="BD61" s="220"/>
      <c r="BE61" s="220"/>
    </row>
    <row r="62" spans="1:57" x14ac:dyDescent="0.25">
      <c r="A62" s="86" t="str">
        <f t="shared" si="0"/>
        <v/>
      </c>
      <c r="B62" s="220"/>
      <c r="C62" s="220"/>
      <c r="D62" s="220"/>
      <c r="E62" s="220"/>
      <c r="F62" s="220"/>
      <c r="G62" s="220"/>
      <c r="H62" s="220"/>
      <c r="I62" s="220"/>
      <c r="J62" s="220"/>
      <c r="K62" s="220"/>
      <c r="L62" s="220"/>
      <c r="M62" s="220"/>
      <c r="N62" s="220"/>
      <c r="O62" s="220"/>
      <c r="P62" s="220"/>
      <c r="Q62" s="220"/>
      <c r="R62" s="220"/>
      <c r="S62" s="220"/>
      <c r="T62" s="220"/>
      <c r="U62" s="220"/>
      <c r="V62" s="220"/>
      <c r="W62" s="220"/>
      <c r="X62" s="220"/>
      <c r="Y62" s="220"/>
      <c r="Z62" s="220"/>
      <c r="AA62" s="220"/>
      <c r="AB62" s="220"/>
      <c r="AC62" s="220"/>
      <c r="AD62" s="220"/>
      <c r="AE62" s="220"/>
      <c r="AF62" s="220"/>
      <c r="AG62" s="220"/>
      <c r="AH62" s="220"/>
      <c r="AI62" s="220"/>
      <c r="AJ62" s="220"/>
      <c r="AK62" s="220"/>
      <c r="AL62" s="220"/>
      <c r="AM62" s="220"/>
      <c r="AN62" s="220"/>
      <c r="AO62" s="220"/>
      <c r="AP62" s="220"/>
      <c r="AQ62" s="220"/>
      <c r="AR62" s="220"/>
      <c r="AS62" s="220"/>
      <c r="AT62" s="220"/>
      <c r="AU62" s="220"/>
      <c r="AV62" s="220"/>
      <c r="AW62" s="220"/>
      <c r="AX62" s="220"/>
      <c r="AY62" s="220"/>
      <c r="AZ62" s="220"/>
      <c r="BA62" s="220"/>
      <c r="BB62" s="220"/>
      <c r="BC62" s="220"/>
      <c r="BD62" s="220"/>
      <c r="BE62" s="220"/>
    </row>
    <row r="63" spans="1:57" x14ac:dyDescent="0.25">
      <c r="A63" s="86" t="str">
        <f t="shared" si="0"/>
        <v/>
      </c>
      <c r="B63" s="220"/>
      <c r="C63" s="220"/>
      <c r="D63" s="220"/>
      <c r="E63" s="220"/>
      <c r="F63" s="220"/>
      <c r="G63" s="220"/>
      <c r="H63" s="220"/>
      <c r="I63" s="220"/>
      <c r="J63" s="220"/>
      <c r="K63" s="220"/>
      <c r="L63" s="220"/>
      <c r="M63" s="220"/>
      <c r="N63" s="220"/>
      <c r="O63" s="220"/>
      <c r="P63" s="220"/>
      <c r="Q63" s="220"/>
      <c r="R63" s="220"/>
      <c r="S63" s="220"/>
      <c r="T63" s="220"/>
      <c r="U63" s="220"/>
      <c r="V63" s="220"/>
      <c r="W63" s="220"/>
      <c r="X63" s="220"/>
      <c r="Y63" s="220"/>
      <c r="Z63" s="220"/>
      <c r="AA63" s="220"/>
      <c r="AB63" s="220"/>
      <c r="AC63" s="220"/>
      <c r="AD63" s="220"/>
      <c r="AE63" s="220"/>
      <c r="AF63" s="220"/>
      <c r="AG63" s="220"/>
      <c r="AH63" s="220"/>
      <c r="AI63" s="220"/>
      <c r="AJ63" s="220"/>
      <c r="AK63" s="220"/>
      <c r="AL63" s="220"/>
      <c r="AM63" s="220"/>
      <c r="AN63" s="220"/>
      <c r="AO63" s="220"/>
      <c r="AP63" s="220"/>
      <c r="AQ63" s="220"/>
      <c r="AR63" s="220"/>
      <c r="AS63" s="220"/>
      <c r="AT63" s="220"/>
      <c r="AU63" s="220"/>
      <c r="AV63" s="220"/>
      <c r="AW63" s="220"/>
      <c r="AX63" s="220"/>
      <c r="AY63" s="220"/>
      <c r="AZ63" s="220"/>
      <c r="BA63" s="220"/>
      <c r="BB63" s="220"/>
      <c r="BC63" s="220"/>
      <c r="BD63" s="220"/>
      <c r="BE63" s="220"/>
    </row>
    <row r="64" spans="1:57" x14ac:dyDescent="0.25">
      <c r="A64" s="86" t="str">
        <f t="shared" si="0"/>
        <v/>
      </c>
      <c r="B64" s="220"/>
      <c r="C64" s="220"/>
      <c r="D64" s="220"/>
      <c r="E64" s="220"/>
      <c r="F64" s="220"/>
      <c r="G64" s="220"/>
      <c r="H64" s="220"/>
      <c r="I64" s="220"/>
      <c r="J64" s="220"/>
      <c r="K64" s="220"/>
      <c r="L64" s="220"/>
      <c r="M64" s="220"/>
      <c r="N64" s="220"/>
      <c r="O64" s="220"/>
      <c r="P64" s="220"/>
      <c r="Q64" s="220"/>
      <c r="R64" s="220"/>
      <c r="S64" s="220"/>
      <c r="T64" s="220"/>
      <c r="U64" s="220"/>
      <c r="V64" s="220"/>
      <c r="W64" s="220"/>
      <c r="X64" s="220"/>
      <c r="Y64" s="220"/>
      <c r="Z64" s="220"/>
      <c r="AA64" s="220"/>
      <c r="AB64" s="220"/>
      <c r="AC64" s="220"/>
      <c r="AD64" s="220"/>
      <c r="AE64" s="220"/>
      <c r="AF64" s="220"/>
      <c r="AG64" s="220"/>
      <c r="AH64" s="220"/>
      <c r="AI64" s="220"/>
      <c r="AJ64" s="220"/>
      <c r="AK64" s="220"/>
      <c r="AL64" s="220"/>
      <c r="AM64" s="220"/>
      <c r="AN64" s="220"/>
      <c r="AO64" s="220"/>
      <c r="AP64" s="220"/>
      <c r="AQ64" s="220"/>
      <c r="AR64" s="220"/>
      <c r="AS64" s="220"/>
      <c r="AT64" s="220"/>
      <c r="AU64" s="220"/>
      <c r="AV64" s="220"/>
      <c r="AW64" s="220"/>
      <c r="AX64" s="220"/>
      <c r="AY64" s="220"/>
      <c r="AZ64" s="220"/>
      <c r="BA64" s="220"/>
      <c r="BB64" s="220"/>
      <c r="BC64" s="220"/>
      <c r="BD64" s="220"/>
      <c r="BE64" s="220"/>
    </row>
    <row r="65" spans="1:57" x14ac:dyDescent="0.25">
      <c r="A65" s="86" t="str">
        <f t="shared" si="0"/>
        <v/>
      </c>
      <c r="B65" s="220"/>
      <c r="C65" s="220"/>
      <c r="D65" s="220"/>
      <c r="E65" s="220"/>
      <c r="F65" s="220"/>
      <c r="G65" s="220"/>
      <c r="H65" s="220"/>
      <c r="I65" s="220"/>
      <c r="J65" s="220"/>
      <c r="K65" s="220"/>
      <c r="L65" s="220"/>
      <c r="M65" s="220"/>
      <c r="N65" s="220"/>
      <c r="O65" s="220"/>
      <c r="P65" s="220"/>
      <c r="Q65" s="220"/>
      <c r="R65" s="220"/>
      <c r="S65" s="220"/>
      <c r="T65" s="220"/>
      <c r="U65" s="220"/>
      <c r="V65" s="220"/>
      <c r="W65" s="220"/>
      <c r="X65" s="220"/>
      <c r="Y65" s="220"/>
      <c r="Z65" s="220"/>
      <c r="AA65" s="220"/>
      <c r="AB65" s="220"/>
      <c r="AC65" s="220"/>
      <c r="AD65" s="220"/>
      <c r="AE65" s="220"/>
      <c r="AF65" s="220"/>
      <c r="AG65" s="220"/>
      <c r="AH65" s="220"/>
      <c r="AI65" s="220"/>
      <c r="AJ65" s="220"/>
      <c r="AK65" s="220"/>
      <c r="AL65" s="220"/>
      <c r="AM65" s="220"/>
      <c r="AN65" s="220"/>
      <c r="AO65" s="220"/>
      <c r="AP65" s="220"/>
      <c r="AQ65" s="220"/>
      <c r="AR65" s="220"/>
      <c r="AS65" s="220"/>
      <c r="AT65" s="220"/>
      <c r="AU65" s="220"/>
      <c r="AV65" s="220"/>
      <c r="AW65" s="220"/>
      <c r="AX65" s="220"/>
      <c r="AY65" s="220"/>
      <c r="AZ65" s="220"/>
      <c r="BA65" s="220"/>
      <c r="BB65" s="220"/>
      <c r="BC65" s="220"/>
      <c r="BD65" s="220"/>
      <c r="BE65" s="220"/>
    </row>
    <row r="66" spans="1:57" x14ac:dyDescent="0.25">
      <c r="A66" s="86" t="str">
        <f t="shared" si="0"/>
        <v/>
      </c>
      <c r="B66" s="220"/>
      <c r="C66" s="220"/>
      <c r="D66" s="220"/>
      <c r="E66" s="220"/>
      <c r="F66" s="220"/>
      <c r="G66" s="220"/>
      <c r="H66" s="220"/>
      <c r="I66" s="220"/>
      <c r="J66" s="220"/>
      <c r="K66" s="220"/>
      <c r="L66" s="220"/>
      <c r="M66" s="220"/>
      <c r="N66" s="220"/>
      <c r="O66" s="220"/>
      <c r="P66" s="220"/>
      <c r="Q66" s="220"/>
      <c r="R66" s="220"/>
      <c r="S66" s="220"/>
      <c r="T66" s="220"/>
      <c r="U66" s="220"/>
      <c r="V66" s="220"/>
      <c r="W66" s="220"/>
      <c r="X66" s="220"/>
      <c r="Y66" s="220"/>
      <c r="Z66" s="220"/>
      <c r="AA66" s="220"/>
      <c r="AB66" s="220"/>
      <c r="AC66" s="220"/>
      <c r="AD66" s="220"/>
      <c r="AE66" s="220"/>
      <c r="AF66" s="220"/>
      <c r="AG66" s="220"/>
      <c r="AH66" s="220"/>
      <c r="AI66" s="220"/>
      <c r="AJ66" s="220"/>
      <c r="AK66" s="220"/>
      <c r="AL66" s="220"/>
      <c r="AM66" s="220"/>
      <c r="AN66" s="220"/>
      <c r="AO66" s="220"/>
      <c r="AP66" s="220"/>
      <c r="AQ66" s="220"/>
      <c r="AR66" s="220"/>
      <c r="AS66" s="220"/>
      <c r="AT66" s="220"/>
      <c r="AU66" s="220"/>
      <c r="AV66" s="220"/>
      <c r="AW66" s="220"/>
      <c r="AX66" s="220"/>
      <c r="AY66" s="220"/>
      <c r="AZ66" s="220"/>
      <c r="BA66" s="220"/>
      <c r="BB66" s="220"/>
      <c r="BC66" s="220"/>
      <c r="BD66" s="220"/>
      <c r="BE66" s="220"/>
    </row>
    <row r="67" spans="1:57" x14ac:dyDescent="0.25">
      <c r="A67" s="86" t="str">
        <f t="shared" ref="A67:A130" si="1">E67&amp;F67</f>
        <v/>
      </c>
      <c r="B67" s="220"/>
      <c r="C67" s="220"/>
      <c r="D67" s="220"/>
      <c r="E67" s="220"/>
      <c r="F67" s="220"/>
      <c r="G67" s="220"/>
      <c r="H67" s="220"/>
      <c r="I67" s="220"/>
      <c r="J67" s="220"/>
      <c r="K67" s="220"/>
      <c r="L67" s="220"/>
      <c r="M67" s="220"/>
      <c r="N67" s="220"/>
      <c r="O67" s="220"/>
      <c r="P67" s="220"/>
      <c r="Q67" s="220"/>
      <c r="R67" s="220"/>
      <c r="S67" s="220"/>
      <c r="T67" s="220"/>
      <c r="U67" s="220"/>
      <c r="V67" s="220"/>
      <c r="W67" s="220"/>
      <c r="X67" s="220"/>
      <c r="Y67" s="220"/>
      <c r="Z67" s="220"/>
      <c r="AA67" s="220"/>
      <c r="AB67" s="220"/>
      <c r="AC67" s="220"/>
      <c r="AD67" s="220"/>
      <c r="AE67" s="220"/>
      <c r="AF67" s="220"/>
      <c r="AG67" s="220"/>
      <c r="AH67" s="220"/>
      <c r="AI67" s="220"/>
      <c r="AJ67" s="220"/>
      <c r="AK67" s="220"/>
      <c r="AL67" s="220"/>
      <c r="AM67" s="220"/>
      <c r="AN67" s="220"/>
      <c r="AO67" s="220"/>
      <c r="AP67" s="220"/>
      <c r="AQ67" s="220"/>
      <c r="AR67" s="220"/>
      <c r="AS67" s="220"/>
      <c r="AT67" s="220"/>
      <c r="AU67" s="220"/>
      <c r="AV67" s="220"/>
      <c r="AW67" s="220"/>
      <c r="AX67" s="220"/>
      <c r="AY67" s="220"/>
      <c r="AZ67" s="220"/>
      <c r="BA67" s="220"/>
      <c r="BB67" s="220"/>
      <c r="BC67" s="220"/>
      <c r="BD67" s="220"/>
      <c r="BE67" s="220"/>
    </row>
    <row r="68" spans="1:57" x14ac:dyDescent="0.25">
      <c r="A68" s="86" t="str">
        <f t="shared" si="1"/>
        <v/>
      </c>
      <c r="B68" s="220"/>
      <c r="C68" s="220"/>
      <c r="D68" s="220"/>
      <c r="E68" s="220"/>
      <c r="F68" s="220"/>
      <c r="G68" s="220"/>
      <c r="H68" s="220"/>
      <c r="I68" s="220"/>
      <c r="J68" s="220"/>
      <c r="K68" s="220"/>
      <c r="L68" s="220"/>
      <c r="M68" s="220"/>
      <c r="N68" s="220"/>
      <c r="O68" s="220"/>
      <c r="P68" s="220"/>
      <c r="Q68" s="220"/>
      <c r="R68" s="220"/>
      <c r="S68" s="220"/>
      <c r="T68" s="220"/>
      <c r="U68" s="220"/>
      <c r="V68" s="220"/>
      <c r="W68" s="220"/>
      <c r="X68" s="220"/>
      <c r="Y68" s="220"/>
      <c r="Z68" s="220"/>
      <c r="AA68" s="220"/>
      <c r="AB68" s="220"/>
      <c r="AC68" s="220"/>
      <c r="AD68" s="220"/>
      <c r="AE68" s="220"/>
      <c r="AF68" s="220"/>
      <c r="AG68" s="220"/>
      <c r="AH68" s="220"/>
      <c r="AI68" s="220"/>
      <c r="AJ68" s="220"/>
      <c r="AK68" s="220"/>
      <c r="AL68" s="220"/>
      <c r="AM68" s="220"/>
      <c r="AN68" s="220"/>
      <c r="AO68" s="220"/>
      <c r="AP68" s="220"/>
      <c r="AQ68" s="220"/>
      <c r="AR68" s="220"/>
      <c r="AS68" s="220"/>
      <c r="AT68" s="220"/>
      <c r="AU68" s="220"/>
      <c r="AV68" s="220"/>
      <c r="AW68" s="220"/>
      <c r="AX68" s="220"/>
      <c r="AY68" s="220"/>
      <c r="AZ68" s="220"/>
      <c r="BA68" s="220"/>
      <c r="BB68" s="220"/>
      <c r="BC68" s="220"/>
      <c r="BD68" s="220"/>
      <c r="BE68" s="220"/>
    </row>
    <row r="69" spans="1:57" x14ac:dyDescent="0.25">
      <c r="A69" s="86" t="str">
        <f t="shared" si="1"/>
        <v/>
      </c>
      <c r="B69" s="220"/>
      <c r="C69" s="220"/>
      <c r="D69" s="220"/>
      <c r="E69" s="220"/>
      <c r="F69" s="220"/>
      <c r="G69" s="220"/>
      <c r="H69" s="220"/>
      <c r="I69" s="220"/>
      <c r="J69" s="220"/>
      <c r="K69" s="220"/>
      <c r="L69" s="220"/>
      <c r="M69" s="220"/>
      <c r="N69" s="220"/>
      <c r="O69" s="220"/>
      <c r="P69" s="220"/>
      <c r="Q69" s="220"/>
      <c r="R69" s="220"/>
      <c r="S69" s="220"/>
      <c r="T69" s="220"/>
      <c r="U69" s="220"/>
      <c r="V69" s="220"/>
      <c r="W69" s="220"/>
      <c r="X69" s="220"/>
      <c r="Y69" s="220"/>
      <c r="Z69" s="220"/>
      <c r="AA69" s="220"/>
      <c r="AB69" s="220"/>
      <c r="AC69" s="220"/>
      <c r="AD69" s="220"/>
      <c r="AE69" s="220"/>
      <c r="AF69" s="220"/>
      <c r="AG69" s="220"/>
      <c r="AH69" s="220"/>
      <c r="AI69" s="220"/>
      <c r="AJ69" s="220"/>
      <c r="AK69" s="220"/>
      <c r="AL69" s="220"/>
      <c r="AM69" s="220"/>
      <c r="AN69" s="220"/>
      <c r="AO69" s="220"/>
      <c r="AP69" s="220"/>
      <c r="AQ69" s="220"/>
      <c r="AR69" s="220"/>
      <c r="AS69" s="220"/>
      <c r="AT69" s="220"/>
      <c r="AU69" s="220"/>
      <c r="AV69" s="220"/>
      <c r="AW69" s="220"/>
      <c r="AX69" s="220"/>
      <c r="AY69" s="220"/>
      <c r="AZ69" s="220"/>
      <c r="BA69" s="220"/>
      <c r="BB69" s="220"/>
      <c r="BC69" s="220"/>
      <c r="BD69" s="220"/>
      <c r="BE69" s="220"/>
    </row>
    <row r="70" spans="1:57" x14ac:dyDescent="0.25">
      <c r="A70" s="86" t="str">
        <f t="shared" si="1"/>
        <v/>
      </c>
      <c r="B70" s="220"/>
      <c r="C70" s="220"/>
      <c r="D70" s="220"/>
      <c r="E70" s="220"/>
      <c r="F70" s="220"/>
      <c r="G70" s="220"/>
      <c r="H70" s="220"/>
      <c r="I70" s="220"/>
      <c r="J70" s="220"/>
      <c r="K70" s="220"/>
      <c r="L70" s="220"/>
      <c r="M70" s="220"/>
      <c r="N70" s="220"/>
      <c r="O70" s="220"/>
      <c r="P70" s="220"/>
      <c r="Q70" s="220"/>
      <c r="R70" s="220"/>
      <c r="S70" s="220"/>
      <c r="T70" s="220"/>
      <c r="U70" s="220"/>
      <c r="V70" s="220"/>
      <c r="W70" s="220"/>
      <c r="X70" s="220"/>
      <c r="Y70" s="220"/>
      <c r="Z70" s="220"/>
      <c r="AA70" s="220"/>
      <c r="AB70" s="220"/>
      <c r="AC70" s="220"/>
      <c r="AD70" s="220"/>
      <c r="AE70" s="220"/>
      <c r="AF70" s="220"/>
      <c r="AG70" s="220"/>
      <c r="AH70" s="220"/>
      <c r="AI70" s="220"/>
      <c r="AJ70" s="220"/>
      <c r="AK70" s="220"/>
      <c r="AL70" s="220"/>
      <c r="AM70" s="220"/>
      <c r="AN70" s="220"/>
      <c r="AO70" s="220"/>
      <c r="AP70" s="220"/>
      <c r="AQ70" s="220"/>
      <c r="AR70" s="220"/>
      <c r="AS70" s="220"/>
      <c r="AT70" s="220"/>
      <c r="AU70" s="220"/>
      <c r="AV70" s="220"/>
      <c r="AW70" s="220"/>
      <c r="AX70" s="220"/>
      <c r="AY70" s="220"/>
      <c r="AZ70" s="220"/>
      <c r="BA70" s="220"/>
      <c r="BB70" s="220"/>
      <c r="BC70" s="220"/>
      <c r="BD70" s="220"/>
      <c r="BE70" s="220"/>
    </row>
    <row r="71" spans="1:57" x14ac:dyDescent="0.25">
      <c r="A71" s="86" t="str">
        <f t="shared" si="1"/>
        <v/>
      </c>
      <c r="B71" s="220"/>
      <c r="C71" s="220"/>
      <c r="D71" s="220"/>
      <c r="E71" s="220"/>
      <c r="F71" s="220"/>
      <c r="G71" s="220"/>
      <c r="H71" s="220"/>
      <c r="I71" s="220"/>
      <c r="J71" s="220"/>
      <c r="K71" s="220"/>
      <c r="L71" s="220"/>
      <c r="M71" s="220"/>
      <c r="N71" s="220"/>
      <c r="O71" s="220"/>
      <c r="P71" s="220"/>
      <c r="Q71" s="220"/>
      <c r="R71" s="220"/>
      <c r="S71" s="220"/>
      <c r="T71" s="220"/>
      <c r="U71" s="220"/>
      <c r="V71" s="220"/>
      <c r="W71" s="220"/>
      <c r="X71" s="220"/>
      <c r="Y71" s="220"/>
      <c r="Z71" s="220"/>
      <c r="AA71" s="220"/>
      <c r="AB71" s="220"/>
      <c r="AC71" s="220"/>
      <c r="AD71" s="220"/>
      <c r="AE71" s="220"/>
      <c r="AF71" s="220"/>
      <c r="AG71" s="220"/>
      <c r="AH71" s="220"/>
      <c r="AI71" s="220"/>
      <c r="AJ71" s="220"/>
      <c r="AK71" s="220"/>
      <c r="AL71" s="220"/>
      <c r="AM71" s="220"/>
      <c r="AN71" s="220"/>
      <c r="AO71" s="220"/>
      <c r="AP71" s="220"/>
      <c r="AQ71" s="220"/>
      <c r="AR71" s="220"/>
      <c r="AS71" s="220"/>
      <c r="AT71" s="220"/>
      <c r="AU71" s="220"/>
      <c r="AV71" s="220"/>
      <c r="AW71" s="220"/>
      <c r="AX71" s="220"/>
      <c r="AY71" s="220"/>
      <c r="AZ71" s="220"/>
      <c r="BA71" s="220"/>
      <c r="BB71" s="220"/>
      <c r="BC71" s="220"/>
      <c r="BD71" s="220"/>
      <c r="BE71" s="220"/>
    </row>
    <row r="72" spans="1:57" x14ac:dyDescent="0.25">
      <c r="A72" s="86" t="str">
        <f t="shared" si="1"/>
        <v/>
      </c>
      <c r="B72" s="220"/>
      <c r="C72" s="220"/>
      <c r="D72" s="220"/>
      <c r="E72" s="220"/>
      <c r="F72" s="220"/>
      <c r="G72" s="220"/>
      <c r="H72" s="220"/>
      <c r="I72" s="220"/>
      <c r="J72" s="220"/>
      <c r="K72" s="220"/>
      <c r="L72" s="220"/>
      <c r="M72" s="220"/>
      <c r="N72" s="220"/>
      <c r="O72" s="220"/>
      <c r="P72" s="220"/>
      <c r="Q72" s="220"/>
      <c r="R72" s="220"/>
      <c r="S72" s="220"/>
      <c r="T72" s="220"/>
      <c r="U72" s="220"/>
      <c r="V72" s="220"/>
      <c r="W72" s="220"/>
      <c r="X72" s="220"/>
      <c r="Y72" s="220"/>
      <c r="Z72" s="220"/>
      <c r="AA72" s="220"/>
      <c r="AB72" s="220"/>
      <c r="AC72" s="220"/>
      <c r="AD72" s="220"/>
      <c r="AE72" s="220"/>
      <c r="AF72" s="220"/>
      <c r="AG72" s="220"/>
      <c r="AH72" s="220"/>
      <c r="AI72" s="220"/>
      <c r="AJ72" s="220"/>
      <c r="AK72" s="220"/>
      <c r="AL72" s="220"/>
      <c r="AM72" s="220"/>
      <c r="AN72" s="220"/>
      <c r="AO72" s="220"/>
      <c r="AP72" s="220"/>
      <c r="AQ72" s="220"/>
      <c r="AR72" s="220"/>
      <c r="AS72" s="220"/>
      <c r="AT72" s="220"/>
      <c r="AU72" s="220"/>
      <c r="AV72" s="220"/>
      <c r="AW72" s="220"/>
      <c r="AX72" s="220"/>
      <c r="AY72" s="220"/>
      <c r="AZ72" s="220"/>
      <c r="BA72" s="220"/>
      <c r="BB72" s="220"/>
      <c r="BC72" s="220"/>
      <c r="BD72" s="220"/>
      <c r="BE72" s="220"/>
    </row>
    <row r="73" spans="1:57" x14ac:dyDescent="0.25">
      <c r="A73" s="86" t="str">
        <f t="shared" si="1"/>
        <v/>
      </c>
      <c r="B73" s="220"/>
      <c r="C73" s="220"/>
      <c r="D73" s="220"/>
      <c r="E73" s="220"/>
      <c r="F73" s="220"/>
      <c r="G73" s="220"/>
      <c r="H73" s="220"/>
      <c r="I73" s="220"/>
      <c r="J73" s="220"/>
      <c r="K73" s="220"/>
      <c r="L73" s="220"/>
      <c r="M73" s="220"/>
      <c r="N73" s="220"/>
      <c r="O73" s="220"/>
      <c r="P73" s="220"/>
      <c r="Q73" s="220"/>
      <c r="R73" s="220"/>
      <c r="S73" s="220"/>
      <c r="T73" s="220"/>
      <c r="U73" s="220"/>
      <c r="V73" s="220"/>
      <c r="W73" s="220"/>
      <c r="X73" s="220"/>
      <c r="Y73" s="220"/>
      <c r="Z73" s="220"/>
      <c r="AA73" s="220"/>
      <c r="AB73" s="220"/>
      <c r="AC73" s="220"/>
      <c r="AD73" s="220"/>
      <c r="AE73" s="220"/>
      <c r="AF73" s="220"/>
      <c r="AG73" s="220"/>
      <c r="AH73" s="220"/>
      <c r="AI73" s="220"/>
      <c r="AJ73" s="220"/>
      <c r="AK73" s="220"/>
      <c r="AL73" s="220"/>
      <c r="AM73" s="220"/>
      <c r="AN73" s="220"/>
      <c r="AO73" s="220"/>
      <c r="AP73" s="220"/>
      <c r="AQ73" s="220"/>
      <c r="AR73" s="220"/>
      <c r="AS73" s="220"/>
      <c r="AT73" s="220"/>
      <c r="AU73" s="220"/>
      <c r="AV73" s="220"/>
      <c r="AW73" s="220"/>
      <c r="AX73" s="220"/>
      <c r="AY73" s="220"/>
      <c r="AZ73" s="220"/>
      <c r="BA73" s="220"/>
      <c r="BB73" s="220"/>
      <c r="BC73" s="220"/>
      <c r="BD73" s="220"/>
      <c r="BE73" s="220"/>
    </row>
    <row r="74" spans="1:57" x14ac:dyDescent="0.25">
      <c r="A74" s="86" t="str">
        <f t="shared" si="1"/>
        <v/>
      </c>
      <c r="B74" s="220"/>
      <c r="C74" s="220"/>
      <c r="D74" s="220"/>
      <c r="E74" s="220"/>
      <c r="F74" s="220"/>
      <c r="G74" s="220"/>
      <c r="H74" s="220"/>
      <c r="I74" s="220"/>
      <c r="J74" s="220"/>
      <c r="K74" s="220"/>
      <c r="L74" s="220"/>
      <c r="M74" s="220"/>
      <c r="N74" s="220"/>
      <c r="O74" s="220"/>
      <c r="P74" s="220"/>
      <c r="Q74" s="220"/>
      <c r="R74" s="220"/>
      <c r="S74" s="220"/>
      <c r="T74" s="220"/>
      <c r="U74" s="220"/>
      <c r="V74" s="220"/>
      <c r="W74" s="220"/>
      <c r="X74" s="220"/>
      <c r="Y74" s="220"/>
      <c r="Z74" s="220"/>
      <c r="AA74" s="220"/>
      <c r="AB74" s="220"/>
      <c r="AC74" s="220"/>
      <c r="AD74" s="220"/>
      <c r="AE74" s="220"/>
      <c r="AF74" s="220"/>
      <c r="AG74" s="220"/>
      <c r="AH74" s="220"/>
      <c r="AI74" s="220"/>
      <c r="AJ74" s="220"/>
      <c r="AK74" s="220"/>
      <c r="AL74" s="220"/>
      <c r="AM74" s="220"/>
      <c r="AN74" s="220"/>
      <c r="AO74" s="220"/>
      <c r="AP74" s="220"/>
      <c r="AQ74" s="220"/>
      <c r="AR74" s="220"/>
      <c r="AS74" s="220"/>
      <c r="AT74" s="220"/>
      <c r="AU74" s="220"/>
      <c r="AV74" s="220"/>
      <c r="AW74" s="220"/>
      <c r="AX74" s="220"/>
      <c r="AY74" s="220"/>
      <c r="AZ74" s="220"/>
      <c r="BA74" s="220"/>
      <c r="BB74" s="220"/>
      <c r="BC74" s="220"/>
      <c r="BD74" s="220"/>
      <c r="BE74" s="220"/>
    </row>
    <row r="75" spans="1:57" x14ac:dyDescent="0.25">
      <c r="A75" s="86" t="str">
        <f t="shared" si="1"/>
        <v/>
      </c>
      <c r="B75" s="220"/>
      <c r="C75" s="220"/>
      <c r="D75" s="220"/>
      <c r="E75" s="220"/>
      <c r="F75" s="220"/>
      <c r="G75" s="220"/>
      <c r="H75" s="220"/>
      <c r="I75" s="220"/>
      <c r="J75" s="220"/>
      <c r="K75" s="220"/>
      <c r="L75" s="220"/>
      <c r="M75" s="220"/>
      <c r="N75" s="220"/>
      <c r="O75" s="220"/>
      <c r="P75" s="220"/>
      <c r="Q75" s="220"/>
      <c r="R75" s="220"/>
      <c r="S75" s="220"/>
      <c r="T75" s="220"/>
      <c r="U75" s="220"/>
      <c r="V75" s="220"/>
      <c r="W75" s="220"/>
      <c r="X75" s="220"/>
      <c r="Y75" s="220"/>
      <c r="Z75" s="220"/>
      <c r="AA75" s="220"/>
      <c r="AB75" s="220"/>
      <c r="AC75" s="220"/>
      <c r="AD75" s="220"/>
      <c r="AE75" s="220"/>
      <c r="AF75" s="220"/>
      <c r="AG75" s="220"/>
      <c r="AH75" s="220"/>
      <c r="AI75" s="220"/>
      <c r="AJ75" s="220"/>
      <c r="AK75" s="220"/>
      <c r="AL75" s="220"/>
      <c r="AM75" s="220"/>
      <c r="AN75" s="220"/>
      <c r="AO75" s="220"/>
      <c r="AP75" s="220"/>
      <c r="AQ75" s="220"/>
      <c r="AR75" s="220"/>
      <c r="AS75" s="220"/>
      <c r="AT75" s="220"/>
      <c r="AU75" s="220"/>
      <c r="AV75" s="220"/>
      <c r="AW75" s="220"/>
      <c r="AX75" s="220"/>
      <c r="AY75" s="220"/>
      <c r="AZ75" s="220"/>
      <c r="BA75" s="220"/>
      <c r="BB75" s="220"/>
      <c r="BC75" s="220"/>
      <c r="BD75" s="220"/>
      <c r="BE75" s="220"/>
    </row>
    <row r="76" spans="1:57" x14ac:dyDescent="0.25">
      <c r="A76" s="86" t="str">
        <f t="shared" si="1"/>
        <v/>
      </c>
      <c r="B76" s="220"/>
      <c r="C76" s="220"/>
      <c r="D76" s="220"/>
      <c r="E76" s="220"/>
      <c r="F76" s="220"/>
      <c r="G76" s="220"/>
      <c r="H76" s="220"/>
      <c r="I76" s="220"/>
      <c r="J76" s="220"/>
      <c r="K76" s="220"/>
      <c r="L76" s="220"/>
      <c r="M76" s="220"/>
      <c r="N76" s="220"/>
      <c r="O76" s="220"/>
      <c r="P76" s="220"/>
      <c r="Q76" s="220"/>
      <c r="R76" s="220"/>
      <c r="S76" s="220"/>
      <c r="T76" s="220"/>
      <c r="U76" s="220"/>
      <c r="V76" s="220"/>
      <c r="W76" s="220"/>
      <c r="X76" s="220"/>
      <c r="Y76" s="220"/>
      <c r="Z76" s="220"/>
      <c r="AA76" s="220"/>
      <c r="AB76" s="220"/>
      <c r="AC76" s="220"/>
      <c r="AD76" s="220"/>
      <c r="AE76" s="220"/>
      <c r="AF76" s="220"/>
      <c r="AG76" s="220"/>
      <c r="AH76" s="220"/>
      <c r="AI76" s="220"/>
      <c r="AJ76" s="220"/>
      <c r="AK76" s="220"/>
      <c r="AL76" s="220"/>
      <c r="AM76" s="220"/>
      <c r="AN76" s="220"/>
      <c r="AO76" s="220"/>
      <c r="AP76" s="220"/>
      <c r="AQ76" s="220"/>
      <c r="AR76" s="220"/>
      <c r="AS76" s="220"/>
      <c r="AT76" s="220"/>
      <c r="AU76" s="220"/>
      <c r="AV76" s="220"/>
      <c r="AW76" s="220"/>
      <c r="AX76" s="220"/>
      <c r="AY76" s="220"/>
      <c r="AZ76" s="220"/>
      <c r="BA76" s="220"/>
      <c r="BB76" s="220"/>
      <c r="BC76" s="220"/>
      <c r="BD76" s="220"/>
      <c r="BE76" s="220"/>
    </row>
    <row r="77" spans="1:57" x14ac:dyDescent="0.25">
      <c r="A77" s="86" t="str">
        <f t="shared" si="1"/>
        <v/>
      </c>
      <c r="B77" s="220"/>
      <c r="C77" s="220"/>
      <c r="D77" s="220"/>
      <c r="E77" s="220"/>
      <c r="F77" s="220"/>
      <c r="G77" s="220"/>
      <c r="H77" s="220"/>
      <c r="I77" s="220"/>
      <c r="J77" s="220"/>
      <c r="K77" s="220"/>
      <c r="L77" s="220"/>
      <c r="M77" s="220"/>
      <c r="N77" s="220"/>
      <c r="O77" s="220"/>
      <c r="P77" s="220"/>
      <c r="Q77" s="220"/>
      <c r="R77" s="220"/>
      <c r="S77" s="220"/>
      <c r="T77" s="220"/>
      <c r="U77" s="220"/>
      <c r="V77" s="220"/>
      <c r="W77" s="220"/>
      <c r="X77" s="220"/>
      <c r="Y77" s="220"/>
      <c r="Z77" s="220"/>
      <c r="AA77" s="220"/>
      <c r="AB77" s="220"/>
      <c r="AC77" s="220"/>
      <c r="AD77" s="220"/>
      <c r="AE77" s="220"/>
      <c r="AF77" s="220"/>
      <c r="AG77" s="220"/>
      <c r="AH77" s="220"/>
      <c r="AI77" s="220"/>
      <c r="AJ77" s="220"/>
      <c r="AK77" s="220"/>
      <c r="AL77" s="220"/>
      <c r="AM77" s="220"/>
      <c r="AN77" s="220"/>
      <c r="AO77" s="220"/>
      <c r="AP77" s="220"/>
      <c r="AQ77" s="220"/>
      <c r="AR77" s="220"/>
      <c r="AS77" s="220"/>
      <c r="AT77" s="220"/>
      <c r="AU77" s="220"/>
      <c r="AV77" s="220"/>
      <c r="AW77" s="220"/>
      <c r="AX77" s="220"/>
      <c r="AY77" s="220"/>
      <c r="AZ77" s="220"/>
      <c r="BA77" s="220"/>
      <c r="BB77" s="220"/>
      <c r="BC77" s="220"/>
      <c r="BD77" s="220"/>
      <c r="BE77" s="220"/>
    </row>
    <row r="78" spans="1:57" x14ac:dyDescent="0.25">
      <c r="A78" s="86" t="str">
        <f t="shared" si="1"/>
        <v/>
      </c>
      <c r="B78" s="220"/>
      <c r="C78" s="220"/>
      <c r="D78" s="220"/>
      <c r="E78" s="220"/>
      <c r="F78" s="220"/>
      <c r="G78" s="220"/>
      <c r="H78" s="220"/>
      <c r="I78" s="220"/>
      <c r="J78" s="220"/>
      <c r="K78" s="220"/>
      <c r="L78" s="220"/>
      <c r="M78" s="220"/>
      <c r="N78" s="220"/>
      <c r="O78" s="220"/>
      <c r="P78" s="220"/>
      <c r="Q78" s="220"/>
      <c r="R78" s="220"/>
      <c r="S78" s="220"/>
      <c r="T78" s="220"/>
      <c r="U78" s="220"/>
      <c r="V78" s="220"/>
      <c r="W78" s="220"/>
      <c r="X78" s="220"/>
      <c r="Y78" s="220"/>
      <c r="Z78" s="220"/>
      <c r="AA78" s="220"/>
      <c r="AB78" s="220"/>
      <c r="AC78" s="220"/>
      <c r="AD78" s="220"/>
      <c r="AE78" s="220"/>
      <c r="AF78" s="220"/>
      <c r="AG78" s="220"/>
      <c r="AH78" s="220"/>
      <c r="AI78" s="220"/>
      <c r="AJ78" s="220"/>
      <c r="AK78" s="220"/>
      <c r="AL78" s="220"/>
      <c r="AM78" s="220"/>
      <c r="AN78" s="220"/>
      <c r="AO78" s="220"/>
      <c r="AP78" s="220"/>
      <c r="AQ78" s="220"/>
      <c r="AR78" s="220"/>
      <c r="AS78" s="220"/>
      <c r="AT78" s="220"/>
      <c r="AU78" s="220"/>
      <c r="AV78" s="220"/>
      <c r="AW78" s="220"/>
      <c r="AX78" s="220"/>
      <c r="AY78" s="220"/>
      <c r="AZ78" s="220"/>
      <c r="BA78" s="220"/>
      <c r="BB78" s="220"/>
      <c r="BC78" s="220"/>
      <c r="BD78" s="220"/>
      <c r="BE78" s="220"/>
    </row>
    <row r="79" spans="1:57" x14ac:dyDescent="0.25">
      <c r="A79" s="86" t="str">
        <f t="shared" si="1"/>
        <v/>
      </c>
      <c r="B79" s="220"/>
      <c r="C79" s="220"/>
      <c r="D79" s="220"/>
      <c r="E79" s="220"/>
      <c r="F79" s="220"/>
      <c r="G79" s="220"/>
      <c r="H79" s="220"/>
      <c r="I79" s="220"/>
      <c r="J79" s="220"/>
      <c r="K79" s="220"/>
      <c r="L79" s="220"/>
      <c r="M79" s="220"/>
      <c r="N79" s="220"/>
      <c r="O79" s="220"/>
      <c r="P79" s="220"/>
      <c r="Q79" s="220"/>
      <c r="R79" s="220"/>
      <c r="S79" s="220"/>
      <c r="T79" s="220"/>
      <c r="U79" s="220"/>
      <c r="V79" s="220"/>
      <c r="W79" s="220"/>
      <c r="X79" s="220"/>
      <c r="Y79" s="220"/>
      <c r="Z79" s="220"/>
      <c r="AA79" s="220"/>
      <c r="AB79" s="220"/>
      <c r="AC79" s="220"/>
      <c r="AD79" s="220"/>
      <c r="AE79" s="220"/>
      <c r="AF79" s="220"/>
      <c r="AG79" s="220"/>
      <c r="AH79" s="220"/>
      <c r="AI79" s="220"/>
      <c r="AJ79" s="220"/>
      <c r="AK79" s="220"/>
      <c r="AL79" s="220"/>
      <c r="AM79" s="220"/>
      <c r="AN79" s="220"/>
      <c r="AO79" s="220"/>
      <c r="AP79" s="220"/>
      <c r="AQ79" s="220"/>
      <c r="AR79" s="220"/>
      <c r="AS79" s="220"/>
      <c r="AT79" s="220"/>
      <c r="AU79" s="220"/>
      <c r="AV79" s="220"/>
      <c r="AW79" s="220"/>
      <c r="AX79" s="220"/>
      <c r="AY79" s="220"/>
      <c r="AZ79" s="220"/>
      <c r="BA79" s="220"/>
      <c r="BB79" s="220"/>
      <c r="BC79" s="220"/>
      <c r="BD79" s="220"/>
      <c r="BE79" s="220"/>
    </row>
    <row r="80" spans="1:57" x14ac:dyDescent="0.25">
      <c r="A80" s="86" t="str">
        <f t="shared" si="1"/>
        <v/>
      </c>
      <c r="B80" s="220"/>
      <c r="C80" s="220"/>
      <c r="D80" s="220"/>
      <c r="E80" s="220"/>
      <c r="F80" s="220"/>
      <c r="G80" s="220"/>
      <c r="H80" s="220"/>
      <c r="I80" s="220"/>
      <c r="J80" s="220"/>
      <c r="K80" s="220"/>
      <c r="L80" s="220"/>
      <c r="M80" s="220"/>
      <c r="N80" s="220"/>
      <c r="O80" s="220"/>
      <c r="P80" s="220"/>
      <c r="Q80" s="220"/>
      <c r="R80" s="220"/>
      <c r="S80" s="220"/>
      <c r="T80" s="220"/>
      <c r="U80" s="220"/>
      <c r="V80" s="220"/>
      <c r="W80" s="220"/>
      <c r="X80" s="220"/>
      <c r="Y80" s="220"/>
      <c r="Z80" s="220"/>
      <c r="AA80" s="220"/>
      <c r="AB80" s="220"/>
      <c r="AC80" s="220"/>
      <c r="AD80" s="220"/>
      <c r="AE80" s="220"/>
      <c r="AF80" s="220"/>
      <c r="AG80" s="220"/>
      <c r="AH80" s="220"/>
      <c r="AI80" s="220"/>
      <c r="AJ80" s="220"/>
      <c r="AK80" s="220"/>
      <c r="AL80" s="220"/>
      <c r="AM80" s="220"/>
      <c r="AN80" s="220"/>
      <c r="AO80" s="220"/>
      <c r="AP80" s="220"/>
      <c r="AQ80" s="220"/>
      <c r="AR80" s="220"/>
      <c r="AS80" s="220"/>
      <c r="AT80" s="220"/>
      <c r="AU80" s="220"/>
      <c r="AV80" s="220"/>
      <c r="AW80" s="220"/>
      <c r="AX80" s="220"/>
      <c r="AY80" s="220"/>
      <c r="AZ80" s="220"/>
      <c r="BA80" s="220"/>
      <c r="BB80" s="220"/>
      <c r="BC80" s="220"/>
      <c r="BD80" s="220"/>
      <c r="BE80" s="220"/>
    </row>
    <row r="81" spans="1:57" x14ac:dyDescent="0.25">
      <c r="A81" s="86" t="str">
        <f t="shared" si="1"/>
        <v/>
      </c>
      <c r="B81" s="220"/>
      <c r="C81" s="220"/>
      <c r="D81" s="220"/>
      <c r="E81" s="220"/>
      <c r="F81" s="220"/>
      <c r="G81" s="220"/>
      <c r="H81" s="220"/>
      <c r="I81" s="220"/>
      <c r="J81" s="220"/>
      <c r="K81" s="220"/>
      <c r="L81" s="220"/>
      <c r="M81" s="220"/>
      <c r="N81" s="220"/>
      <c r="O81" s="220"/>
      <c r="P81" s="220"/>
      <c r="Q81" s="220"/>
      <c r="R81" s="220"/>
      <c r="S81" s="220"/>
      <c r="T81" s="220"/>
      <c r="U81" s="220"/>
      <c r="V81" s="220"/>
      <c r="W81" s="220"/>
      <c r="X81" s="220"/>
      <c r="Y81" s="220"/>
      <c r="Z81" s="220"/>
      <c r="AA81" s="220"/>
      <c r="AB81" s="220"/>
      <c r="AC81" s="220"/>
      <c r="AD81" s="220"/>
      <c r="AE81" s="220"/>
      <c r="AF81" s="220"/>
      <c r="AG81" s="220"/>
      <c r="AH81" s="220"/>
      <c r="AI81" s="220"/>
      <c r="AJ81" s="220"/>
      <c r="AK81" s="220"/>
      <c r="AL81" s="220"/>
      <c r="AM81" s="220"/>
      <c r="AN81" s="220"/>
      <c r="AO81" s="220"/>
      <c r="AP81" s="220"/>
      <c r="AQ81" s="220"/>
      <c r="AR81" s="220"/>
      <c r="AS81" s="220"/>
      <c r="AT81" s="220"/>
      <c r="AU81" s="220"/>
      <c r="AV81" s="220"/>
      <c r="AW81" s="220"/>
      <c r="AX81" s="220"/>
      <c r="AY81" s="220"/>
      <c r="AZ81" s="220"/>
      <c r="BA81" s="220"/>
      <c r="BB81" s="220"/>
      <c r="BC81" s="220"/>
      <c r="BD81" s="220"/>
      <c r="BE81" s="220"/>
    </row>
    <row r="82" spans="1:57" x14ac:dyDescent="0.25">
      <c r="A82" s="86" t="str">
        <f t="shared" si="1"/>
        <v/>
      </c>
      <c r="B82" s="220"/>
      <c r="C82" s="220"/>
      <c r="D82" s="220"/>
      <c r="E82" s="220"/>
      <c r="F82" s="220"/>
      <c r="G82" s="220"/>
      <c r="H82" s="220"/>
      <c r="I82" s="220"/>
      <c r="J82" s="220"/>
      <c r="K82" s="220"/>
      <c r="L82" s="220"/>
      <c r="M82" s="220"/>
      <c r="N82" s="220"/>
      <c r="O82" s="220"/>
      <c r="P82" s="220"/>
      <c r="Q82" s="220"/>
      <c r="R82" s="220"/>
      <c r="S82" s="220"/>
      <c r="T82" s="220"/>
      <c r="U82" s="220"/>
      <c r="V82" s="220"/>
      <c r="W82" s="220"/>
      <c r="X82" s="220"/>
      <c r="Y82" s="220"/>
      <c r="Z82" s="220"/>
      <c r="AA82" s="220"/>
      <c r="AB82" s="220"/>
      <c r="AC82" s="220"/>
      <c r="AD82" s="220"/>
      <c r="AE82" s="220"/>
      <c r="AF82" s="220"/>
      <c r="AG82" s="220"/>
      <c r="AH82" s="220"/>
      <c r="AI82" s="220"/>
      <c r="AJ82" s="220"/>
      <c r="AK82" s="220"/>
      <c r="AL82" s="220"/>
      <c r="AM82" s="220"/>
      <c r="AN82" s="220"/>
      <c r="AO82" s="220"/>
      <c r="AP82" s="220"/>
      <c r="AQ82" s="220"/>
      <c r="AR82" s="220"/>
      <c r="AS82" s="220"/>
      <c r="AT82" s="220"/>
      <c r="AU82" s="220"/>
      <c r="AV82" s="220"/>
      <c r="AW82" s="220"/>
      <c r="AX82" s="220"/>
      <c r="AY82" s="220"/>
      <c r="AZ82" s="220"/>
      <c r="BA82" s="220"/>
      <c r="BB82" s="220"/>
      <c r="BC82" s="220"/>
      <c r="BD82" s="220"/>
      <c r="BE82" s="220"/>
    </row>
    <row r="83" spans="1:57" x14ac:dyDescent="0.25">
      <c r="A83" s="86" t="str">
        <f t="shared" si="1"/>
        <v/>
      </c>
      <c r="B83" s="220"/>
      <c r="C83" s="220"/>
      <c r="D83" s="220"/>
      <c r="E83" s="220"/>
      <c r="F83" s="220"/>
      <c r="G83" s="220"/>
      <c r="H83" s="220"/>
      <c r="I83" s="220"/>
      <c r="J83" s="220"/>
      <c r="K83" s="220"/>
      <c r="L83" s="220"/>
      <c r="M83" s="220"/>
      <c r="N83" s="220"/>
      <c r="O83" s="220"/>
      <c r="P83" s="220"/>
      <c r="Q83" s="220"/>
      <c r="R83" s="220"/>
      <c r="S83" s="220"/>
      <c r="T83" s="220"/>
      <c r="U83" s="220"/>
      <c r="V83" s="220"/>
      <c r="W83" s="220"/>
      <c r="X83" s="220"/>
      <c r="Y83" s="220"/>
      <c r="Z83" s="220"/>
      <c r="AA83" s="220"/>
      <c r="AB83" s="220"/>
      <c r="AC83" s="220"/>
      <c r="AD83" s="220"/>
      <c r="AE83" s="220"/>
      <c r="AF83" s="220"/>
      <c r="AG83" s="220"/>
      <c r="AH83" s="220"/>
      <c r="AI83" s="220"/>
      <c r="AJ83" s="220"/>
      <c r="AK83" s="220"/>
      <c r="AL83" s="220"/>
      <c r="AM83" s="220"/>
      <c r="AN83" s="220"/>
      <c r="AO83" s="220"/>
      <c r="AP83" s="220"/>
      <c r="AQ83" s="220"/>
      <c r="AR83" s="220"/>
      <c r="AS83" s="220"/>
      <c r="AT83" s="220"/>
      <c r="AU83" s="220"/>
      <c r="AV83" s="220"/>
      <c r="AW83" s="220"/>
      <c r="AX83" s="220"/>
      <c r="AY83" s="220"/>
      <c r="AZ83" s="220"/>
      <c r="BA83" s="220"/>
      <c r="BB83" s="220"/>
      <c r="BC83" s="220"/>
      <c r="BD83" s="220"/>
      <c r="BE83" s="220"/>
    </row>
    <row r="84" spans="1:57" x14ac:dyDescent="0.25">
      <c r="A84" s="86" t="str">
        <f t="shared" si="1"/>
        <v/>
      </c>
      <c r="B84" s="220"/>
      <c r="C84" s="220"/>
      <c r="D84" s="220"/>
      <c r="E84" s="220"/>
      <c r="F84" s="220"/>
      <c r="G84" s="220"/>
      <c r="H84" s="220"/>
      <c r="I84" s="220"/>
      <c r="J84" s="220"/>
      <c r="K84" s="220"/>
      <c r="L84" s="220"/>
      <c r="M84" s="220"/>
      <c r="N84" s="220"/>
      <c r="O84" s="220"/>
      <c r="P84" s="220"/>
      <c r="Q84" s="220"/>
      <c r="R84" s="220"/>
      <c r="S84" s="220"/>
      <c r="T84" s="220"/>
      <c r="U84" s="220"/>
      <c r="V84" s="220"/>
      <c r="W84" s="220"/>
      <c r="X84" s="220"/>
      <c r="Y84" s="220"/>
      <c r="Z84" s="220"/>
      <c r="AA84" s="220"/>
      <c r="AB84" s="220"/>
      <c r="AC84" s="220"/>
      <c r="AD84" s="220"/>
      <c r="AE84" s="220"/>
      <c r="AF84" s="220"/>
      <c r="AG84" s="220"/>
      <c r="AH84" s="220"/>
      <c r="AI84" s="220"/>
      <c r="AJ84" s="220"/>
      <c r="AK84" s="220"/>
      <c r="AL84" s="220"/>
      <c r="AM84" s="220"/>
      <c r="AN84" s="220"/>
      <c r="AO84" s="220"/>
      <c r="AP84" s="220"/>
      <c r="AQ84" s="220"/>
      <c r="AR84" s="220"/>
      <c r="AS84" s="220"/>
      <c r="AT84" s="220"/>
      <c r="AU84" s="220"/>
      <c r="AV84" s="220"/>
      <c r="AW84" s="220"/>
      <c r="AX84" s="220"/>
      <c r="AY84" s="220"/>
      <c r="AZ84" s="220"/>
      <c r="BA84" s="220"/>
      <c r="BB84" s="220"/>
      <c r="BC84" s="220"/>
      <c r="BD84" s="220"/>
      <c r="BE84" s="220"/>
    </row>
    <row r="85" spans="1:57" x14ac:dyDescent="0.25">
      <c r="A85" s="86" t="str">
        <f t="shared" si="1"/>
        <v/>
      </c>
      <c r="B85" s="220"/>
      <c r="C85" s="220"/>
      <c r="D85" s="220"/>
      <c r="E85" s="220"/>
      <c r="F85" s="220"/>
      <c r="G85" s="220"/>
      <c r="H85" s="220"/>
      <c r="I85" s="220"/>
      <c r="J85" s="220"/>
      <c r="K85" s="220"/>
      <c r="L85" s="220"/>
      <c r="M85" s="220"/>
      <c r="N85" s="220"/>
      <c r="O85" s="220"/>
      <c r="P85" s="220"/>
      <c r="Q85" s="220"/>
      <c r="R85" s="220"/>
      <c r="S85" s="220"/>
      <c r="T85" s="220"/>
      <c r="U85" s="220"/>
      <c r="V85" s="220"/>
      <c r="W85" s="220"/>
      <c r="X85" s="220"/>
      <c r="Y85" s="220"/>
      <c r="Z85" s="220"/>
      <c r="AA85" s="220"/>
      <c r="AB85" s="220"/>
      <c r="AC85" s="220"/>
      <c r="AD85" s="220"/>
      <c r="AE85" s="220"/>
      <c r="AF85" s="220"/>
      <c r="AG85" s="220"/>
      <c r="AH85" s="220"/>
      <c r="AI85" s="220"/>
      <c r="AJ85" s="220"/>
      <c r="AK85" s="220"/>
      <c r="AL85" s="220"/>
      <c r="AM85" s="220"/>
      <c r="AN85" s="220"/>
      <c r="AO85" s="220"/>
      <c r="AP85" s="220"/>
      <c r="AQ85" s="220"/>
      <c r="AR85" s="220"/>
      <c r="AS85" s="220"/>
      <c r="AT85" s="220"/>
      <c r="AU85" s="220"/>
      <c r="AV85" s="220"/>
      <c r="AW85" s="220"/>
      <c r="AX85" s="220"/>
      <c r="AY85" s="220"/>
      <c r="AZ85" s="220"/>
      <c r="BA85" s="220"/>
      <c r="BB85" s="220"/>
      <c r="BC85" s="220"/>
      <c r="BD85" s="220"/>
      <c r="BE85" s="220"/>
    </row>
    <row r="86" spans="1:57" x14ac:dyDescent="0.25">
      <c r="A86" s="86" t="str">
        <f t="shared" si="1"/>
        <v/>
      </c>
      <c r="B86" s="220"/>
      <c r="C86" s="220"/>
      <c r="D86" s="220"/>
      <c r="E86" s="220"/>
      <c r="F86" s="220"/>
      <c r="G86" s="220"/>
      <c r="H86" s="220"/>
      <c r="I86" s="220"/>
      <c r="J86" s="220"/>
      <c r="K86" s="220"/>
      <c r="L86" s="220"/>
      <c r="M86" s="220"/>
      <c r="N86" s="220"/>
      <c r="O86" s="220"/>
      <c r="P86" s="220"/>
      <c r="Q86" s="220"/>
      <c r="R86" s="220"/>
      <c r="S86" s="220"/>
      <c r="T86" s="220"/>
      <c r="U86" s="220"/>
      <c r="V86" s="220"/>
      <c r="W86" s="220"/>
      <c r="X86" s="220"/>
      <c r="Y86" s="220"/>
      <c r="Z86" s="220"/>
      <c r="AA86" s="220"/>
      <c r="AB86" s="220"/>
      <c r="AC86" s="220"/>
      <c r="AD86" s="220"/>
      <c r="AE86" s="220"/>
      <c r="AF86" s="220"/>
      <c r="AG86" s="220"/>
      <c r="AH86" s="220"/>
      <c r="AI86" s="220"/>
      <c r="AJ86" s="220"/>
      <c r="AK86" s="220"/>
      <c r="AL86" s="220"/>
      <c r="AM86" s="220"/>
      <c r="AN86" s="220"/>
      <c r="AO86" s="220"/>
      <c r="AP86" s="220"/>
      <c r="AQ86" s="220"/>
      <c r="AR86" s="220"/>
      <c r="AS86" s="220"/>
      <c r="AT86" s="220"/>
      <c r="AU86" s="220"/>
      <c r="AV86" s="220"/>
      <c r="AW86" s="220"/>
      <c r="AX86" s="220"/>
      <c r="AY86" s="220"/>
      <c r="AZ86" s="220"/>
      <c r="BA86" s="220"/>
      <c r="BB86" s="220"/>
      <c r="BC86" s="220"/>
      <c r="BD86" s="220"/>
      <c r="BE86" s="220"/>
    </row>
    <row r="87" spans="1:57" x14ac:dyDescent="0.25">
      <c r="A87" s="86" t="str">
        <f t="shared" si="1"/>
        <v/>
      </c>
      <c r="B87" s="220"/>
      <c r="C87" s="220"/>
      <c r="D87" s="220"/>
      <c r="E87" s="220"/>
      <c r="F87" s="220"/>
      <c r="G87" s="220"/>
      <c r="H87" s="220"/>
      <c r="I87" s="220"/>
      <c r="J87" s="220"/>
      <c r="K87" s="220"/>
      <c r="L87" s="220"/>
      <c r="M87" s="220"/>
      <c r="N87" s="220"/>
      <c r="O87" s="220"/>
      <c r="P87" s="220"/>
      <c r="Q87" s="220"/>
      <c r="R87" s="220"/>
      <c r="S87" s="220"/>
      <c r="T87" s="220"/>
      <c r="U87" s="220"/>
      <c r="V87" s="220"/>
      <c r="W87" s="220"/>
      <c r="X87" s="220"/>
      <c r="Y87" s="220"/>
      <c r="Z87" s="220"/>
      <c r="AA87" s="220"/>
      <c r="AB87" s="220"/>
      <c r="AC87" s="220"/>
      <c r="AD87" s="220"/>
      <c r="AE87" s="220"/>
      <c r="AF87" s="220"/>
      <c r="AG87" s="220"/>
      <c r="AH87" s="220"/>
      <c r="AI87" s="220"/>
      <c r="AJ87" s="220"/>
      <c r="AK87" s="220"/>
      <c r="AL87" s="220"/>
      <c r="AM87" s="220"/>
      <c r="AN87" s="220"/>
      <c r="AO87" s="220"/>
      <c r="AP87" s="220"/>
      <c r="AQ87" s="220"/>
      <c r="AR87" s="220"/>
      <c r="AS87" s="220"/>
      <c r="AT87" s="220"/>
      <c r="AU87" s="220"/>
      <c r="AV87" s="220"/>
      <c r="AW87" s="220"/>
      <c r="AX87" s="220"/>
      <c r="AY87" s="220"/>
      <c r="AZ87" s="220"/>
      <c r="BA87" s="220"/>
      <c r="BB87" s="220"/>
      <c r="BC87" s="220"/>
      <c r="BD87" s="220"/>
      <c r="BE87" s="220"/>
    </row>
    <row r="88" spans="1:57" x14ac:dyDescent="0.25">
      <c r="A88" s="86" t="str">
        <f t="shared" si="1"/>
        <v/>
      </c>
      <c r="B88" s="220"/>
      <c r="C88" s="220"/>
      <c r="D88" s="220"/>
      <c r="E88" s="220"/>
      <c r="F88" s="220"/>
      <c r="G88" s="220"/>
      <c r="H88" s="220"/>
      <c r="I88" s="220"/>
      <c r="J88" s="220"/>
      <c r="K88" s="220"/>
      <c r="L88" s="220"/>
      <c r="M88" s="220"/>
      <c r="N88" s="220"/>
      <c r="O88" s="220"/>
      <c r="P88" s="220"/>
      <c r="Q88" s="220"/>
      <c r="R88" s="220"/>
      <c r="S88" s="220"/>
      <c r="T88" s="220"/>
      <c r="U88" s="220"/>
      <c r="V88" s="220"/>
      <c r="W88" s="220"/>
      <c r="X88" s="220"/>
      <c r="Y88" s="220"/>
      <c r="Z88" s="220"/>
      <c r="AA88" s="220"/>
      <c r="AB88" s="220"/>
      <c r="AC88" s="220"/>
      <c r="AD88" s="220"/>
      <c r="AE88" s="220"/>
      <c r="AF88" s="220"/>
      <c r="AG88" s="220"/>
      <c r="AH88" s="220"/>
      <c r="AI88" s="220"/>
      <c r="AJ88" s="220"/>
      <c r="AK88" s="220"/>
      <c r="AL88" s="220"/>
      <c r="AM88" s="220"/>
      <c r="AN88" s="220"/>
      <c r="AO88" s="220"/>
      <c r="AP88" s="220"/>
      <c r="AQ88" s="220"/>
      <c r="AR88" s="220"/>
      <c r="AS88" s="220"/>
      <c r="AT88" s="220"/>
      <c r="AU88" s="220"/>
      <c r="AV88" s="220"/>
      <c r="AW88" s="220"/>
      <c r="AX88" s="220"/>
      <c r="AY88" s="220"/>
      <c r="AZ88" s="220"/>
      <c r="BA88" s="220"/>
      <c r="BB88" s="220"/>
      <c r="BC88" s="220"/>
      <c r="BD88" s="220"/>
      <c r="BE88" s="220"/>
    </row>
    <row r="89" spans="1:57" x14ac:dyDescent="0.25">
      <c r="A89" s="86" t="str">
        <f t="shared" si="1"/>
        <v/>
      </c>
      <c r="B89" s="220"/>
      <c r="C89" s="220"/>
      <c r="D89" s="220"/>
      <c r="E89" s="220"/>
      <c r="F89" s="220"/>
      <c r="G89" s="220"/>
      <c r="H89" s="220"/>
      <c r="I89" s="220"/>
      <c r="J89" s="220"/>
      <c r="K89" s="220"/>
      <c r="L89" s="220"/>
      <c r="M89" s="220"/>
      <c r="N89" s="220"/>
      <c r="O89" s="220"/>
      <c r="P89" s="220"/>
      <c r="Q89" s="220"/>
      <c r="R89" s="220"/>
      <c r="S89" s="220"/>
      <c r="T89" s="220"/>
      <c r="U89" s="220"/>
      <c r="V89" s="220"/>
      <c r="W89" s="220"/>
      <c r="X89" s="220"/>
      <c r="Y89" s="220"/>
      <c r="Z89" s="220"/>
      <c r="AA89" s="220"/>
      <c r="AB89" s="220"/>
      <c r="AC89" s="220"/>
      <c r="AD89" s="220"/>
      <c r="AE89" s="220"/>
      <c r="AF89" s="220"/>
      <c r="AG89" s="220"/>
      <c r="AH89" s="220"/>
      <c r="AI89" s="220"/>
      <c r="AJ89" s="220"/>
      <c r="AK89" s="220"/>
      <c r="AL89" s="220"/>
      <c r="AM89" s="220"/>
      <c r="AN89" s="220"/>
      <c r="AO89" s="220"/>
      <c r="AP89" s="220"/>
      <c r="AQ89" s="220"/>
      <c r="AR89" s="220"/>
      <c r="AS89" s="220"/>
      <c r="AT89" s="220"/>
      <c r="AU89" s="220"/>
      <c r="AV89" s="220"/>
      <c r="AW89" s="220"/>
      <c r="AX89" s="220"/>
      <c r="AY89" s="220"/>
      <c r="AZ89" s="220"/>
      <c r="BA89" s="220"/>
      <c r="BB89" s="220"/>
      <c r="BC89" s="220"/>
      <c r="BD89" s="220"/>
      <c r="BE89" s="220"/>
    </row>
    <row r="90" spans="1:57" x14ac:dyDescent="0.25">
      <c r="A90" s="86" t="str">
        <f t="shared" si="1"/>
        <v/>
      </c>
      <c r="B90" s="220"/>
      <c r="C90" s="220"/>
      <c r="D90" s="220"/>
      <c r="E90" s="220"/>
      <c r="F90" s="220"/>
      <c r="G90" s="220"/>
      <c r="H90" s="220"/>
      <c r="I90" s="220"/>
      <c r="J90" s="220"/>
      <c r="K90" s="220"/>
      <c r="L90" s="220"/>
      <c r="M90" s="220"/>
      <c r="N90" s="220"/>
      <c r="O90" s="220"/>
      <c r="P90" s="220"/>
      <c r="Q90" s="220"/>
      <c r="R90" s="220"/>
      <c r="S90" s="220"/>
      <c r="T90" s="220"/>
      <c r="U90" s="220"/>
      <c r="V90" s="220"/>
      <c r="W90" s="220"/>
      <c r="X90" s="220"/>
      <c r="Y90" s="220"/>
      <c r="Z90" s="220"/>
      <c r="AA90" s="220"/>
      <c r="AB90" s="220"/>
      <c r="AC90" s="220"/>
      <c r="AD90" s="220"/>
      <c r="AE90" s="220"/>
      <c r="AF90" s="220"/>
      <c r="AG90" s="220"/>
      <c r="AH90" s="220"/>
      <c r="AI90" s="220"/>
      <c r="AJ90" s="220"/>
      <c r="AK90" s="220"/>
      <c r="AL90" s="220"/>
      <c r="AM90" s="220"/>
      <c r="AN90" s="220"/>
      <c r="AO90" s="220"/>
      <c r="AP90" s="220"/>
      <c r="AQ90" s="220"/>
      <c r="AR90" s="220"/>
      <c r="AS90" s="220"/>
      <c r="AT90" s="220"/>
      <c r="AU90" s="220"/>
      <c r="AV90" s="220"/>
      <c r="AW90" s="220"/>
      <c r="AX90" s="220"/>
      <c r="AY90" s="220"/>
      <c r="AZ90" s="220"/>
      <c r="BA90" s="220"/>
      <c r="BB90" s="220"/>
      <c r="BC90" s="220"/>
      <c r="BD90" s="220"/>
      <c r="BE90" s="220"/>
    </row>
    <row r="91" spans="1:57" x14ac:dyDescent="0.25">
      <c r="A91" s="86" t="str">
        <f t="shared" si="1"/>
        <v/>
      </c>
      <c r="B91" s="220"/>
      <c r="C91" s="220"/>
      <c r="D91" s="220"/>
      <c r="E91" s="220"/>
      <c r="F91" s="220"/>
      <c r="G91" s="220"/>
      <c r="H91" s="220"/>
      <c r="I91" s="220"/>
      <c r="J91" s="220"/>
      <c r="K91" s="220"/>
      <c r="L91" s="220"/>
      <c r="M91" s="220"/>
      <c r="N91" s="220"/>
      <c r="O91" s="220"/>
      <c r="P91" s="220"/>
      <c r="Q91" s="220"/>
      <c r="R91" s="220"/>
      <c r="S91" s="220"/>
      <c r="T91" s="220"/>
      <c r="U91" s="220"/>
      <c r="V91" s="220"/>
      <c r="W91" s="220"/>
      <c r="X91" s="220"/>
      <c r="Y91" s="220"/>
      <c r="Z91" s="220"/>
      <c r="AA91" s="220"/>
      <c r="AB91" s="220"/>
      <c r="AC91" s="220"/>
      <c r="AD91" s="220"/>
      <c r="AE91" s="220"/>
      <c r="AF91" s="220"/>
      <c r="AG91" s="220"/>
      <c r="AH91" s="220"/>
      <c r="AI91" s="220"/>
      <c r="AJ91" s="220"/>
      <c r="AK91" s="220"/>
      <c r="AL91" s="220"/>
      <c r="AM91" s="220"/>
      <c r="AN91" s="220"/>
      <c r="AO91" s="220"/>
      <c r="AP91" s="220"/>
      <c r="AQ91" s="220"/>
      <c r="AR91" s="220"/>
      <c r="AS91" s="220"/>
      <c r="AT91" s="220"/>
      <c r="AU91" s="220"/>
      <c r="AV91" s="220"/>
      <c r="AW91" s="220"/>
      <c r="AX91" s="220"/>
      <c r="AY91" s="220"/>
      <c r="AZ91" s="220"/>
      <c r="BA91" s="220"/>
      <c r="BB91" s="220"/>
      <c r="BC91" s="220"/>
      <c r="BD91" s="220"/>
      <c r="BE91" s="220"/>
    </row>
    <row r="92" spans="1:57" x14ac:dyDescent="0.25">
      <c r="A92" s="86" t="str">
        <f t="shared" si="1"/>
        <v/>
      </c>
      <c r="B92" s="220"/>
      <c r="C92" s="220"/>
      <c r="D92" s="220"/>
      <c r="E92" s="220"/>
      <c r="F92" s="220"/>
      <c r="G92" s="220"/>
      <c r="H92" s="220"/>
      <c r="I92" s="220"/>
      <c r="J92" s="220"/>
      <c r="K92" s="220"/>
      <c r="L92" s="220"/>
      <c r="M92" s="220"/>
      <c r="N92" s="220"/>
      <c r="O92" s="220"/>
      <c r="P92" s="220"/>
      <c r="Q92" s="220"/>
      <c r="R92" s="220"/>
      <c r="S92" s="220"/>
      <c r="T92" s="220"/>
      <c r="U92" s="220"/>
      <c r="V92" s="220"/>
      <c r="W92" s="220"/>
      <c r="X92" s="220"/>
      <c r="Y92" s="220"/>
      <c r="Z92" s="220"/>
      <c r="AA92" s="220"/>
      <c r="AB92" s="220"/>
      <c r="AC92" s="220"/>
      <c r="AD92" s="220"/>
      <c r="AE92" s="220"/>
      <c r="AF92" s="220"/>
      <c r="AG92" s="220"/>
      <c r="AH92" s="220"/>
      <c r="AI92" s="220"/>
      <c r="AJ92" s="220"/>
      <c r="AK92" s="220"/>
      <c r="AL92" s="220"/>
      <c r="AM92" s="220"/>
      <c r="AN92" s="220"/>
      <c r="AO92" s="220"/>
      <c r="AP92" s="220"/>
      <c r="AQ92" s="220"/>
      <c r="AR92" s="220"/>
      <c r="AS92" s="220"/>
      <c r="AT92" s="220"/>
      <c r="AU92" s="220"/>
      <c r="AV92" s="220"/>
      <c r="AW92" s="220"/>
      <c r="AX92" s="220"/>
      <c r="AY92" s="220"/>
      <c r="AZ92" s="220"/>
      <c r="BA92" s="220"/>
      <c r="BB92" s="220"/>
      <c r="BC92" s="220"/>
      <c r="BD92" s="220"/>
      <c r="BE92" s="220"/>
    </row>
    <row r="93" spans="1:57" x14ac:dyDescent="0.25">
      <c r="A93" s="86" t="str">
        <f t="shared" si="1"/>
        <v/>
      </c>
      <c r="B93" s="220"/>
      <c r="C93" s="220"/>
      <c r="D93" s="220"/>
      <c r="E93" s="220"/>
      <c r="F93" s="220"/>
      <c r="G93" s="220"/>
      <c r="H93" s="220"/>
      <c r="I93" s="220"/>
      <c r="J93" s="220"/>
      <c r="K93" s="220"/>
      <c r="L93" s="220"/>
      <c r="M93" s="220"/>
      <c r="N93" s="220"/>
      <c r="O93" s="220"/>
      <c r="P93" s="220"/>
      <c r="Q93" s="220"/>
      <c r="R93" s="220"/>
      <c r="S93" s="220"/>
      <c r="T93" s="220"/>
      <c r="U93" s="220"/>
      <c r="V93" s="220"/>
      <c r="W93" s="220"/>
      <c r="X93" s="220"/>
      <c r="Y93" s="220"/>
      <c r="Z93" s="220"/>
      <c r="AA93" s="220"/>
      <c r="AB93" s="220"/>
      <c r="AC93" s="220"/>
      <c r="AD93" s="220"/>
      <c r="AE93" s="220"/>
      <c r="AF93" s="220"/>
      <c r="AG93" s="220"/>
      <c r="AH93" s="220"/>
      <c r="AI93" s="220"/>
      <c r="AJ93" s="220"/>
      <c r="AK93" s="220"/>
      <c r="AL93" s="220"/>
      <c r="AM93" s="220"/>
      <c r="AN93" s="220"/>
      <c r="AO93" s="220"/>
      <c r="AP93" s="220"/>
      <c r="AQ93" s="220"/>
      <c r="AR93" s="220"/>
      <c r="AS93" s="220"/>
      <c r="AT93" s="220"/>
      <c r="AU93" s="220"/>
      <c r="AV93" s="220"/>
      <c r="AW93" s="220"/>
      <c r="AX93" s="220"/>
      <c r="AY93" s="220"/>
      <c r="AZ93" s="220"/>
      <c r="BA93" s="220"/>
      <c r="BB93" s="220"/>
      <c r="BC93" s="220"/>
      <c r="BD93" s="220"/>
      <c r="BE93" s="220"/>
    </row>
    <row r="94" spans="1:57" x14ac:dyDescent="0.25">
      <c r="A94" s="86" t="str">
        <f t="shared" si="1"/>
        <v/>
      </c>
      <c r="B94" s="220"/>
      <c r="C94" s="220"/>
      <c r="D94" s="220"/>
      <c r="E94" s="220"/>
      <c r="F94" s="220"/>
      <c r="G94" s="220"/>
      <c r="H94" s="220"/>
      <c r="I94" s="220"/>
      <c r="J94" s="220"/>
      <c r="K94" s="220"/>
      <c r="L94" s="220"/>
      <c r="M94" s="220"/>
      <c r="N94" s="220"/>
      <c r="O94" s="220"/>
      <c r="P94" s="220"/>
      <c r="Q94" s="220"/>
      <c r="R94" s="220"/>
      <c r="S94" s="220"/>
      <c r="T94" s="220"/>
      <c r="U94" s="220"/>
      <c r="V94" s="220"/>
      <c r="W94" s="220"/>
      <c r="X94" s="220"/>
      <c r="Y94" s="220"/>
      <c r="Z94" s="220"/>
      <c r="AA94" s="220"/>
      <c r="AB94" s="220"/>
      <c r="AC94" s="220"/>
      <c r="AD94" s="220"/>
      <c r="AE94" s="220"/>
      <c r="AF94" s="220"/>
      <c r="AG94" s="220"/>
      <c r="AH94" s="220"/>
      <c r="AI94" s="220"/>
      <c r="AJ94" s="220"/>
      <c r="AK94" s="220"/>
      <c r="AL94" s="220"/>
      <c r="AM94" s="220"/>
      <c r="AN94" s="220"/>
      <c r="AO94" s="220"/>
      <c r="AP94" s="220"/>
      <c r="AQ94" s="220"/>
      <c r="AR94" s="220"/>
      <c r="AS94" s="220"/>
      <c r="AT94" s="220"/>
      <c r="AU94" s="220"/>
      <c r="AV94" s="220"/>
      <c r="AW94" s="220"/>
      <c r="AX94" s="220"/>
      <c r="AY94" s="220"/>
      <c r="AZ94" s="220"/>
      <c r="BA94" s="220"/>
      <c r="BB94" s="220"/>
      <c r="BC94" s="220"/>
      <c r="BD94" s="220"/>
      <c r="BE94" s="220"/>
    </row>
    <row r="95" spans="1:57" x14ac:dyDescent="0.25">
      <c r="A95" s="86" t="str">
        <f t="shared" si="1"/>
        <v/>
      </c>
      <c r="B95" s="220"/>
      <c r="C95" s="220"/>
      <c r="D95" s="220"/>
      <c r="E95" s="220"/>
      <c r="F95" s="220"/>
      <c r="G95" s="220"/>
      <c r="H95" s="220"/>
      <c r="I95" s="220"/>
      <c r="J95" s="220"/>
      <c r="K95" s="220"/>
      <c r="L95" s="220"/>
      <c r="M95" s="220"/>
      <c r="N95" s="220"/>
      <c r="O95" s="220"/>
      <c r="P95" s="220"/>
      <c r="Q95" s="220"/>
      <c r="R95" s="220"/>
      <c r="S95" s="220"/>
      <c r="T95" s="220"/>
      <c r="U95" s="220"/>
      <c r="V95" s="220"/>
      <c r="W95" s="220"/>
      <c r="X95" s="220"/>
      <c r="Y95" s="220"/>
      <c r="Z95" s="220"/>
      <c r="AA95" s="220"/>
      <c r="AB95" s="220"/>
      <c r="AC95" s="220"/>
      <c r="AD95" s="220"/>
      <c r="AE95" s="220"/>
      <c r="AF95" s="220"/>
      <c r="AG95" s="220"/>
      <c r="AH95" s="220"/>
      <c r="AI95" s="220"/>
      <c r="AJ95" s="220"/>
      <c r="AK95" s="220"/>
      <c r="AL95" s="220"/>
      <c r="AM95" s="220"/>
      <c r="AN95" s="220"/>
      <c r="AO95" s="220"/>
      <c r="AP95" s="220"/>
      <c r="AQ95" s="220"/>
      <c r="AR95" s="220"/>
      <c r="AS95" s="220"/>
      <c r="AT95" s="220"/>
      <c r="AU95" s="220"/>
      <c r="AV95" s="220"/>
      <c r="AW95" s="220"/>
      <c r="AX95" s="220"/>
      <c r="AY95" s="220"/>
      <c r="AZ95" s="220"/>
      <c r="BA95" s="220"/>
      <c r="BB95" s="220"/>
      <c r="BC95" s="220"/>
      <c r="BD95" s="220"/>
      <c r="BE95" s="220"/>
    </row>
    <row r="96" spans="1:57" x14ac:dyDescent="0.25">
      <c r="A96" s="86" t="str">
        <f t="shared" si="1"/>
        <v/>
      </c>
      <c r="B96" s="220"/>
      <c r="C96" s="220"/>
      <c r="D96" s="220"/>
      <c r="E96" s="220"/>
      <c r="F96" s="220"/>
      <c r="G96" s="220"/>
      <c r="H96" s="220"/>
      <c r="I96" s="220"/>
      <c r="J96" s="220"/>
      <c r="K96" s="220"/>
      <c r="L96" s="220"/>
      <c r="M96" s="220"/>
      <c r="N96" s="220"/>
      <c r="O96" s="220"/>
      <c r="P96" s="220"/>
      <c r="Q96" s="220"/>
      <c r="R96" s="220"/>
      <c r="S96" s="220"/>
      <c r="T96" s="220"/>
      <c r="U96" s="220"/>
      <c r="V96" s="220"/>
      <c r="W96" s="220"/>
      <c r="X96" s="220"/>
      <c r="Y96" s="220"/>
      <c r="Z96" s="220"/>
      <c r="AA96" s="220"/>
      <c r="AB96" s="220"/>
      <c r="AC96" s="220"/>
      <c r="AD96" s="220"/>
      <c r="AE96" s="220"/>
      <c r="AF96" s="220"/>
      <c r="AG96" s="220"/>
      <c r="AH96" s="220"/>
      <c r="AI96" s="220"/>
      <c r="AJ96" s="220"/>
      <c r="AK96" s="220"/>
      <c r="AL96" s="220"/>
      <c r="AM96" s="220"/>
      <c r="AN96" s="220"/>
      <c r="AO96" s="220"/>
      <c r="AP96" s="220"/>
      <c r="AQ96" s="220"/>
      <c r="AR96" s="220"/>
      <c r="AS96" s="220"/>
      <c r="AT96" s="220"/>
      <c r="AU96" s="220"/>
      <c r="AV96" s="220"/>
      <c r="AW96" s="220"/>
      <c r="AX96" s="220"/>
      <c r="AY96" s="220"/>
      <c r="AZ96" s="220"/>
      <c r="BA96" s="220"/>
      <c r="BB96" s="220"/>
      <c r="BC96" s="220"/>
      <c r="BD96" s="220"/>
      <c r="BE96" s="220"/>
    </row>
    <row r="97" spans="1:57" x14ac:dyDescent="0.25">
      <c r="A97" s="86" t="str">
        <f t="shared" si="1"/>
        <v/>
      </c>
      <c r="B97" s="220"/>
      <c r="C97" s="220"/>
      <c r="D97" s="220"/>
      <c r="E97" s="220"/>
      <c r="F97" s="220"/>
      <c r="G97" s="220"/>
      <c r="H97" s="220"/>
      <c r="I97" s="220"/>
      <c r="J97" s="220"/>
      <c r="K97" s="220"/>
      <c r="L97" s="220"/>
      <c r="M97" s="220"/>
      <c r="N97" s="220"/>
      <c r="O97" s="220"/>
      <c r="P97" s="220"/>
      <c r="Q97" s="220"/>
      <c r="R97" s="220"/>
      <c r="S97" s="220"/>
      <c r="T97" s="220"/>
      <c r="U97" s="220"/>
      <c r="V97" s="220"/>
      <c r="W97" s="220"/>
      <c r="X97" s="220"/>
      <c r="Y97" s="220"/>
      <c r="Z97" s="220"/>
      <c r="AA97" s="220"/>
      <c r="AB97" s="220"/>
      <c r="AC97" s="220"/>
      <c r="AD97" s="220"/>
      <c r="AE97" s="220"/>
      <c r="AF97" s="220"/>
      <c r="AG97" s="220"/>
      <c r="AH97" s="220"/>
      <c r="AI97" s="220"/>
      <c r="AJ97" s="220"/>
      <c r="AK97" s="220"/>
      <c r="AL97" s="220"/>
      <c r="AM97" s="220"/>
      <c r="AN97" s="220"/>
      <c r="AO97" s="220"/>
      <c r="AP97" s="220"/>
      <c r="AQ97" s="220"/>
      <c r="AR97" s="220"/>
      <c r="AS97" s="220"/>
      <c r="AT97" s="220"/>
      <c r="AU97" s="220"/>
      <c r="AV97" s="220"/>
      <c r="AW97" s="220"/>
      <c r="AX97" s="220"/>
      <c r="AY97" s="220"/>
      <c r="AZ97" s="220"/>
      <c r="BA97" s="220"/>
      <c r="BB97" s="220"/>
      <c r="BC97" s="220"/>
      <c r="BD97" s="220"/>
      <c r="BE97" s="220"/>
    </row>
    <row r="98" spans="1:57" x14ac:dyDescent="0.25">
      <c r="A98" s="86" t="str">
        <f t="shared" si="1"/>
        <v/>
      </c>
      <c r="B98" s="220"/>
      <c r="C98" s="220"/>
      <c r="D98" s="220"/>
      <c r="E98" s="220"/>
      <c r="F98" s="220"/>
      <c r="G98" s="220"/>
      <c r="H98" s="220"/>
      <c r="I98" s="220"/>
      <c r="J98" s="220"/>
      <c r="K98" s="220"/>
      <c r="L98" s="220"/>
      <c r="M98" s="220"/>
      <c r="N98" s="220"/>
      <c r="O98" s="220"/>
      <c r="P98" s="220"/>
      <c r="Q98" s="220"/>
      <c r="R98" s="220"/>
      <c r="S98" s="220"/>
      <c r="T98" s="220"/>
      <c r="U98" s="220"/>
      <c r="V98" s="220"/>
      <c r="W98" s="220"/>
      <c r="X98" s="220"/>
      <c r="Y98" s="220"/>
      <c r="Z98" s="220"/>
      <c r="AA98" s="220"/>
      <c r="AB98" s="220"/>
      <c r="AC98" s="220"/>
      <c r="AD98" s="220"/>
      <c r="AE98" s="220"/>
      <c r="AF98" s="220"/>
      <c r="AG98" s="220"/>
      <c r="AH98" s="220"/>
      <c r="AI98" s="220"/>
      <c r="AJ98" s="220"/>
      <c r="AK98" s="220"/>
      <c r="AL98" s="220"/>
      <c r="AM98" s="220"/>
      <c r="AN98" s="220"/>
      <c r="AO98" s="220"/>
      <c r="AP98" s="220"/>
      <c r="AQ98" s="220"/>
      <c r="AR98" s="220"/>
      <c r="AS98" s="220"/>
      <c r="AT98" s="220"/>
      <c r="AU98" s="220"/>
      <c r="AV98" s="220"/>
      <c r="AW98" s="220"/>
      <c r="AX98" s="220"/>
      <c r="AY98" s="220"/>
      <c r="AZ98" s="220"/>
      <c r="BA98" s="220"/>
      <c r="BB98" s="220"/>
      <c r="BC98" s="220"/>
      <c r="BD98" s="220"/>
      <c r="BE98" s="220"/>
    </row>
    <row r="99" spans="1:57" x14ac:dyDescent="0.25">
      <c r="A99" s="86" t="str">
        <f t="shared" si="1"/>
        <v/>
      </c>
      <c r="B99" s="220"/>
      <c r="C99" s="220"/>
      <c r="D99" s="220"/>
      <c r="E99" s="220"/>
      <c r="F99" s="220"/>
      <c r="G99" s="220"/>
      <c r="H99" s="220"/>
      <c r="I99" s="220"/>
      <c r="J99" s="220"/>
      <c r="K99" s="220"/>
      <c r="L99" s="220"/>
      <c r="M99" s="220"/>
      <c r="N99" s="220"/>
      <c r="O99" s="220"/>
      <c r="P99" s="220"/>
      <c r="Q99" s="220"/>
      <c r="R99" s="220"/>
      <c r="S99" s="220"/>
      <c r="T99" s="220"/>
      <c r="U99" s="220"/>
      <c r="V99" s="220"/>
      <c r="W99" s="220"/>
      <c r="X99" s="220"/>
      <c r="Y99" s="220"/>
      <c r="Z99" s="220"/>
      <c r="AA99" s="220"/>
      <c r="AB99" s="220"/>
      <c r="AC99" s="220"/>
      <c r="AD99" s="220"/>
      <c r="AE99" s="220"/>
      <c r="AF99" s="220"/>
      <c r="AG99" s="220"/>
      <c r="AH99" s="220"/>
      <c r="AI99" s="220"/>
      <c r="AJ99" s="220"/>
      <c r="AK99" s="220"/>
      <c r="AL99" s="220"/>
      <c r="AM99" s="220"/>
      <c r="AN99" s="220"/>
      <c r="AO99" s="220"/>
      <c r="AP99" s="220"/>
      <c r="AQ99" s="220"/>
      <c r="AR99" s="220"/>
      <c r="AS99" s="220"/>
      <c r="AT99" s="220"/>
      <c r="AU99" s="220"/>
      <c r="AV99" s="220"/>
      <c r="AW99" s="220"/>
      <c r="AX99" s="220"/>
      <c r="AY99" s="220"/>
      <c r="AZ99" s="220"/>
      <c r="BA99" s="220"/>
      <c r="BB99" s="220"/>
      <c r="BC99" s="220"/>
      <c r="BD99" s="220"/>
      <c r="BE99" s="220"/>
    </row>
    <row r="100" spans="1:57" x14ac:dyDescent="0.25">
      <c r="A100" s="86" t="str">
        <f t="shared" si="1"/>
        <v/>
      </c>
      <c r="B100" s="220"/>
      <c r="C100" s="220"/>
      <c r="D100" s="220"/>
      <c r="E100" s="220"/>
      <c r="F100" s="220"/>
      <c r="G100" s="220"/>
      <c r="H100" s="220"/>
      <c r="I100" s="220"/>
      <c r="J100" s="220"/>
      <c r="K100" s="220"/>
      <c r="L100" s="220"/>
      <c r="M100" s="220"/>
      <c r="N100" s="220"/>
      <c r="O100" s="220"/>
      <c r="P100" s="220"/>
      <c r="Q100" s="220"/>
      <c r="R100" s="220"/>
      <c r="S100" s="220"/>
      <c r="T100" s="220"/>
      <c r="U100" s="220"/>
      <c r="V100" s="220"/>
      <c r="W100" s="220"/>
      <c r="X100" s="220"/>
      <c r="Y100" s="220"/>
      <c r="Z100" s="220"/>
      <c r="AA100" s="220"/>
      <c r="AB100" s="220"/>
      <c r="AC100" s="220"/>
      <c r="AD100" s="220"/>
      <c r="AE100" s="220"/>
      <c r="AF100" s="220"/>
      <c r="AG100" s="220"/>
      <c r="AH100" s="220"/>
      <c r="AI100" s="220"/>
      <c r="AJ100" s="220"/>
      <c r="AK100" s="220"/>
      <c r="AL100" s="220"/>
      <c r="AM100" s="220"/>
      <c r="AN100" s="220"/>
      <c r="AO100" s="220"/>
      <c r="AP100" s="220"/>
      <c r="AQ100" s="220"/>
      <c r="AR100" s="220"/>
      <c r="AS100" s="220"/>
      <c r="AT100" s="220"/>
      <c r="AU100" s="220"/>
      <c r="AV100" s="220"/>
      <c r="AW100" s="220"/>
      <c r="AX100" s="220"/>
      <c r="AY100" s="220"/>
      <c r="AZ100" s="220"/>
      <c r="BA100" s="220"/>
      <c r="BB100" s="220"/>
      <c r="BC100" s="220"/>
      <c r="BD100" s="220"/>
      <c r="BE100" s="220"/>
    </row>
    <row r="101" spans="1:57" x14ac:dyDescent="0.25">
      <c r="A101" s="86" t="str">
        <f t="shared" si="1"/>
        <v/>
      </c>
      <c r="B101" s="220"/>
      <c r="C101" s="220"/>
      <c r="D101" s="220"/>
      <c r="E101" s="220"/>
      <c r="F101" s="220"/>
      <c r="G101" s="220"/>
      <c r="H101" s="220"/>
      <c r="I101" s="220"/>
      <c r="J101" s="220"/>
      <c r="K101" s="220"/>
      <c r="L101" s="220"/>
      <c r="M101" s="220"/>
      <c r="N101" s="220"/>
      <c r="O101" s="220"/>
      <c r="P101" s="220"/>
      <c r="Q101" s="220"/>
      <c r="R101" s="220"/>
      <c r="S101" s="220"/>
      <c r="T101" s="220"/>
      <c r="U101" s="220"/>
      <c r="V101" s="220"/>
      <c r="W101" s="220"/>
      <c r="X101" s="220"/>
      <c r="Y101" s="220"/>
      <c r="Z101" s="220"/>
      <c r="AA101" s="220"/>
      <c r="AB101" s="220"/>
      <c r="AC101" s="220"/>
      <c r="AD101" s="220"/>
      <c r="AE101" s="220"/>
      <c r="AF101" s="220"/>
      <c r="AG101" s="220"/>
      <c r="AH101" s="220"/>
      <c r="AI101" s="220"/>
      <c r="AJ101" s="220"/>
      <c r="AK101" s="220"/>
      <c r="AL101" s="220"/>
      <c r="AM101" s="220"/>
      <c r="AN101" s="220"/>
      <c r="AO101" s="220"/>
      <c r="AP101" s="220"/>
      <c r="AQ101" s="220"/>
      <c r="AR101" s="220"/>
      <c r="AS101" s="220"/>
      <c r="AT101" s="220"/>
      <c r="AU101" s="220"/>
      <c r="AV101" s="220"/>
      <c r="AW101" s="220"/>
      <c r="AX101" s="220"/>
      <c r="AY101" s="220"/>
      <c r="AZ101" s="220"/>
      <c r="BA101" s="220"/>
      <c r="BB101" s="220"/>
      <c r="BC101" s="220"/>
      <c r="BD101" s="220"/>
      <c r="BE101" s="220"/>
    </row>
    <row r="102" spans="1:57" x14ac:dyDescent="0.25">
      <c r="A102" s="86" t="str">
        <f t="shared" si="1"/>
        <v/>
      </c>
      <c r="B102" s="220"/>
      <c r="C102" s="220"/>
      <c r="D102" s="220"/>
      <c r="E102" s="220"/>
      <c r="F102" s="220"/>
      <c r="G102" s="220"/>
      <c r="H102" s="220"/>
      <c r="I102" s="220"/>
      <c r="J102" s="220"/>
      <c r="K102" s="220"/>
      <c r="L102" s="220"/>
      <c r="M102" s="220"/>
      <c r="N102" s="220"/>
      <c r="O102" s="220"/>
      <c r="P102" s="220"/>
      <c r="Q102" s="220"/>
      <c r="R102" s="220"/>
      <c r="S102" s="220"/>
      <c r="T102" s="220"/>
      <c r="U102" s="220"/>
      <c r="V102" s="220"/>
      <c r="W102" s="220"/>
      <c r="X102" s="220"/>
      <c r="Y102" s="220"/>
      <c r="Z102" s="220"/>
      <c r="AA102" s="220"/>
      <c r="AB102" s="220"/>
      <c r="AC102" s="220"/>
      <c r="AD102" s="220"/>
      <c r="AE102" s="220"/>
      <c r="AF102" s="220"/>
      <c r="AG102" s="220"/>
      <c r="AH102" s="220"/>
      <c r="AI102" s="220"/>
      <c r="AJ102" s="220"/>
      <c r="AK102" s="220"/>
      <c r="AL102" s="220"/>
      <c r="AM102" s="220"/>
      <c r="AN102" s="220"/>
      <c r="AO102" s="220"/>
      <c r="AP102" s="220"/>
      <c r="AQ102" s="220"/>
      <c r="AR102" s="220"/>
      <c r="AS102" s="220"/>
      <c r="AT102" s="220"/>
      <c r="AU102" s="220"/>
      <c r="AV102" s="220"/>
      <c r="AW102" s="220"/>
      <c r="AX102" s="220"/>
      <c r="AY102" s="220"/>
      <c r="AZ102" s="220"/>
      <c r="BA102" s="220"/>
      <c r="BB102" s="220"/>
      <c r="BC102" s="220"/>
      <c r="BD102" s="220"/>
      <c r="BE102" s="220"/>
    </row>
    <row r="103" spans="1:57" x14ac:dyDescent="0.25">
      <c r="A103" s="86" t="str">
        <f t="shared" si="1"/>
        <v/>
      </c>
      <c r="B103" s="220"/>
      <c r="C103" s="220"/>
      <c r="D103" s="220"/>
      <c r="E103" s="220"/>
      <c r="F103" s="220"/>
      <c r="G103" s="220"/>
      <c r="H103" s="220"/>
      <c r="I103" s="220"/>
      <c r="J103" s="220"/>
      <c r="K103" s="220"/>
      <c r="L103" s="220"/>
      <c r="M103" s="220"/>
      <c r="N103" s="220"/>
      <c r="O103" s="220"/>
      <c r="P103" s="220"/>
      <c r="Q103" s="220"/>
      <c r="R103" s="220"/>
      <c r="S103" s="220"/>
      <c r="T103" s="220"/>
      <c r="U103" s="220"/>
      <c r="V103" s="220"/>
      <c r="W103" s="220"/>
      <c r="X103" s="220"/>
      <c r="Y103" s="220"/>
      <c r="Z103" s="220"/>
      <c r="AA103" s="220"/>
      <c r="AB103" s="220"/>
      <c r="AC103" s="220"/>
      <c r="AD103" s="220"/>
      <c r="AE103" s="220"/>
      <c r="AF103" s="220"/>
      <c r="AG103" s="220"/>
      <c r="AH103" s="220"/>
      <c r="AI103" s="220"/>
      <c r="AJ103" s="220"/>
      <c r="AK103" s="220"/>
      <c r="AL103" s="220"/>
      <c r="AM103" s="220"/>
      <c r="AN103" s="220"/>
      <c r="AO103" s="220"/>
      <c r="AP103" s="220"/>
      <c r="AQ103" s="220"/>
      <c r="AR103" s="220"/>
      <c r="AS103" s="220"/>
      <c r="AT103" s="220"/>
      <c r="AU103" s="220"/>
      <c r="AV103" s="220"/>
      <c r="AW103" s="220"/>
      <c r="AX103" s="220"/>
      <c r="AY103" s="220"/>
      <c r="AZ103" s="220"/>
      <c r="BA103" s="220"/>
      <c r="BB103" s="220"/>
      <c r="BC103" s="220"/>
      <c r="BD103" s="220"/>
      <c r="BE103" s="220"/>
    </row>
    <row r="104" spans="1:57" x14ac:dyDescent="0.25">
      <c r="A104" s="86" t="str">
        <f t="shared" si="1"/>
        <v/>
      </c>
      <c r="B104" s="220"/>
      <c r="C104" s="220"/>
      <c r="D104" s="220"/>
      <c r="E104" s="220"/>
      <c r="F104" s="220"/>
      <c r="G104" s="220"/>
      <c r="H104" s="220"/>
      <c r="I104" s="220"/>
      <c r="J104" s="220"/>
      <c r="K104" s="220"/>
      <c r="L104" s="220"/>
      <c r="M104" s="220"/>
      <c r="N104" s="220"/>
      <c r="O104" s="220"/>
      <c r="P104" s="220"/>
      <c r="Q104" s="220"/>
      <c r="R104" s="220"/>
      <c r="S104" s="220"/>
      <c r="T104" s="220"/>
      <c r="U104" s="220"/>
      <c r="V104" s="220"/>
      <c r="W104" s="220"/>
      <c r="X104" s="220"/>
      <c r="Y104" s="220"/>
      <c r="Z104" s="220"/>
      <c r="AA104" s="220"/>
      <c r="AB104" s="220"/>
      <c r="AC104" s="220"/>
      <c r="AD104" s="220"/>
      <c r="AE104" s="220"/>
      <c r="AF104" s="220"/>
      <c r="AG104" s="220"/>
      <c r="AH104" s="220"/>
      <c r="AI104" s="220"/>
      <c r="AJ104" s="220"/>
      <c r="AK104" s="220"/>
      <c r="AL104" s="220"/>
      <c r="AM104" s="220"/>
      <c r="AN104" s="220"/>
      <c r="AO104" s="220"/>
      <c r="AP104" s="220"/>
      <c r="AQ104" s="220"/>
      <c r="AR104" s="220"/>
      <c r="AS104" s="220"/>
      <c r="AT104" s="220"/>
      <c r="AU104" s="220"/>
      <c r="AV104" s="220"/>
      <c r="AW104" s="220"/>
      <c r="AX104" s="220"/>
      <c r="AY104" s="220"/>
      <c r="AZ104" s="220"/>
      <c r="BA104" s="220"/>
      <c r="BB104" s="220"/>
      <c r="BC104" s="220"/>
      <c r="BD104" s="220"/>
      <c r="BE104" s="220"/>
    </row>
    <row r="105" spans="1:57" x14ac:dyDescent="0.25">
      <c r="A105" s="86" t="str">
        <f t="shared" si="1"/>
        <v/>
      </c>
      <c r="B105" s="220"/>
      <c r="C105" s="220"/>
      <c r="D105" s="220"/>
      <c r="E105" s="220"/>
      <c r="F105" s="220"/>
      <c r="G105" s="220"/>
      <c r="H105" s="220"/>
      <c r="I105" s="220"/>
      <c r="J105" s="220"/>
      <c r="K105" s="220"/>
      <c r="L105" s="220"/>
      <c r="M105" s="220"/>
      <c r="N105" s="220"/>
      <c r="O105" s="220"/>
      <c r="P105" s="220"/>
      <c r="Q105" s="220"/>
      <c r="R105" s="220"/>
      <c r="S105" s="220"/>
      <c r="T105" s="220"/>
      <c r="U105" s="220"/>
      <c r="V105" s="220"/>
      <c r="W105" s="220"/>
      <c r="X105" s="220"/>
      <c r="Y105" s="220"/>
      <c r="Z105" s="220"/>
      <c r="AA105" s="220"/>
      <c r="AB105" s="220"/>
      <c r="AC105" s="220"/>
      <c r="AD105" s="220"/>
      <c r="AE105" s="220"/>
      <c r="AF105" s="220"/>
      <c r="AG105" s="220"/>
      <c r="AH105" s="220"/>
      <c r="AI105" s="220"/>
      <c r="AJ105" s="220"/>
      <c r="AK105" s="220"/>
      <c r="AL105" s="220"/>
      <c r="AM105" s="220"/>
      <c r="AN105" s="220"/>
      <c r="AO105" s="220"/>
      <c r="AP105" s="220"/>
      <c r="AQ105" s="220"/>
      <c r="AR105" s="220"/>
      <c r="AS105" s="220"/>
      <c r="AT105" s="220"/>
      <c r="AU105" s="220"/>
      <c r="AV105" s="220"/>
      <c r="AW105" s="220"/>
      <c r="AX105" s="220"/>
      <c r="AY105" s="220"/>
      <c r="AZ105" s="220"/>
      <c r="BA105" s="220"/>
      <c r="BB105" s="220"/>
      <c r="BC105" s="220"/>
      <c r="BD105" s="220"/>
      <c r="BE105" s="220"/>
    </row>
    <row r="106" spans="1:57" x14ac:dyDescent="0.25">
      <c r="A106" s="86" t="str">
        <f t="shared" si="1"/>
        <v/>
      </c>
      <c r="B106" s="220"/>
      <c r="C106" s="220"/>
      <c r="D106" s="220"/>
      <c r="E106" s="220"/>
      <c r="F106" s="220"/>
      <c r="G106" s="220"/>
      <c r="H106" s="220"/>
      <c r="I106" s="220"/>
      <c r="J106" s="220"/>
      <c r="K106" s="220"/>
      <c r="L106" s="220"/>
      <c r="M106" s="220"/>
      <c r="N106" s="220"/>
      <c r="O106" s="220"/>
      <c r="P106" s="220"/>
      <c r="Q106" s="220"/>
      <c r="R106" s="220"/>
      <c r="S106" s="220"/>
      <c r="T106" s="220"/>
      <c r="U106" s="220"/>
      <c r="V106" s="220"/>
      <c r="W106" s="220"/>
      <c r="X106" s="220"/>
      <c r="Y106" s="220"/>
      <c r="Z106" s="220"/>
      <c r="AA106" s="220"/>
      <c r="AB106" s="220"/>
      <c r="AC106" s="220"/>
      <c r="AD106" s="220"/>
      <c r="AE106" s="220"/>
      <c r="AF106" s="220"/>
      <c r="AG106" s="220"/>
      <c r="AH106" s="220"/>
      <c r="AI106" s="220"/>
      <c r="AJ106" s="220"/>
      <c r="AK106" s="220"/>
      <c r="AL106" s="220"/>
      <c r="AM106" s="220"/>
      <c r="AN106" s="220"/>
      <c r="AO106" s="220"/>
      <c r="AP106" s="220"/>
      <c r="AQ106" s="220"/>
      <c r="AR106" s="220"/>
      <c r="AS106" s="220"/>
      <c r="AT106" s="220"/>
      <c r="AU106" s="220"/>
      <c r="AV106" s="220"/>
      <c r="AW106" s="220"/>
      <c r="AX106" s="220"/>
      <c r="AY106" s="220"/>
      <c r="AZ106" s="220"/>
      <c r="BA106" s="220"/>
      <c r="BB106" s="220"/>
      <c r="BC106" s="220"/>
      <c r="BD106" s="220"/>
      <c r="BE106" s="220"/>
    </row>
    <row r="107" spans="1:57" x14ac:dyDescent="0.25">
      <c r="A107" s="86" t="str">
        <f t="shared" si="1"/>
        <v/>
      </c>
      <c r="B107" s="220"/>
      <c r="C107" s="220"/>
      <c r="D107" s="220"/>
      <c r="E107" s="220"/>
      <c r="F107" s="220"/>
      <c r="G107" s="220"/>
      <c r="H107" s="220"/>
      <c r="I107" s="220"/>
      <c r="J107" s="220"/>
      <c r="K107" s="220"/>
      <c r="L107" s="220"/>
      <c r="M107" s="220"/>
      <c r="N107" s="220"/>
      <c r="O107" s="220"/>
      <c r="P107" s="220"/>
      <c r="Q107" s="220"/>
      <c r="R107" s="220"/>
      <c r="S107" s="220"/>
      <c r="T107" s="220"/>
      <c r="U107" s="220"/>
      <c r="V107" s="220"/>
      <c r="W107" s="220"/>
      <c r="X107" s="220"/>
      <c r="Y107" s="220"/>
      <c r="Z107" s="220"/>
      <c r="AA107" s="220"/>
      <c r="AB107" s="220"/>
      <c r="AC107" s="220"/>
      <c r="AD107" s="220"/>
      <c r="AE107" s="220"/>
      <c r="AF107" s="220"/>
      <c r="AG107" s="220"/>
      <c r="AH107" s="220"/>
      <c r="AI107" s="220"/>
      <c r="AJ107" s="220"/>
      <c r="AK107" s="220"/>
      <c r="AL107" s="220"/>
      <c r="AM107" s="220"/>
      <c r="AN107" s="220"/>
      <c r="AO107" s="220"/>
      <c r="AP107" s="220"/>
      <c r="AQ107" s="220"/>
      <c r="AR107" s="220"/>
      <c r="AS107" s="220"/>
      <c r="AT107" s="220"/>
      <c r="AU107" s="220"/>
      <c r="AV107" s="220"/>
      <c r="AW107" s="220"/>
      <c r="AX107" s="220"/>
      <c r="AY107" s="220"/>
      <c r="AZ107" s="220"/>
      <c r="BA107" s="220"/>
      <c r="BB107" s="220"/>
      <c r="BC107" s="220"/>
      <c r="BD107" s="220"/>
      <c r="BE107" s="220"/>
    </row>
    <row r="108" spans="1:57" x14ac:dyDescent="0.25">
      <c r="A108" s="86" t="str">
        <f t="shared" si="1"/>
        <v/>
      </c>
      <c r="B108" s="220"/>
      <c r="C108" s="220"/>
      <c r="D108" s="220"/>
      <c r="E108" s="220"/>
      <c r="F108" s="220"/>
      <c r="G108" s="220"/>
      <c r="H108" s="220"/>
      <c r="I108" s="220"/>
      <c r="J108" s="220"/>
      <c r="K108" s="220"/>
      <c r="L108" s="220"/>
      <c r="M108" s="220"/>
      <c r="N108" s="220"/>
      <c r="O108" s="220"/>
      <c r="P108" s="220"/>
      <c r="Q108" s="220"/>
      <c r="R108" s="220"/>
      <c r="S108" s="220"/>
      <c r="T108" s="220"/>
      <c r="U108" s="220"/>
      <c r="V108" s="220"/>
      <c r="W108" s="220"/>
      <c r="X108" s="220"/>
      <c r="Y108" s="220"/>
      <c r="Z108" s="220"/>
      <c r="AA108" s="220"/>
      <c r="AB108" s="220"/>
      <c r="AC108" s="220"/>
      <c r="AD108" s="220"/>
      <c r="AE108" s="220"/>
      <c r="AF108" s="220"/>
      <c r="AG108" s="220"/>
      <c r="AH108" s="220"/>
      <c r="AI108" s="220"/>
      <c r="AJ108" s="220"/>
      <c r="AK108" s="220"/>
      <c r="AL108" s="220"/>
      <c r="AM108" s="220"/>
      <c r="AN108" s="220"/>
      <c r="AO108" s="220"/>
      <c r="AP108" s="220"/>
      <c r="AQ108" s="220"/>
      <c r="AR108" s="220"/>
      <c r="AS108" s="220"/>
      <c r="AT108" s="220"/>
      <c r="AU108" s="220"/>
      <c r="AV108" s="220"/>
      <c r="AW108" s="220"/>
      <c r="AX108" s="220"/>
      <c r="AY108" s="220"/>
      <c r="AZ108" s="220"/>
      <c r="BA108" s="220"/>
      <c r="BB108" s="220"/>
      <c r="BC108" s="220"/>
      <c r="BD108" s="220"/>
      <c r="BE108" s="220"/>
    </row>
    <row r="109" spans="1:57" x14ac:dyDescent="0.25">
      <c r="A109" s="86" t="str">
        <f t="shared" si="1"/>
        <v/>
      </c>
      <c r="B109" s="220"/>
      <c r="C109" s="220"/>
      <c r="D109" s="220"/>
      <c r="E109" s="220"/>
      <c r="F109" s="220"/>
      <c r="G109" s="220"/>
      <c r="H109" s="220"/>
      <c r="I109" s="220"/>
      <c r="J109" s="220"/>
      <c r="K109" s="220"/>
      <c r="L109" s="220"/>
      <c r="M109" s="220"/>
      <c r="N109" s="220"/>
      <c r="O109" s="220"/>
      <c r="P109" s="220"/>
      <c r="Q109" s="220"/>
      <c r="R109" s="220"/>
      <c r="S109" s="220"/>
      <c r="T109" s="220"/>
      <c r="U109" s="220"/>
      <c r="V109" s="220"/>
      <c r="W109" s="220"/>
      <c r="X109" s="220"/>
      <c r="Y109" s="220"/>
      <c r="Z109" s="220"/>
      <c r="AA109" s="220"/>
      <c r="AB109" s="220"/>
      <c r="AC109" s="220"/>
      <c r="AD109" s="220"/>
      <c r="AE109" s="220"/>
      <c r="AF109" s="220"/>
      <c r="AG109" s="220"/>
      <c r="AH109" s="220"/>
      <c r="AI109" s="220"/>
      <c r="AJ109" s="220"/>
      <c r="AK109" s="220"/>
      <c r="AL109" s="220"/>
      <c r="AM109" s="220"/>
      <c r="AN109" s="220"/>
      <c r="AO109" s="220"/>
      <c r="AP109" s="220"/>
      <c r="AQ109" s="220"/>
      <c r="AR109" s="220"/>
      <c r="AS109" s="220"/>
      <c r="AT109" s="220"/>
      <c r="AU109" s="220"/>
      <c r="AV109" s="220"/>
      <c r="AW109" s="220"/>
      <c r="AX109" s="220"/>
      <c r="AY109" s="220"/>
      <c r="AZ109" s="220"/>
      <c r="BA109" s="220"/>
      <c r="BB109" s="220"/>
      <c r="BC109" s="220"/>
      <c r="BD109" s="220"/>
      <c r="BE109" s="220"/>
    </row>
    <row r="110" spans="1:57" x14ac:dyDescent="0.25">
      <c r="A110" s="86" t="str">
        <f t="shared" si="1"/>
        <v/>
      </c>
      <c r="B110" s="220"/>
      <c r="C110" s="220"/>
      <c r="D110" s="220"/>
      <c r="E110" s="220"/>
      <c r="F110" s="220"/>
      <c r="G110" s="220"/>
      <c r="H110" s="220"/>
      <c r="I110" s="220"/>
      <c r="J110" s="220"/>
      <c r="K110" s="220"/>
      <c r="L110" s="220"/>
      <c r="M110" s="220"/>
      <c r="N110" s="220"/>
      <c r="O110" s="220"/>
      <c r="P110" s="220"/>
      <c r="Q110" s="220"/>
      <c r="R110" s="220"/>
      <c r="S110" s="220"/>
      <c r="T110" s="220"/>
      <c r="U110" s="220"/>
      <c r="V110" s="220"/>
      <c r="W110" s="220"/>
      <c r="X110" s="220"/>
      <c r="Y110" s="220"/>
      <c r="Z110" s="220"/>
      <c r="AA110" s="220"/>
      <c r="AB110" s="220"/>
      <c r="AC110" s="220"/>
      <c r="AD110" s="220"/>
      <c r="AE110" s="220"/>
      <c r="AF110" s="220"/>
      <c r="AG110" s="220"/>
      <c r="AH110" s="220"/>
      <c r="AI110" s="220"/>
      <c r="AJ110" s="220"/>
      <c r="AK110" s="220"/>
      <c r="AL110" s="220"/>
      <c r="AM110" s="220"/>
      <c r="AN110" s="220"/>
      <c r="AO110" s="220"/>
      <c r="AP110" s="220"/>
      <c r="AQ110" s="220"/>
      <c r="AR110" s="220"/>
      <c r="AS110" s="220"/>
      <c r="AT110" s="220"/>
      <c r="AU110" s="220"/>
      <c r="AV110" s="220"/>
      <c r="AW110" s="220"/>
      <c r="AX110" s="220"/>
      <c r="AY110" s="220"/>
      <c r="AZ110" s="220"/>
      <c r="BA110" s="220"/>
      <c r="BB110" s="220"/>
      <c r="BC110" s="220"/>
      <c r="BD110" s="220"/>
      <c r="BE110" s="220"/>
    </row>
    <row r="111" spans="1:57" x14ac:dyDescent="0.25">
      <c r="A111" s="86" t="str">
        <f t="shared" si="1"/>
        <v/>
      </c>
      <c r="B111" s="220"/>
      <c r="C111" s="220"/>
      <c r="D111" s="220"/>
      <c r="E111" s="220"/>
      <c r="F111" s="220"/>
      <c r="G111" s="220"/>
      <c r="H111" s="220"/>
      <c r="I111" s="220"/>
      <c r="J111" s="220"/>
      <c r="K111" s="220"/>
      <c r="L111" s="220"/>
      <c r="M111" s="220"/>
      <c r="N111" s="220"/>
      <c r="O111" s="220"/>
      <c r="P111" s="220"/>
      <c r="Q111" s="220"/>
      <c r="R111" s="220"/>
      <c r="S111" s="220"/>
      <c r="T111" s="220"/>
      <c r="U111" s="220"/>
      <c r="V111" s="220"/>
      <c r="W111" s="220"/>
      <c r="X111" s="220"/>
      <c r="Y111" s="220"/>
      <c r="Z111" s="220"/>
      <c r="AA111" s="220"/>
      <c r="AB111" s="220"/>
      <c r="AC111" s="220"/>
      <c r="AD111" s="220"/>
      <c r="AE111" s="220"/>
      <c r="AF111" s="220"/>
      <c r="AG111" s="220"/>
      <c r="AH111" s="220"/>
      <c r="AI111" s="220"/>
      <c r="AJ111" s="220"/>
      <c r="AK111" s="220"/>
      <c r="AL111" s="220"/>
      <c r="AM111" s="220"/>
      <c r="AN111" s="220"/>
      <c r="AO111" s="220"/>
      <c r="AP111" s="220"/>
      <c r="AQ111" s="220"/>
      <c r="AR111" s="220"/>
      <c r="AS111" s="220"/>
      <c r="AT111" s="220"/>
      <c r="AU111" s="220"/>
      <c r="AV111" s="220"/>
      <c r="AW111" s="220"/>
      <c r="AX111" s="220"/>
      <c r="AY111" s="220"/>
      <c r="AZ111" s="220"/>
      <c r="BA111" s="220"/>
      <c r="BB111" s="220"/>
      <c r="BC111" s="220"/>
      <c r="BD111" s="220"/>
      <c r="BE111" s="220"/>
    </row>
    <row r="112" spans="1:57" x14ac:dyDescent="0.25">
      <c r="A112" s="86" t="str">
        <f t="shared" si="1"/>
        <v/>
      </c>
      <c r="B112" s="220"/>
      <c r="C112" s="220"/>
      <c r="D112" s="220"/>
      <c r="E112" s="220"/>
      <c r="F112" s="220"/>
      <c r="G112" s="220"/>
      <c r="H112" s="220"/>
      <c r="I112" s="220"/>
      <c r="J112" s="220"/>
      <c r="K112" s="220"/>
      <c r="L112" s="220"/>
      <c r="M112" s="220"/>
      <c r="N112" s="220"/>
      <c r="O112" s="220"/>
      <c r="P112" s="220"/>
      <c r="Q112" s="220"/>
      <c r="R112" s="220"/>
      <c r="S112" s="220"/>
      <c r="T112" s="220"/>
      <c r="U112" s="220"/>
      <c r="V112" s="220"/>
      <c r="W112" s="220"/>
      <c r="X112" s="220"/>
      <c r="Y112" s="220"/>
      <c r="Z112" s="220"/>
      <c r="AA112" s="220"/>
      <c r="AB112" s="220"/>
      <c r="AC112" s="220"/>
      <c r="AD112" s="220"/>
      <c r="AE112" s="220"/>
      <c r="AF112" s="220"/>
      <c r="AG112" s="220"/>
      <c r="AH112" s="220"/>
      <c r="AI112" s="220"/>
      <c r="AJ112" s="220"/>
      <c r="AK112" s="220"/>
      <c r="AL112" s="220"/>
      <c r="AM112" s="220"/>
      <c r="AN112" s="220"/>
      <c r="AO112" s="220"/>
      <c r="AP112" s="220"/>
      <c r="AQ112" s="220"/>
      <c r="AR112" s="220"/>
      <c r="AS112" s="220"/>
      <c r="AT112" s="220"/>
      <c r="AU112" s="220"/>
      <c r="AV112" s="220"/>
      <c r="AW112" s="220"/>
      <c r="AX112" s="220"/>
      <c r="AY112" s="220"/>
      <c r="AZ112" s="220"/>
      <c r="BA112" s="220"/>
      <c r="BB112" s="220"/>
      <c r="BC112" s="220"/>
      <c r="BD112" s="220"/>
      <c r="BE112" s="220"/>
    </row>
    <row r="113" spans="1:57" x14ac:dyDescent="0.25">
      <c r="A113" s="86" t="str">
        <f t="shared" si="1"/>
        <v/>
      </c>
      <c r="B113" s="220"/>
      <c r="C113" s="220"/>
      <c r="D113" s="220"/>
      <c r="E113" s="220"/>
      <c r="F113" s="220"/>
      <c r="G113" s="220"/>
      <c r="H113" s="220"/>
      <c r="I113" s="220"/>
      <c r="J113" s="220"/>
      <c r="K113" s="220"/>
      <c r="L113" s="220"/>
      <c r="M113" s="220"/>
      <c r="N113" s="220"/>
      <c r="O113" s="220"/>
      <c r="P113" s="220"/>
      <c r="Q113" s="220"/>
      <c r="R113" s="220"/>
      <c r="S113" s="220"/>
      <c r="T113" s="220"/>
      <c r="U113" s="220"/>
      <c r="V113" s="220"/>
      <c r="W113" s="220"/>
      <c r="X113" s="220"/>
      <c r="Y113" s="220"/>
      <c r="Z113" s="220"/>
      <c r="AA113" s="220"/>
      <c r="AB113" s="220"/>
      <c r="AC113" s="220"/>
      <c r="AD113" s="220"/>
      <c r="AE113" s="220"/>
      <c r="AF113" s="220"/>
      <c r="AG113" s="220"/>
      <c r="AH113" s="220"/>
      <c r="AI113" s="220"/>
      <c r="AJ113" s="220"/>
      <c r="AK113" s="220"/>
      <c r="AL113" s="220"/>
      <c r="AM113" s="220"/>
      <c r="AN113" s="220"/>
      <c r="AO113" s="220"/>
      <c r="AP113" s="220"/>
      <c r="AQ113" s="220"/>
      <c r="AR113" s="220"/>
      <c r="AS113" s="220"/>
      <c r="AT113" s="220"/>
      <c r="AU113" s="220"/>
      <c r="AV113" s="220"/>
      <c r="AW113" s="220"/>
      <c r="AX113" s="220"/>
      <c r="AY113" s="220"/>
      <c r="AZ113" s="220"/>
      <c r="BA113" s="220"/>
      <c r="BB113" s="220"/>
      <c r="BC113" s="220"/>
      <c r="BD113" s="220"/>
      <c r="BE113" s="220"/>
    </row>
    <row r="114" spans="1:57" x14ac:dyDescent="0.25">
      <c r="A114" s="86" t="str">
        <f t="shared" si="1"/>
        <v/>
      </c>
      <c r="B114" s="220"/>
      <c r="C114" s="220"/>
      <c r="D114" s="220"/>
      <c r="E114" s="220"/>
      <c r="F114" s="220"/>
      <c r="G114" s="220"/>
      <c r="H114" s="220"/>
      <c r="I114" s="220"/>
      <c r="J114" s="220"/>
      <c r="K114" s="220"/>
      <c r="L114" s="220"/>
      <c r="M114" s="220"/>
      <c r="N114" s="220"/>
      <c r="O114" s="220"/>
      <c r="P114" s="220"/>
      <c r="Q114" s="220"/>
      <c r="R114" s="220"/>
      <c r="S114" s="220"/>
      <c r="T114" s="220"/>
      <c r="U114" s="220"/>
      <c r="V114" s="220"/>
      <c r="W114" s="220"/>
      <c r="X114" s="220"/>
      <c r="Y114" s="220"/>
      <c r="Z114" s="220"/>
      <c r="AA114" s="220"/>
      <c r="AB114" s="220"/>
      <c r="AC114" s="220"/>
      <c r="AD114" s="220"/>
      <c r="AE114" s="220"/>
      <c r="AF114" s="220"/>
      <c r="AG114" s="220"/>
      <c r="AH114" s="220"/>
      <c r="AI114" s="220"/>
      <c r="AJ114" s="220"/>
      <c r="AK114" s="220"/>
      <c r="AL114" s="220"/>
      <c r="AM114" s="220"/>
      <c r="AN114" s="220"/>
      <c r="AO114" s="220"/>
      <c r="AP114" s="220"/>
      <c r="AQ114" s="220"/>
      <c r="AR114" s="220"/>
      <c r="AS114" s="220"/>
      <c r="AT114" s="220"/>
      <c r="AU114" s="220"/>
      <c r="AV114" s="220"/>
      <c r="AW114" s="220"/>
      <c r="AX114" s="220"/>
      <c r="AY114" s="220"/>
      <c r="AZ114" s="220"/>
      <c r="BA114" s="220"/>
      <c r="BB114" s="220"/>
      <c r="BC114" s="220"/>
      <c r="BD114" s="220"/>
      <c r="BE114" s="220"/>
    </row>
    <row r="115" spans="1:57" x14ac:dyDescent="0.25">
      <c r="A115" s="86" t="str">
        <f t="shared" si="1"/>
        <v/>
      </c>
      <c r="B115" s="220"/>
      <c r="C115" s="220"/>
      <c r="D115" s="220"/>
      <c r="E115" s="220"/>
      <c r="F115" s="220"/>
      <c r="G115" s="220"/>
      <c r="H115" s="220"/>
      <c r="I115" s="220"/>
      <c r="J115" s="220"/>
      <c r="K115" s="220"/>
      <c r="L115" s="220"/>
      <c r="M115" s="220"/>
      <c r="N115" s="220"/>
      <c r="O115" s="220"/>
      <c r="P115" s="220"/>
      <c r="Q115" s="220"/>
      <c r="R115" s="220"/>
      <c r="S115" s="220"/>
      <c r="T115" s="220"/>
      <c r="U115" s="220"/>
      <c r="V115" s="220"/>
      <c r="W115" s="220"/>
      <c r="X115" s="220"/>
      <c r="Y115" s="220"/>
      <c r="Z115" s="220"/>
      <c r="AA115" s="220"/>
      <c r="AB115" s="220"/>
      <c r="AC115" s="220"/>
      <c r="AD115" s="220"/>
      <c r="AE115" s="220"/>
      <c r="AF115" s="220"/>
      <c r="AG115" s="220"/>
      <c r="AH115" s="220"/>
      <c r="AI115" s="220"/>
      <c r="AJ115" s="220"/>
      <c r="AK115" s="220"/>
      <c r="AL115" s="220"/>
      <c r="AM115" s="220"/>
      <c r="AN115" s="220"/>
      <c r="AO115" s="220"/>
      <c r="AP115" s="220"/>
      <c r="AQ115" s="220"/>
      <c r="AR115" s="220"/>
      <c r="AS115" s="220"/>
      <c r="AT115" s="220"/>
      <c r="AU115" s="220"/>
      <c r="AV115" s="220"/>
      <c r="AW115" s="220"/>
      <c r="AX115" s="220"/>
      <c r="AY115" s="220"/>
      <c r="AZ115" s="220"/>
      <c r="BA115" s="220"/>
      <c r="BB115" s="220"/>
      <c r="BC115" s="220"/>
      <c r="BD115" s="220"/>
      <c r="BE115" s="220"/>
    </row>
    <row r="116" spans="1:57" x14ac:dyDescent="0.25">
      <c r="A116" s="86" t="str">
        <f t="shared" si="1"/>
        <v/>
      </c>
      <c r="B116" s="220"/>
      <c r="C116" s="220"/>
      <c r="D116" s="220"/>
      <c r="E116" s="220"/>
      <c r="F116" s="220"/>
      <c r="G116" s="220"/>
      <c r="H116" s="220"/>
      <c r="I116" s="220"/>
      <c r="J116" s="220"/>
      <c r="K116" s="220"/>
      <c r="L116" s="220"/>
      <c r="M116" s="220"/>
      <c r="N116" s="220"/>
      <c r="O116" s="220"/>
      <c r="P116" s="220"/>
      <c r="Q116" s="220"/>
      <c r="R116" s="220"/>
      <c r="S116" s="220"/>
      <c r="T116" s="220"/>
      <c r="U116" s="220"/>
      <c r="V116" s="220"/>
      <c r="W116" s="220"/>
      <c r="X116" s="220"/>
      <c r="Y116" s="220"/>
      <c r="Z116" s="220"/>
      <c r="AA116" s="220"/>
      <c r="AB116" s="220"/>
      <c r="AC116" s="220"/>
      <c r="AD116" s="220"/>
      <c r="AE116" s="220"/>
      <c r="AF116" s="220"/>
      <c r="AG116" s="220"/>
      <c r="AH116" s="220"/>
      <c r="AI116" s="220"/>
      <c r="AJ116" s="220"/>
      <c r="AK116" s="220"/>
      <c r="AL116" s="220"/>
      <c r="AM116" s="220"/>
      <c r="AN116" s="220"/>
      <c r="AO116" s="220"/>
      <c r="AP116" s="220"/>
      <c r="AQ116" s="220"/>
      <c r="AR116" s="220"/>
      <c r="AS116" s="220"/>
      <c r="AT116" s="220"/>
      <c r="AU116" s="220"/>
      <c r="AV116" s="220"/>
      <c r="AW116" s="220"/>
      <c r="AX116" s="220"/>
      <c r="AY116" s="220"/>
      <c r="AZ116" s="220"/>
      <c r="BA116" s="220"/>
      <c r="BB116" s="220"/>
      <c r="BC116" s="220"/>
      <c r="BD116" s="220"/>
      <c r="BE116" s="220"/>
    </row>
    <row r="117" spans="1:57" x14ac:dyDescent="0.25">
      <c r="A117" s="86" t="str">
        <f t="shared" si="1"/>
        <v/>
      </c>
      <c r="B117" s="220"/>
      <c r="C117" s="220"/>
      <c r="D117" s="220"/>
      <c r="E117" s="220"/>
      <c r="F117" s="220"/>
      <c r="G117" s="220"/>
      <c r="H117" s="220"/>
      <c r="I117" s="220"/>
      <c r="J117" s="220"/>
      <c r="K117" s="220"/>
      <c r="L117" s="220"/>
      <c r="M117" s="220"/>
      <c r="N117" s="220"/>
      <c r="O117" s="220"/>
      <c r="P117" s="220"/>
      <c r="Q117" s="220"/>
      <c r="R117" s="220"/>
      <c r="S117" s="220"/>
      <c r="T117" s="220"/>
      <c r="U117" s="220"/>
      <c r="V117" s="220"/>
      <c r="W117" s="220"/>
      <c r="X117" s="220"/>
      <c r="Y117" s="220"/>
      <c r="Z117" s="220"/>
      <c r="AA117" s="220"/>
      <c r="AB117" s="220"/>
      <c r="AC117" s="220"/>
      <c r="AD117" s="220"/>
      <c r="AE117" s="220"/>
      <c r="AF117" s="220"/>
      <c r="AG117" s="220"/>
      <c r="AH117" s="220"/>
      <c r="AI117" s="220"/>
      <c r="AJ117" s="220"/>
      <c r="AK117" s="220"/>
      <c r="AL117" s="220"/>
      <c r="AM117" s="220"/>
      <c r="AN117" s="220"/>
      <c r="AO117" s="220"/>
      <c r="AP117" s="220"/>
      <c r="AQ117" s="220"/>
      <c r="AR117" s="220"/>
      <c r="AS117" s="220"/>
      <c r="AT117" s="220"/>
      <c r="AU117" s="220"/>
      <c r="AV117" s="220"/>
      <c r="AW117" s="220"/>
      <c r="AX117" s="220"/>
      <c r="AY117" s="220"/>
      <c r="AZ117" s="220"/>
      <c r="BA117" s="220"/>
      <c r="BB117" s="220"/>
      <c r="BC117" s="220"/>
      <c r="BD117" s="220"/>
      <c r="BE117" s="220"/>
    </row>
    <row r="118" spans="1:57" x14ac:dyDescent="0.25">
      <c r="A118" s="86" t="str">
        <f t="shared" si="1"/>
        <v/>
      </c>
      <c r="B118" s="220"/>
      <c r="C118" s="220"/>
      <c r="D118" s="220"/>
      <c r="E118" s="220"/>
      <c r="F118" s="220"/>
      <c r="G118" s="220"/>
      <c r="H118" s="220"/>
      <c r="I118" s="220"/>
      <c r="J118" s="220"/>
      <c r="K118" s="220"/>
      <c r="L118" s="220"/>
      <c r="M118" s="220"/>
      <c r="N118" s="220"/>
      <c r="O118" s="220"/>
      <c r="P118" s="220"/>
      <c r="Q118" s="220"/>
      <c r="R118" s="220"/>
      <c r="S118" s="220"/>
      <c r="T118" s="220"/>
      <c r="U118" s="220"/>
      <c r="V118" s="220"/>
      <c r="W118" s="220"/>
      <c r="X118" s="220"/>
      <c r="Y118" s="220"/>
      <c r="Z118" s="220"/>
      <c r="AA118" s="220"/>
      <c r="AB118" s="220"/>
      <c r="AC118" s="220"/>
      <c r="AD118" s="220"/>
      <c r="AE118" s="220"/>
      <c r="AF118" s="220"/>
      <c r="AG118" s="220"/>
      <c r="AH118" s="220"/>
      <c r="AI118" s="220"/>
      <c r="AJ118" s="220"/>
      <c r="AK118" s="220"/>
      <c r="AL118" s="220"/>
      <c r="AM118" s="220"/>
      <c r="AN118" s="220"/>
      <c r="AO118" s="220"/>
      <c r="AP118" s="220"/>
      <c r="AQ118" s="220"/>
      <c r="AR118" s="220"/>
      <c r="AS118" s="220"/>
      <c r="AT118" s="220"/>
      <c r="AU118" s="220"/>
      <c r="AV118" s="220"/>
      <c r="AW118" s="220"/>
      <c r="AX118" s="220"/>
      <c r="AY118" s="220"/>
      <c r="AZ118" s="220"/>
      <c r="BA118" s="220"/>
      <c r="BB118" s="220"/>
      <c r="BC118" s="220"/>
      <c r="BD118" s="220"/>
      <c r="BE118" s="220"/>
    </row>
    <row r="119" spans="1:57" x14ac:dyDescent="0.25">
      <c r="A119" s="86" t="str">
        <f t="shared" si="1"/>
        <v/>
      </c>
      <c r="B119" s="220"/>
      <c r="C119" s="220"/>
      <c r="D119" s="220"/>
      <c r="E119" s="220"/>
      <c r="F119" s="220"/>
      <c r="G119" s="220"/>
      <c r="H119" s="220"/>
      <c r="I119" s="220"/>
      <c r="J119" s="220"/>
      <c r="K119" s="220"/>
      <c r="L119" s="220"/>
      <c r="M119" s="220"/>
      <c r="N119" s="220"/>
      <c r="O119" s="220"/>
      <c r="P119" s="220"/>
      <c r="Q119" s="220"/>
      <c r="R119" s="220"/>
      <c r="S119" s="220"/>
      <c r="T119" s="220"/>
      <c r="U119" s="220"/>
      <c r="V119" s="220"/>
      <c r="W119" s="220"/>
      <c r="X119" s="220"/>
      <c r="Y119" s="220"/>
      <c r="Z119" s="220"/>
      <c r="AA119" s="220"/>
      <c r="AB119" s="220"/>
      <c r="AC119" s="220"/>
      <c r="AD119" s="220"/>
      <c r="AE119" s="220"/>
      <c r="AF119" s="220"/>
      <c r="AG119" s="220"/>
      <c r="AH119" s="220"/>
      <c r="AI119" s="220"/>
      <c r="AJ119" s="220"/>
      <c r="AK119" s="220"/>
      <c r="AL119" s="220"/>
      <c r="AM119" s="220"/>
      <c r="AN119" s="220"/>
      <c r="AO119" s="220"/>
      <c r="AP119" s="220"/>
      <c r="AQ119" s="220"/>
      <c r="AR119" s="220"/>
      <c r="AS119" s="220"/>
      <c r="AT119" s="220"/>
      <c r="AU119" s="220"/>
      <c r="AV119" s="220"/>
      <c r="AW119" s="220"/>
      <c r="AX119" s="220"/>
      <c r="AY119" s="220"/>
      <c r="AZ119" s="220"/>
      <c r="BA119" s="220"/>
      <c r="BB119" s="220"/>
      <c r="BC119" s="220"/>
      <c r="BD119" s="220"/>
      <c r="BE119" s="220"/>
    </row>
    <row r="120" spans="1:57" x14ac:dyDescent="0.25">
      <c r="A120" s="86" t="str">
        <f t="shared" si="1"/>
        <v/>
      </c>
      <c r="B120" s="220"/>
      <c r="C120" s="220"/>
      <c r="D120" s="220"/>
      <c r="E120" s="220"/>
      <c r="F120" s="220"/>
      <c r="G120" s="220"/>
      <c r="H120" s="220"/>
      <c r="I120" s="220"/>
      <c r="J120" s="220"/>
      <c r="K120" s="220"/>
      <c r="L120" s="220"/>
      <c r="M120" s="220"/>
      <c r="N120" s="220"/>
      <c r="O120" s="220"/>
      <c r="P120" s="220"/>
      <c r="Q120" s="220"/>
      <c r="R120" s="220"/>
      <c r="S120" s="220"/>
      <c r="T120" s="220"/>
      <c r="U120" s="220"/>
      <c r="V120" s="220"/>
      <c r="W120" s="220"/>
      <c r="X120" s="220"/>
      <c r="Y120" s="220"/>
      <c r="Z120" s="220"/>
      <c r="AA120" s="220"/>
      <c r="AB120" s="220"/>
      <c r="AC120" s="220"/>
      <c r="AD120" s="220"/>
      <c r="AE120" s="220"/>
      <c r="AF120" s="220"/>
      <c r="AG120" s="220"/>
      <c r="AH120" s="220"/>
      <c r="AI120" s="220"/>
      <c r="AJ120" s="220"/>
      <c r="AK120" s="220"/>
      <c r="AL120" s="220"/>
      <c r="AM120" s="220"/>
      <c r="AN120" s="220"/>
      <c r="AO120" s="220"/>
      <c r="AP120" s="220"/>
      <c r="AQ120" s="220"/>
      <c r="AR120" s="220"/>
      <c r="AS120" s="220"/>
      <c r="AT120" s="220"/>
      <c r="AU120" s="220"/>
      <c r="AV120" s="220"/>
      <c r="AW120" s="220"/>
      <c r="AX120" s="220"/>
      <c r="AY120" s="220"/>
      <c r="AZ120" s="220"/>
      <c r="BA120" s="220"/>
      <c r="BB120" s="220"/>
      <c r="BC120" s="220"/>
      <c r="BD120" s="220"/>
      <c r="BE120" s="220"/>
    </row>
    <row r="121" spans="1:57" x14ac:dyDescent="0.25">
      <c r="A121" s="86" t="str">
        <f t="shared" si="1"/>
        <v/>
      </c>
      <c r="B121" s="220"/>
      <c r="C121" s="220"/>
      <c r="D121" s="220"/>
      <c r="E121" s="220"/>
      <c r="F121" s="220"/>
      <c r="G121" s="220"/>
      <c r="H121" s="220"/>
      <c r="I121" s="220"/>
      <c r="J121" s="220"/>
      <c r="K121" s="220"/>
      <c r="L121" s="220"/>
      <c r="M121" s="220"/>
      <c r="N121" s="220"/>
      <c r="O121" s="220"/>
      <c r="P121" s="220"/>
      <c r="Q121" s="220"/>
      <c r="R121" s="220"/>
      <c r="S121" s="220"/>
      <c r="T121" s="220"/>
      <c r="U121" s="220"/>
      <c r="V121" s="220"/>
      <c r="W121" s="220"/>
      <c r="X121" s="220"/>
      <c r="Y121" s="220"/>
      <c r="Z121" s="220"/>
      <c r="AA121" s="220"/>
      <c r="AB121" s="220"/>
      <c r="AC121" s="220"/>
      <c r="AD121" s="220"/>
      <c r="AE121" s="220"/>
      <c r="AF121" s="220"/>
      <c r="AG121" s="220"/>
      <c r="AH121" s="220"/>
      <c r="AI121" s="220"/>
      <c r="AJ121" s="220"/>
      <c r="AK121" s="220"/>
      <c r="AL121" s="220"/>
      <c r="AM121" s="220"/>
      <c r="AN121" s="220"/>
      <c r="AO121" s="220"/>
      <c r="AP121" s="220"/>
      <c r="AQ121" s="220"/>
      <c r="AR121" s="220"/>
      <c r="AS121" s="220"/>
      <c r="AT121" s="220"/>
      <c r="AU121" s="220"/>
      <c r="AV121" s="220"/>
      <c r="AW121" s="220"/>
      <c r="AX121" s="220"/>
      <c r="AY121" s="220"/>
      <c r="AZ121" s="220"/>
      <c r="BA121" s="220"/>
      <c r="BB121" s="220"/>
      <c r="BC121" s="220"/>
      <c r="BD121" s="220"/>
      <c r="BE121" s="220"/>
    </row>
    <row r="122" spans="1:57" x14ac:dyDescent="0.25">
      <c r="A122" s="86" t="str">
        <f t="shared" si="1"/>
        <v/>
      </c>
      <c r="B122" s="220"/>
      <c r="C122" s="220"/>
      <c r="D122" s="220"/>
      <c r="E122" s="220"/>
      <c r="F122" s="220"/>
      <c r="G122" s="220"/>
      <c r="H122" s="220"/>
      <c r="I122" s="220"/>
      <c r="J122" s="220"/>
      <c r="K122" s="220"/>
      <c r="L122" s="220"/>
      <c r="M122" s="220"/>
      <c r="N122" s="220"/>
      <c r="O122" s="220"/>
      <c r="P122" s="220"/>
      <c r="Q122" s="220"/>
      <c r="R122" s="220"/>
      <c r="S122" s="220"/>
      <c r="T122" s="220"/>
      <c r="U122" s="220"/>
      <c r="V122" s="220"/>
      <c r="W122" s="220"/>
      <c r="X122" s="220"/>
      <c r="Y122" s="220"/>
      <c r="Z122" s="220"/>
      <c r="AA122" s="220"/>
      <c r="AB122" s="220"/>
      <c r="AC122" s="220"/>
      <c r="AD122" s="220"/>
      <c r="AE122" s="220"/>
      <c r="AF122" s="220"/>
      <c r="AG122" s="220"/>
      <c r="AH122" s="220"/>
      <c r="AI122" s="220"/>
      <c r="AJ122" s="220"/>
      <c r="AK122" s="220"/>
      <c r="AL122" s="220"/>
      <c r="AM122" s="220"/>
      <c r="AN122" s="220"/>
      <c r="AO122" s="220"/>
      <c r="AP122" s="220"/>
      <c r="AQ122" s="220"/>
      <c r="AR122" s="220"/>
      <c r="AS122" s="220"/>
      <c r="AT122" s="220"/>
      <c r="AU122" s="220"/>
      <c r="AV122" s="220"/>
      <c r="AW122" s="220"/>
      <c r="AX122" s="220"/>
      <c r="AY122" s="220"/>
      <c r="AZ122" s="220"/>
      <c r="BA122" s="220"/>
      <c r="BB122" s="220"/>
      <c r="BC122" s="220"/>
      <c r="BD122" s="220"/>
      <c r="BE122" s="220"/>
    </row>
    <row r="123" spans="1:57" x14ac:dyDescent="0.25">
      <c r="A123" s="86" t="str">
        <f t="shared" si="1"/>
        <v/>
      </c>
      <c r="B123" s="220"/>
      <c r="C123" s="220"/>
      <c r="D123" s="220"/>
      <c r="E123" s="220"/>
      <c r="F123" s="220"/>
      <c r="G123" s="220"/>
      <c r="H123" s="220"/>
      <c r="I123" s="220"/>
      <c r="J123" s="220"/>
      <c r="K123" s="220"/>
      <c r="L123" s="220"/>
      <c r="M123" s="220"/>
      <c r="N123" s="220"/>
      <c r="O123" s="220"/>
      <c r="P123" s="220"/>
      <c r="Q123" s="220"/>
      <c r="R123" s="220"/>
      <c r="S123" s="220"/>
      <c r="T123" s="220"/>
      <c r="U123" s="220"/>
      <c r="V123" s="220"/>
      <c r="W123" s="220"/>
      <c r="X123" s="220"/>
      <c r="Y123" s="220"/>
      <c r="Z123" s="220"/>
      <c r="AA123" s="220"/>
      <c r="AB123" s="220"/>
      <c r="AC123" s="220"/>
      <c r="AD123" s="220"/>
      <c r="AE123" s="220"/>
      <c r="AF123" s="220"/>
      <c r="AG123" s="220"/>
      <c r="AH123" s="220"/>
      <c r="AI123" s="220"/>
      <c r="AJ123" s="220"/>
      <c r="AK123" s="220"/>
      <c r="AL123" s="220"/>
      <c r="AM123" s="220"/>
      <c r="AN123" s="220"/>
      <c r="AO123" s="220"/>
      <c r="AP123" s="220"/>
      <c r="AQ123" s="220"/>
      <c r="AR123" s="220"/>
      <c r="AS123" s="220"/>
      <c r="AT123" s="220"/>
      <c r="AU123" s="220"/>
      <c r="AV123" s="220"/>
      <c r="AW123" s="220"/>
      <c r="AX123" s="220"/>
      <c r="AY123" s="220"/>
      <c r="AZ123" s="220"/>
      <c r="BA123" s="220"/>
      <c r="BB123" s="220"/>
      <c r="BC123" s="220"/>
      <c r="BD123" s="220"/>
      <c r="BE123" s="220"/>
    </row>
    <row r="124" spans="1:57" x14ac:dyDescent="0.25">
      <c r="A124" s="86" t="str">
        <f t="shared" si="1"/>
        <v/>
      </c>
      <c r="B124" s="220"/>
      <c r="C124" s="220"/>
      <c r="D124" s="220"/>
      <c r="E124" s="220"/>
      <c r="F124" s="220"/>
      <c r="G124" s="220"/>
      <c r="H124" s="220"/>
      <c r="I124" s="220"/>
      <c r="J124" s="220"/>
      <c r="K124" s="220"/>
      <c r="L124" s="220"/>
      <c r="M124" s="220"/>
      <c r="N124" s="220"/>
      <c r="O124" s="220"/>
      <c r="P124" s="220"/>
      <c r="Q124" s="220"/>
      <c r="R124" s="220"/>
      <c r="S124" s="220"/>
      <c r="T124" s="220"/>
      <c r="U124" s="220"/>
      <c r="V124" s="220"/>
      <c r="W124" s="220"/>
      <c r="X124" s="220"/>
      <c r="Y124" s="220"/>
      <c r="Z124" s="220"/>
      <c r="AA124" s="220"/>
      <c r="AB124" s="220"/>
      <c r="AC124" s="220"/>
      <c r="AD124" s="220"/>
      <c r="AE124" s="220"/>
      <c r="AF124" s="220"/>
      <c r="AG124" s="220"/>
      <c r="AH124" s="220"/>
      <c r="AI124" s="220"/>
      <c r="AJ124" s="220"/>
      <c r="AK124" s="220"/>
      <c r="AL124" s="220"/>
      <c r="AM124" s="220"/>
      <c r="AN124" s="220"/>
      <c r="AO124" s="220"/>
      <c r="AP124" s="220"/>
      <c r="AQ124" s="220"/>
      <c r="AR124" s="220"/>
      <c r="AS124" s="220"/>
      <c r="AT124" s="220"/>
      <c r="AU124" s="220"/>
      <c r="AV124" s="220"/>
      <c r="AW124" s="220"/>
      <c r="AX124" s="220"/>
      <c r="AY124" s="220"/>
      <c r="AZ124" s="220"/>
      <c r="BA124" s="220"/>
      <c r="BB124" s="220"/>
      <c r="BC124" s="220"/>
      <c r="BD124" s="220"/>
      <c r="BE124" s="220"/>
    </row>
    <row r="125" spans="1:57" x14ac:dyDescent="0.25">
      <c r="A125" s="86" t="str">
        <f t="shared" si="1"/>
        <v/>
      </c>
      <c r="B125" s="220"/>
      <c r="C125" s="220"/>
      <c r="D125" s="220"/>
      <c r="E125" s="220"/>
      <c r="F125" s="220"/>
      <c r="G125" s="220"/>
      <c r="H125" s="220"/>
      <c r="I125" s="220"/>
      <c r="J125" s="220"/>
      <c r="K125" s="220"/>
      <c r="L125" s="220"/>
      <c r="M125" s="220"/>
      <c r="N125" s="220"/>
      <c r="O125" s="220"/>
      <c r="P125" s="220"/>
      <c r="Q125" s="220"/>
      <c r="R125" s="220"/>
      <c r="S125" s="220"/>
      <c r="T125" s="220"/>
      <c r="U125" s="220"/>
      <c r="V125" s="220"/>
      <c r="W125" s="220"/>
      <c r="X125" s="220"/>
      <c r="Y125" s="220"/>
      <c r="Z125" s="220"/>
      <c r="AA125" s="220"/>
      <c r="AB125" s="220"/>
      <c r="AC125" s="220"/>
      <c r="AD125" s="220"/>
      <c r="AE125" s="220"/>
      <c r="AF125" s="220"/>
      <c r="AG125" s="220"/>
      <c r="AH125" s="220"/>
      <c r="AI125" s="220"/>
      <c r="AJ125" s="220"/>
      <c r="AK125" s="220"/>
      <c r="AL125" s="220"/>
      <c r="AM125" s="220"/>
      <c r="AN125" s="220"/>
      <c r="AO125" s="220"/>
      <c r="AP125" s="220"/>
      <c r="AQ125" s="220"/>
      <c r="AR125" s="220"/>
      <c r="AS125" s="220"/>
      <c r="AT125" s="220"/>
      <c r="AU125" s="220"/>
      <c r="AV125" s="220"/>
      <c r="AW125" s="220"/>
      <c r="AX125" s="220"/>
      <c r="AY125" s="220"/>
      <c r="AZ125" s="220"/>
      <c r="BA125" s="220"/>
      <c r="BB125" s="220"/>
      <c r="BC125" s="220"/>
      <c r="BD125" s="220"/>
      <c r="BE125" s="220"/>
    </row>
    <row r="126" spans="1:57" x14ac:dyDescent="0.25">
      <c r="A126" s="86" t="str">
        <f t="shared" si="1"/>
        <v/>
      </c>
      <c r="B126" s="220"/>
      <c r="C126" s="220"/>
      <c r="D126" s="220"/>
      <c r="E126" s="220"/>
      <c r="F126" s="220"/>
      <c r="G126" s="220"/>
      <c r="H126" s="220"/>
      <c r="I126" s="220"/>
      <c r="J126" s="220"/>
      <c r="K126" s="220"/>
      <c r="L126" s="220"/>
      <c r="M126" s="220"/>
      <c r="N126" s="220"/>
      <c r="O126" s="220"/>
      <c r="P126" s="220"/>
      <c r="Q126" s="220"/>
      <c r="R126" s="220"/>
      <c r="S126" s="220"/>
      <c r="T126" s="220"/>
      <c r="U126" s="220"/>
      <c r="V126" s="220"/>
      <c r="W126" s="220"/>
      <c r="X126" s="220"/>
      <c r="Y126" s="220"/>
      <c r="Z126" s="220"/>
      <c r="AA126" s="220"/>
      <c r="AB126" s="220"/>
      <c r="AC126" s="220"/>
      <c r="AD126" s="220"/>
      <c r="AE126" s="220"/>
      <c r="AF126" s="220"/>
      <c r="AG126" s="220"/>
      <c r="AH126" s="220"/>
      <c r="AI126" s="220"/>
      <c r="AJ126" s="220"/>
      <c r="AK126" s="220"/>
      <c r="AL126" s="220"/>
      <c r="AM126" s="220"/>
      <c r="AN126" s="220"/>
      <c r="AO126" s="220"/>
      <c r="AP126" s="220"/>
      <c r="AQ126" s="220"/>
      <c r="AR126" s="220"/>
      <c r="AS126" s="220"/>
      <c r="AT126" s="220"/>
      <c r="AU126" s="220"/>
      <c r="AV126" s="220"/>
      <c r="AW126" s="220"/>
      <c r="AX126" s="220"/>
      <c r="AY126" s="220"/>
      <c r="AZ126" s="220"/>
      <c r="BA126" s="220"/>
      <c r="BB126" s="220"/>
      <c r="BC126" s="220"/>
      <c r="BD126" s="220"/>
      <c r="BE126" s="220"/>
    </row>
    <row r="127" spans="1:57" x14ac:dyDescent="0.25">
      <c r="A127" s="86" t="str">
        <f t="shared" si="1"/>
        <v/>
      </c>
      <c r="B127" s="220"/>
      <c r="C127" s="220"/>
      <c r="D127" s="220"/>
      <c r="E127" s="220"/>
      <c r="F127" s="220"/>
      <c r="G127" s="220"/>
      <c r="H127" s="220"/>
      <c r="I127" s="220"/>
      <c r="J127" s="220"/>
      <c r="K127" s="220"/>
      <c r="L127" s="220"/>
      <c r="M127" s="220"/>
      <c r="N127" s="220"/>
      <c r="O127" s="220"/>
      <c r="P127" s="220"/>
      <c r="Q127" s="220"/>
      <c r="R127" s="220"/>
      <c r="S127" s="220"/>
      <c r="T127" s="220"/>
      <c r="U127" s="220"/>
      <c r="V127" s="220"/>
      <c r="W127" s="220"/>
      <c r="X127" s="220"/>
      <c r="Y127" s="220"/>
      <c r="Z127" s="220"/>
      <c r="AA127" s="220"/>
      <c r="AB127" s="220"/>
      <c r="AC127" s="220"/>
      <c r="AD127" s="220"/>
      <c r="AE127" s="220"/>
      <c r="AF127" s="220"/>
      <c r="AG127" s="220"/>
      <c r="AH127" s="220"/>
      <c r="AI127" s="220"/>
      <c r="AJ127" s="220"/>
      <c r="AK127" s="220"/>
      <c r="AL127" s="220"/>
      <c r="AM127" s="220"/>
      <c r="AN127" s="220"/>
      <c r="AO127" s="220"/>
      <c r="AP127" s="220"/>
      <c r="AQ127" s="220"/>
      <c r="AR127" s="220"/>
      <c r="AS127" s="220"/>
      <c r="AT127" s="220"/>
      <c r="AU127" s="220"/>
      <c r="AV127" s="220"/>
      <c r="AW127" s="220"/>
      <c r="AX127" s="220"/>
      <c r="AY127" s="220"/>
      <c r="AZ127" s="220"/>
      <c r="BA127" s="220"/>
      <c r="BB127" s="220"/>
      <c r="BC127" s="220"/>
      <c r="BD127" s="220"/>
      <c r="BE127" s="220"/>
    </row>
    <row r="128" spans="1:57" x14ac:dyDescent="0.25">
      <c r="A128" s="86" t="str">
        <f t="shared" si="1"/>
        <v/>
      </c>
      <c r="B128" s="220"/>
      <c r="C128" s="220"/>
      <c r="D128" s="220"/>
      <c r="E128" s="220"/>
      <c r="F128" s="220"/>
      <c r="G128" s="220"/>
      <c r="H128" s="220"/>
      <c r="I128" s="220"/>
      <c r="J128" s="220"/>
      <c r="K128" s="220"/>
      <c r="L128" s="220"/>
      <c r="M128" s="220"/>
      <c r="N128" s="220"/>
      <c r="O128" s="220"/>
      <c r="P128" s="220"/>
      <c r="Q128" s="220"/>
      <c r="R128" s="220"/>
      <c r="S128" s="220"/>
      <c r="T128" s="220"/>
      <c r="U128" s="220"/>
      <c r="V128" s="220"/>
      <c r="W128" s="220"/>
      <c r="X128" s="220"/>
      <c r="Y128" s="220"/>
      <c r="Z128" s="220"/>
      <c r="AA128" s="220"/>
      <c r="AB128" s="220"/>
      <c r="AC128" s="220"/>
      <c r="AD128" s="220"/>
      <c r="AE128" s="220"/>
      <c r="AF128" s="220"/>
      <c r="AG128" s="220"/>
      <c r="AH128" s="220"/>
      <c r="AI128" s="220"/>
      <c r="AJ128" s="220"/>
      <c r="AK128" s="220"/>
      <c r="AL128" s="220"/>
      <c r="AM128" s="220"/>
      <c r="AN128" s="220"/>
      <c r="AO128" s="220"/>
      <c r="AP128" s="220"/>
      <c r="AQ128" s="220"/>
      <c r="AR128" s="220"/>
      <c r="AS128" s="220"/>
      <c r="AT128" s="220"/>
      <c r="AU128" s="220"/>
      <c r="AV128" s="220"/>
      <c r="AW128" s="220"/>
      <c r="AX128" s="220"/>
      <c r="AY128" s="220"/>
      <c r="AZ128" s="220"/>
      <c r="BA128" s="220"/>
      <c r="BB128" s="220"/>
      <c r="BC128" s="220"/>
      <c r="BD128" s="220"/>
      <c r="BE128" s="220"/>
    </row>
    <row r="129" spans="1:57" x14ac:dyDescent="0.25">
      <c r="A129" s="86" t="str">
        <f t="shared" si="1"/>
        <v/>
      </c>
      <c r="B129" s="220"/>
      <c r="C129" s="220"/>
      <c r="D129" s="220"/>
      <c r="E129" s="220"/>
      <c r="F129" s="220"/>
      <c r="G129" s="220"/>
      <c r="H129" s="220"/>
      <c r="I129" s="220"/>
      <c r="J129" s="220"/>
      <c r="K129" s="220"/>
      <c r="L129" s="220"/>
      <c r="M129" s="220"/>
      <c r="N129" s="220"/>
      <c r="O129" s="220"/>
      <c r="P129" s="220"/>
      <c r="Q129" s="220"/>
      <c r="R129" s="220"/>
      <c r="S129" s="220"/>
      <c r="T129" s="220"/>
      <c r="U129" s="220"/>
      <c r="V129" s="220"/>
      <c r="W129" s="220"/>
      <c r="X129" s="220"/>
      <c r="Y129" s="220"/>
      <c r="Z129" s="220"/>
      <c r="AA129" s="220"/>
      <c r="AB129" s="220"/>
      <c r="AC129" s="220"/>
      <c r="AD129" s="220"/>
      <c r="AE129" s="220"/>
      <c r="AF129" s="220"/>
      <c r="AG129" s="220"/>
      <c r="AH129" s="220"/>
      <c r="AI129" s="220"/>
      <c r="AJ129" s="220"/>
      <c r="AK129" s="220"/>
      <c r="AL129" s="220"/>
      <c r="AM129" s="220"/>
      <c r="AN129" s="220"/>
      <c r="AO129" s="220"/>
      <c r="AP129" s="220"/>
      <c r="AQ129" s="220"/>
      <c r="AR129" s="220"/>
      <c r="AS129" s="220"/>
      <c r="AT129" s="220"/>
      <c r="AU129" s="220"/>
      <c r="AV129" s="220"/>
      <c r="AW129" s="220"/>
      <c r="AX129" s="220"/>
      <c r="AY129" s="220"/>
      <c r="AZ129" s="220"/>
      <c r="BA129" s="220"/>
      <c r="BB129" s="220"/>
      <c r="BC129" s="220"/>
      <c r="BD129" s="220"/>
      <c r="BE129" s="220"/>
    </row>
    <row r="130" spans="1:57" x14ac:dyDescent="0.25">
      <c r="A130" s="86" t="str">
        <f t="shared" si="1"/>
        <v/>
      </c>
      <c r="B130" s="220"/>
      <c r="C130" s="220"/>
      <c r="D130" s="220"/>
      <c r="E130" s="220"/>
      <c r="F130" s="220"/>
      <c r="G130" s="220"/>
      <c r="H130" s="220"/>
      <c r="I130" s="220"/>
      <c r="J130" s="220"/>
      <c r="K130" s="220"/>
      <c r="L130" s="220"/>
      <c r="M130" s="220"/>
      <c r="N130" s="220"/>
      <c r="O130" s="220"/>
      <c r="P130" s="220"/>
      <c r="Q130" s="220"/>
      <c r="R130" s="220"/>
      <c r="S130" s="220"/>
      <c r="T130" s="220"/>
      <c r="U130" s="220"/>
      <c r="V130" s="220"/>
      <c r="W130" s="220"/>
      <c r="X130" s="220"/>
      <c r="Y130" s="220"/>
      <c r="Z130" s="220"/>
      <c r="AA130" s="220"/>
      <c r="AB130" s="220"/>
      <c r="AC130" s="220"/>
      <c r="AD130" s="220"/>
      <c r="AE130" s="220"/>
      <c r="AF130" s="220"/>
      <c r="AG130" s="220"/>
      <c r="AH130" s="220"/>
      <c r="AI130" s="220"/>
      <c r="AJ130" s="220"/>
      <c r="AK130" s="220"/>
      <c r="AL130" s="220"/>
      <c r="AM130" s="220"/>
      <c r="AN130" s="220"/>
      <c r="AO130" s="220"/>
      <c r="AP130" s="220"/>
      <c r="AQ130" s="220"/>
      <c r="AR130" s="220"/>
      <c r="AS130" s="220"/>
      <c r="AT130" s="220"/>
      <c r="AU130" s="220"/>
      <c r="AV130" s="220"/>
      <c r="AW130" s="220"/>
      <c r="AX130" s="220"/>
      <c r="AY130" s="220"/>
      <c r="AZ130" s="220"/>
      <c r="BA130" s="220"/>
      <c r="BB130" s="220"/>
      <c r="BC130" s="220"/>
      <c r="BD130" s="220"/>
      <c r="BE130" s="220"/>
    </row>
    <row r="131" spans="1:57" x14ac:dyDescent="0.25">
      <c r="A131" s="86" t="str">
        <f t="shared" ref="A131:A194" si="2">E131&amp;F131</f>
        <v/>
      </c>
      <c r="B131" s="220"/>
      <c r="C131" s="220"/>
      <c r="D131" s="220"/>
      <c r="E131" s="220"/>
      <c r="F131" s="220"/>
      <c r="G131" s="220"/>
      <c r="H131" s="220"/>
      <c r="I131" s="220"/>
      <c r="J131" s="220"/>
      <c r="K131" s="220"/>
      <c r="L131" s="220"/>
      <c r="M131" s="220"/>
      <c r="N131" s="220"/>
      <c r="O131" s="220"/>
      <c r="P131" s="220"/>
      <c r="Q131" s="220"/>
      <c r="R131" s="220"/>
      <c r="S131" s="220"/>
      <c r="T131" s="220"/>
      <c r="U131" s="220"/>
      <c r="V131" s="220"/>
      <c r="W131" s="220"/>
      <c r="X131" s="220"/>
      <c r="Y131" s="220"/>
      <c r="Z131" s="220"/>
      <c r="AA131" s="220"/>
      <c r="AB131" s="220"/>
      <c r="AC131" s="220"/>
      <c r="AD131" s="220"/>
      <c r="AE131" s="220"/>
      <c r="AF131" s="220"/>
      <c r="AG131" s="220"/>
      <c r="AH131" s="220"/>
      <c r="AI131" s="220"/>
      <c r="AJ131" s="220"/>
      <c r="AK131" s="220"/>
      <c r="AL131" s="220"/>
      <c r="AM131" s="220"/>
      <c r="AN131" s="220"/>
      <c r="AO131" s="220"/>
      <c r="AP131" s="220"/>
      <c r="AQ131" s="220"/>
      <c r="AR131" s="220"/>
      <c r="AS131" s="220"/>
      <c r="AT131" s="220"/>
      <c r="AU131" s="220"/>
      <c r="AV131" s="220"/>
      <c r="AW131" s="220"/>
      <c r="AX131" s="220"/>
      <c r="AY131" s="220"/>
      <c r="AZ131" s="220"/>
      <c r="BA131" s="220"/>
      <c r="BB131" s="220"/>
      <c r="BC131" s="220"/>
      <c r="BD131" s="220"/>
      <c r="BE131" s="220"/>
    </row>
    <row r="132" spans="1:57" x14ac:dyDescent="0.25">
      <c r="A132" s="86" t="str">
        <f t="shared" si="2"/>
        <v/>
      </c>
      <c r="B132" s="220"/>
      <c r="C132" s="220"/>
      <c r="D132" s="220"/>
      <c r="E132" s="220"/>
      <c r="F132" s="220"/>
      <c r="G132" s="220"/>
      <c r="H132" s="220"/>
      <c r="I132" s="220"/>
      <c r="J132" s="220"/>
      <c r="K132" s="220"/>
      <c r="L132" s="220"/>
      <c r="M132" s="220"/>
      <c r="N132" s="220"/>
      <c r="O132" s="220"/>
      <c r="P132" s="220"/>
      <c r="Q132" s="220"/>
      <c r="R132" s="220"/>
      <c r="S132" s="220"/>
      <c r="T132" s="220"/>
      <c r="U132" s="220"/>
      <c r="V132" s="220"/>
      <c r="W132" s="220"/>
      <c r="X132" s="220"/>
      <c r="Y132" s="220"/>
      <c r="Z132" s="220"/>
      <c r="AA132" s="220"/>
      <c r="AB132" s="220"/>
      <c r="AC132" s="220"/>
      <c r="AD132" s="220"/>
      <c r="AE132" s="220"/>
      <c r="AF132" s="220"/>
      <c r="AG132" s="220"/>
      <c r="AH132" s="220"/>
      <c r="AI132" s="220"/>
      <c r="AJ132" s="220"/>
      <c r="AK132" s="220"/>
      <c r="AL132" s="220"/>
      <c r="AM132" s="220"/>
      <c r="AN132" s="220"/>
      <c r="AO132" s="220"/>
      <c r="AP132" s="220"/>
      <c r="AQ132" s="220"/>
      <c r="AR132" s="220"/>
      <c r="AS132" s="220"/>
      <c r="AT132" s="220"/>
      <c r="AU132" s="220"/>
      <c r="AV132" s="220"/>
      <c r="AW132" s="220"/>
      <c r="AX132" s="220"/>
      <c r="AY132" s="220"/>
      <c r="AZ132" s="220"/>
      <c r="BA132" s="220"/>
      <c r="BB132" s="220"/>
      <c r="BC132" s="220"/>
      <c r="BD132" s="220"/>
      <c r="BE132" s="220"/>
    </row>
    <row r="133" spans="1:57" x14ac:dyDescent="0.25">
      <c r="A133" s="86" t="str">
        <f t="shared" si="2"/>
        <v/>
      </c>
      <c r="B133" s="220"/>
      <c r="C133" s="220"/>
      <c r="D133" s="220"/>
      <c r="E133" s="220"/>
      <c r="F133" s="220"/>
      <c r="G133" s="220"/>
      <c r="H133" s="220"/>
      <c r="I133" s="220"/>
      <c r="J133" s="220"/>
      <c r="K133" s="220"/>
      <c r="L133" s="220"/>
      <c r="M133" s="220"/>
      <c r="N133" s="220"/>
      <c r="O133" s="220"/>
      <c r="P133" s="220"/>
      <c r="Q133" s="220"/>
      <c r="R133" s="220"/>
      <c r="S133" s="220"/>
      <c r="T133" s="220"/>
      <c r="U133" s="220"/>
      <c r="V133" s="220"/>
      <c r="W133" s="220"/>
      <c r="X133" s="220"/>
      <c r="Y133" s="220"/>
      <c r="Z133" s="220"/>
      <c r="AA133" s="220"/>
      <c r="AB133" s="220"/>
      <c r="AC133" s="220"/>
      <c r="AD133" s="220"/>
      <c r="AE133" s="220"/>
      <c r="AF133" s="220"/>
      <c r="AG133" s="220"/>
      <c r="AH133" s="220"/>
      <c r="AI133" s="220"/>
      <c r="AJ133" s="220"/>
      <c r="AK133" s="220"/>
      <c r="AL133" s="220"/>
      <c r="AM133" s="220"/>
      <c r="AN133" s="220"/>
      <c r="AO133" s="220"/>
      <c r="AP133" s="220"/>
      <c r="AQ133" s="220"/>
      <c r="AR133" s="220"/>
      <c r="AS133" s="220"/>
      <c r="AT133" s="220"/>
      <c r="AU133" s="220"/>
      <c r="AV133" s="220"/>
      <c r="AW133" s="220"/>
      <c r="AX133" s="220"/>
      <c r="AY133" s="220"/>
      <c r="AZ133" s="220"/>
      <c r="BA133" s="220"/>
      <c r="BB133" s="220"/>
      <c r="BC133" s="220"/>
      <c r="BD133" s="220"/>
      <c r="BE133" s="220"/>
    </row>
    <row r="134" spans="1:57" x14ac:dyDescent="0.25">
      <c r="A134" s="86" t="str">
        <f t="shared" si="2"/>
        <v/>
      </c>
      <c r="B134" s="220"/>
      <c r="C134" s="220"/>
      <c r="D134" s="220"/>
      <c r="E134" s="220"/>
      <c r="F134" s="220"/>
      <c r="G134" s="220"/>
      <c r="H134" s="220"/>
      <c r="I134" s="220"/>
      <c r="J134" s="220"/>
      <c r="K134" s="220"/>
      <c r="L134" s="220"/>
      <c r="M134" s="220"/>
      <c r="N134" s="220"/>
      <c r="O134" s="220"/>
      <c r="P134" s="220"/>
      <c r="Q134" s="220"/>
      <c r="R134" s="220"/>
      <c r="S134" s="220"/>
      <c r="T134" s="220"/>
      <c r="U134" s="220"/>
      <c r="V134" s="220"/>
      <c r="W134" s="220"/>
      <c r="X134" s="220"/>
      <c r="Y134" s="220"/>
      <c r="Z134" s="220"/>
      <c r="AA134" s="220"/>
      <c r="AB134" s="220"/>
      <c r="AC134" s="220"/>
      <c r="AD134" s="220"/>
      <c r="AE134" s="220"/>
      <c r="AF134" s="220"/>
      <c r="AG134" s="220"/>
      <c r="AH134" s="220"/>
      <c r="AI134" s="220"/>
      <c r="AJ134" s="220"/>
      <c r="AK134" s="220"/>
      <c r="AL134" s="220"/>
      <c r="AM134" s="220"/>
      <c r="AN134" s="220"/>
      <c r="AO134" s="220"/>
      <c r="AP134" s="220"/>
      <c r="AQ134" s="220"/>
      <c r="AR134" s="220"/>
      <c r="AS134" s="220"/>
      <c r="AT134" s="220"/>
      <c r="AU134" s="220"/>
      <c r="AV134" s="220"/>
      <c r="AW134" s="220"/>
      <c r="AX134" s="220"/>
      <c r="AY134" s="220"/>
      <c r="AZ134" s="220"/>
      <c r="BA134" s="220"/>
      <c r="BB134" s="220"/>
      <c r="BC134" s="220"/>
      <c r="BD134" s="220"/>
      <c r="BE134" s="220"/>
    </row>
    <row r="135" spans="1:57" x14ac:dyDescent="0.25">
      <c r="A135" s="86" t="str">
        <f t="shared" si="2"/>
        <v/>
      </c>
      <c r="B135" s="220"/>
      <c r="C135" s="220"/>
      <c r="D135" s="220"/>
      <c r="E135" s="220"/>
      <c r="F135" s="220"/>
      <c r="G135" s="220"/>
      <c r="H135" s="220"/>
      <c r="I135" s="220"/>
      <c r="J135" s="220"/>
      <c r="K135" s="220"/>
      <c r="L135" s="220"/>
      <c r="M135" s="220"/>
      <c r="N135" s="220"/>
      <c r="O135" s="220"/>
      <c r="P135" s="220"/>
      <c r="Q135" s="220"/>
      <c r="R135" s="220"/>
      <c r="S135" s="220"/>
      <c r="T135" s="220"/>
      <c r="U135" s="220"/>
      <c r="V135" s="220"/>
      <c r="W135" s="220"/>
      <c r="X135" s="220"/>
      <c r="Y135" s="220"/>
      <c r="Z135" s="220"/>
      <c r="AA135" s="220"/>
      <c r="AB135" s="220"/>
      <c r="AC135" s="220"/>
      <c r="AD135" s="220"/>
      <c r="AE135" s="220"/>
      <c r="AF135" s="220"/>
      <c r="AG135" s="220"/>
      <c r="AH135" s="220"/>
      <c r="AI135" s="220"/>
      <c r="AJ135" s="220"/>
      <c r="AK135" s="220"/>
      <c r="AL135" s="220"/>
      <c r="AM135" s="220"/>
      <c r="AN135" s="220"/>
      <c r="AO135" s="220"/>
      <c r="AP135" s="220"/>
      <c r="AQ135" s="220"/>
      <c r="AR135" s="220"/>
      <c r="AS135" s="220"/>
      <c r="AT135" s="220"/>
      <c r="AU135" s="220"/>
      <c r="AV135" s="220"/>
      <c r="AW135" s="220"/>
      <c r="AX135" s="220"/>
      <c r="AY135" s="220"/>
      <c r="AZ135" s="220"/>
      <c r="BA135" s="220"/>
      <c r="BB135" s="220"/>
      <c r="BC135" s="220"/>
      <c r="BD135" s="220"/>
      <c r="BE135" s="220"/>
    </row>
    <row r="136" spans="1:57" x14ac:dyDescent="0.25">
      <c r="A136" s="86" t="str">
        <f t="shared" si="2"/>
        <v/>
      </c>
      <c r="B136" s="220"/>
      <c r="C136" s="220"/>
      <c r="D136" s="220"/>
      <c r="E136" s="220"/>
      <c r="F136" s="220"/>
      <c r="G136" s="220"/>
      <c r="H136" s="220"/>
      <c r="I136" s="220"/>
      <c r="J136" s="220"/>
      <c r="K136" s="220"/>
      <c r="L136" s="220"/>
      <c r="M136" s="220"/>
      <c r="N136" s="220"/>
      <c r="O136" s="220"/>
      <c r="P136" s="220"/>
      <c r="Q136" s="220"/>
      <c r="R136" s="220"/>
      <c r="S136" s="220"/>
      <c r="T136" s="220"/>
      <c r="U136" s="220"/>
      <c r="V136" s="220"/>
      <c r="W136" s="220"/>
      <c r="X136" s="220"/>
      <c r="Y136" s="220"/>
      <c r="Z136" s="220"/>
      <c r="AA136" s="220"/>
      <c r="AB136" s="220"/>
      <c r="AC136" s="220"/>
      <c r="AD136" s="220"/>
      <c r="AE136" s="220"/>
      <c r="AF136" s="220"/>
      <c r="AG136" s="220"/>
      <c r="AH136" s="220"/>
      <c r="AI136" s="220"/>
      <c r="AJ136" s="220"/>
      <c r="AK136" s="220"/>
      <c r="AL136" s="220"/>
      <c r="AM136" s="220"/>
      <c r="AN136" s="220"/>
      <c r="AO136" s="220"/>
      <c r="AP136" s="220"/>
      <c r="AQ136" s="220"/>
      <c r="AR136" s="220"/>
      <c r="AS136" s="220"/>
      <c r="AT136" s="220"/>
      <c r="AU136" s="220"/>
      <c r="AV136" s="220"/>
      <c r="AW136" s="220"/>
      <c r="AX136" s="220"/>
      <c r="AY136" s="220"/>
      <c r="AZ136" s="220"/>
      <c r="BA136" s="220"/>
      <c r="BB136" s="220"/>
      <c r="BC136" s="220"/>
      <c r="BD136" s="220"/>
      <c r="BE136" s="220"/>
    </row>
    <row r="137" spans="1:57" x14ac:dyDescent="0.25">
      <c r="A137" s="86" t="str">
        <f t="shared" si="2"/>
        <v/>
      </c>
      <c r="B137" s="220"/>
      <c r="C137" s="220"/>
      <c r="D137" s="220"/>
      <c r="E137" s="220"/>
      <c r="F137" s="220"/>
      <c r="G137" s="220"/>
      <c r="H137" s="220"/>
      <c r="I137" s="220"/>
      <c r="J137" s="220"/>
      <c r="K137" s="220"/>
      <c r="L137" s="220"/>
      <c r="M137" s="220"/>
      <c r="N137" s="220"/>
      <c r="O137" s="220"/>
      <c r="P137" s="220"/>
      <c r="Q137" s="220"/>
      <c r="R137" s="220"/>
      <c r="S137" s="220"/>
      <c r="T137" s="220"/>
      <c r="U137" s="220"/>
      <c r="V137" s="220"/>
      <c r="W137" s="220"/>
      <c r="X137" s="220"/>
      <c r="Y137" s="220"/>
      <c r="Z137" s="220"/>
      <c r="AA137" s="220"/>
      <c r="AB137" s="220"/>
      <c r="AC137" s="220"/>
      <c r="AD137" s="220"/>
      <c r="AE137" s="220"/>
      <c r="AF137" s="220"/>
      <c r="AG137" s="220"/>
      <c r="AH137" s="220"/>
      <c r="AI137" s="220"/>
      <c r="AJ137" s="220"/>
      <c r="AK137" s="220"/>
      <c r="AL137" s="220"/>
      <c r="AM137" s="220"/>
      <c r="AN137" s="220"/>
      <c r="AO137" s="220"/>
      <c r="AP137" s="220"/>
      <c r="AQ137" s="220"/>
      <c r="AR137" s="220"/>
      <c r="AS137" s="220"/>
      <c r="AT137" s="220"/>
      <c r="AU137" s="220"/>
      <c r="AV137" s="220"/>
      <c r="AW137" s="220"/>
      <c r="AX137" s="220"/>
      <c r="AY137" s="220"/>
      <c r="AZ137" s="220"/>
      <c r="BA137" s="220"/>
      <c r="BB137" s="220"/>
      <c r="BC137" s="220"/>
      <c r="BD137" s="220"/>
      <c r="BE137" s="220"/>
    </row>
    <row r="138" spans="1:57" x14ac:dyDescent="0.25">
      <c r="A138" s="86" t="str">
        <f t="shared" si="2"/>
        <v/>
      </c>
      <c r="B138" s="220"/>
      <c r="C138" s="220"/>
      <c r="D138" s="220"/>
      <c r="E138" s="220"/>
      <c r="F138" s="220"/>
      <c r="G138" s="220"/>
      <c r="H138" s="220"/>
      <c r="I138" s="220"/>
      <c r="J138" s="220"/>
      <c r="K138" s="220"/>
      <c r="L138" s="220"/>
      <c r="M138" s="220"/>
      <c r="N138" s="220"/>
      <c r="O138" s="220"/>
      <c r="P138" s="220"/>
      <c r="Q138" s="220"/>
      <c r="R138" s="220"/>
      <c r="S138" s="220"/>
      <c r="T138" s="220"/>
      <c r="U138" s="220"/>
      <c r="V138" s="220"/>
      <c r="W138" s="220"/>
      <c r="X138" s="220"/>
      <c r="Y138" s="220"/>
      <c r="Z138" s="220"/>
      <c r="AA138" s="220"/>
      <c r="AB138" s="220"/>
      <c r="AC138" s="220"/>
      <c r="AD138" s="220"/>
      <c r="AE138" s="220"/>
      <c r="AF138" s="220"/>
      <c r="AG138" s="220"/>
      <c r="AH138" s="220"/>
      <c r="AI138" s="220"/>
      <c r="AJ138" s="220"/>
      <c r="AK138" s="220"/>
      <c r="AL138" s="220"/>
      <c r="AM138" s="220"/>
      <c r="AN138" s="220"/>
      <c r="AO138" s="220"/>
      <c r="AP138" s="220"/>
      <c r="AQ138" s="220"/>
      <c r="AR138" s="220"/>
      <c r="AS138" s="220"/>
      <c r="AT138" s="220"/>
      <c r="AU138" s="220"/>
      <c r="AV138" s="220"/>
      <c r="AW138" s="220"/>
      <c r="AX138" s="220"/>
      <c r="AY138" s="220"/>
      <c r="AZ138" s="220"/>
      <c r="BA138" s="220"/>
      <c r="BB138" s="220"/>
      <c r="BC138" s="220"/>
      <c r="BD138" s="220"/>
      <c r="BE138" s="220"/>
    </row>
    <row r="139" spans="1:57" x14ac:dyDescent="0.25">
      <c r="A139" s="86" t="str">
        <f t="shared" si="2"/>
        <v/>
      </c>
      <c r="B139" s="220"/>
      <c r="C139" s="220"/>
      <c r="D139" s="220"/>
      <c r="E139" s="220"/>
      <c r="F139" s="220"/>
      <c r="G139" s="220"/>
      <c r="H139" s="220"/>
      <c r="I139" s="220"/>
      <c r="J139" s="220"/>
      <c r="K139" s="220"/>
      <c r="L139" s="220"/>
      <c r="M139" s="220"/>
      <c r="N139" s="220"/>
      <c r="O139" s="220"/>
      <c r="P139" s="220"/>
      <c r="Q139" s="220"/>
      <c r="R139" s="220"/>
      <c r="S139" s="220"/>
      <c r="T139" s="220"/>
      <c r="U139" s="220"/>
      <c r="V139" s="220"/>
      <c r="W139" s="220"/>
      <c r="X139" s="220"/>
      <c r="Y139" s="220"/>
      <c r="Z139" s="220"/>
      <c r="AA139" s="220"/>
      <c r="AB139" s="220"/>
      <c r="AC139" s="220"/>
      <c r="AD139" s="220"/>
      <c r="AE139" s="220"/>
      <c r="AF139" s="220"/>
      <c r="AG139" s="220"/>
      <c r="AH139" s="220"/>
      <c r="AI139" s="220"/>
      <c r="AJ139" s="220"/>
      <c r="AK139" s="220"/>
      <c r="AL139" s="220"/>
      <c r="AM139" s="220"/>
      <c r="AN139" s="220"/>
      <c r="AO139" s="220"/>
      <c r="AP139" s="220"/>
      <c r="AQ139" s="220"/>
      <c r="AR139" s="220"/>
      <c r="AS139" s="220"/>
      <c r="AT139" s="220"/>
      <c r="AU139" s="220"/>
      <c r="AV139" s="220"/>
      <c r="AW139" s="220"/>
      <c r="AX139" s="220"/>
      <c r="AY139" s="220"/>
      <c r="AZ139" s="220"/>
      <c r="BA139" s="220"/>
      <c r="BB139" s="220"/>
      <c r="BC139" s="220"/>
      <c r="BD139" s="220"/>
      <c r="BE139" s="220"/>
    </row>
    <row r="140" spans="1:57" x14ac:dyDescent="0.25">
      <c r="A140" s="86" t="str">
        <f t="shared" si="2"/>
        <v/>
      </c>
      <c r="B140" s="220"/>
      <c r="C140" s="220"/>
      <c r="D140" s="220"/>
      <c r="E140" s="220"/>
      <c r="F140" s="220"/>
      <c r="G140" s="220"/>
      <c r="H140" s="220"/>
      <c r="I140" s="220"/>
      <c r="J140" s="220"/>
      <c r="K140" s="220"/>
      <c r="L140" s="220"/>
      <c r="M140" s="220"/>
      <c r="N140" s="220"/>
      <c r="O140" s="220"/>
      <c r="P140" s="220"/>
      <c r="Q140" s="220"/>
      <c r="R140" s="220"/>
      <c r="S140" s="220"/>
      <c r="T140" s="220"/>
      <c r="U140" s="220"/>
      <c r="V140" s="220"/>
      <c r="W140" s="220"/>
      <c r="X140" s="220"/>
      <c r="Y140" s="220"/>
      <c r="Z140" s="220"/>
      <c r="AA140" s="220"/>
      <c r="AB140" s="220"/>
      <c r="AC140" s="220"/>
      <c r="AD140" s="220"/>
      <c r="AE140" s="220"/>
      <c r="AF140" s="220"/>
      <c r="AG140" s="220"/>
      <c r="AH140" s="220"/>
      <c r="AI140" s="220"/>
      <c r="AJ140" s="220"/>
      <c r="AK140" s="220"/>
      <c r="AL140" s="220"/>
      <c r="AM140" s="220"/>
      <c r="AN140" s="220"/>
      <c r="AO140" s="220"/>
      <c r="AP140" s="220"/>
      <c r="AQ140" s="220"/>
      <c r="AR140" s="220"/>
      <c r="AS140" s="220"/>
      <c r="AT140" s="220"/>
      <c r="AU140" s="220"/>
      <c r="AV140" s="220"/>
      <c r="AW140" s="220"/>
      <c r="AX140" s="220"/>
      <c r="AY140" s="220"/>
      <c r="AZ140" s="220"/>
      <c r="BA140" s="220"/>
      <c r="BB140" s="220"/>
      <c r="BC140" s="220"/>
      <c r="BD140" s="220"/>
      <c r="BE140" s="220"/>
    </row>
    <row r="141" spans="1:57" x14ac:dyDescent="0.25">
      <c r="A141" s="86" t="str">
        <f t="shared" si="2"/>
        <v/>
      </c>
      <c r="B141" s="220"/>
      <c r="C141" s="220"/>
      <c r="D141" s="220"/>
      <c r="E141" s="220"/>
      <c r="F141" s="220"/>
      <c r="G141" s="220"/>
      <c r="H141" s="220"/>
      <c r="I141" s="220"/>
      <c r="J141" s="220"/>
      <c r="K141" s="220"/>
      <c r="L141" s="220"/>
      <c r="M141" s="220"/>
      <c r="N141" s="220"/>
      <c r="O141" s="220"/>
      <c r="P141" s="220"/>
      <c r="Q141" s="220"/>
      <c r="R141" s="220"/>
      <c r="S141" s="220"/>
      <c r="T141" s="220"/>
      <c r="U141" s="220"/>
      <c r="V141" s="220"/>
      <c r="W141" s="220"/>
      <c r="X141" s="220"/>
      <c r="Y141" s="220"/>
      <c r="Z141" s="220"/>
      <c r="AA141" s="220"/>
      <c r="AB141" s="220"/>
      <c r="AC141" s="220"/>
      <c r="AD141" s="220"/>
      <c r="AE141" s="220"/>
      <c r="AF141" s="220"/>
      <c r="AG141" s="220"/>
      <c r="AH141" s="220"/>
      <c r="AI141" s="220"/>
      <c r="AJ141" s="220"/>
      <c r="AK141" s="220"/>
      <c r="AL141" s="220"/>
      <c r="AM141" s="220"/>
      <c r="AN141" s="220"/>
      <c r="AO141" s="220"/>
      <c r="AP141" s="220"/>
      <c r="AQ141" s="220"/>
      <c r="AR141" s="220"/>
      <c r="AS141" s="220"/>
      <c r="AT141" s="220"/>
      <c r="AU141" s="220"/>
      <c r="AV141" s="220"/>
      <c r="AW141" s="220"/>
      <c r="AX141" s="220"/>
      <c r="AY141" s="220"/>
      <c r="AZ141" s="220"/>
      <c r="BA141" s="220"/>
      <c r="BB141" s="220"/>
      <c r="BC141" s="220"/>
      <c r="BD141" s="220"/>
      <c r="BE141" s="220"/>
    </row>
    <row r="142" spans="1:57" x14ac:dyDescent="0.25">
      <c r="A142" s="86" t="str">
        <f t="shared" si="2"/>
        <v/>
      </c>
      <c r="B142" s="220"/>
      <c r="C142" s="220"/>
      <c r="D142" s="220"/>
      <c r="E142" s="220"/>
      <c r="F142" s="220"/>
      <c r="G142" s="220"/>
      <c r="H142" s="220"/>
      <c r="I142" s="220"/>
      <c r="J142" s="220"/>
      <c r="K142" s="220"/>
      <c r="L142" s="220"/>
      <c r="M142" s="220"/>
      <c r="N142" s="220"/>
      <c r="O142" s="220"/>
      <c r="P142" s="220"/>
      <c r="Q142" s="220"/>
      <c r="R142" s="220"/>
      <c r="S142" s="220"/>
      <c r="T142" s="220"/>
      <c r="U142" s="220"/>
      <c r="V142" s="220"/>
      <c r="W142" s="220"/>
      <c r="X142" s="220"/>
      <c r="Y142" s="220"/>
      <c r="Z142" s="220"/>
      <c r="AA142" s="220"/>
      <c r="AB142" s="220"/>
      <c r="AC142" s="220"/>
      <c r="AD142" s="220"/>
      <c r="AE142" s="220"/>
      <c r="AF142" s="220"/>
      <c r="AG142" s="220"/>
      <c r="AH142" s="220"/>
      <c r="AI142" s="220"/>
      <c r="AJ142" s="220"/>
      <c r="AK142" s="220"/>
      <c r="AL142" s="220"/>
      <c r="AM142" s="220"/>
      <c r="AN142" s="220"/>
      <c r="AO142" s="220"/>
      <c r="AP142" s="220"/>
      <c r="AQ142" s="220"/>
      <c r="AR142" s="220"/>
      <c r="AS142" s="220"/>
      <c r="AT142" s="220"/>
      <c r="AU142" s="220"/>
      <c r="AV142" s="220"/>
      <c r="AW142" s="220"/>
      <c r="AX142" s="220"/>
      <c r="AY142" s="220"/>
      <c r="AZ142" s="220"/>
      <c r="BA142" s="220"/>
      <c r="BB142" s="220"/>
      <c r="BC142" s="220"/>
      <c r="BD142" s="220"/>
      <c r="BE142" s="220"/>
    </row>
    <row r="143" spans="1:57" x14ac:dyDescent="0.25">
      <c r="A143" s="86" t="str">
        <f t="shared" si="2"/>
        <v/>
      </c>
      <c r="B143" s="220"/>
      <c r="C143" s="220"/>
      <c r="D143" s="220"/>
      <c r="E143" s="220"/>
      <c r="F143" s="220"/>
      <c r="G143" s="220"/>
      <c r="H143" s="220"/>
      <c r="I143" s="220"/>
      <c r="J143" s="220"/>
      <c r="K143" s="220"/>
      <c r="L143" s="220"/>
      <c r="M143" s="220"/>
      <c r="N143" s="220"/>
      <c r="O143" s="220"/>
      <c r="P143" s="220"/>
      <c r="Q143" s="220"/>
      <c r="R143" s="220"/>
      <c r="S143" s="220"/>
      <c r="T143" s="220"/>
      <c r="U143" s="220"/>
      <c r="V143" s="220"/>
      <c r="W143" s="220"/>
      <c r="X143" s="220"/>
      <c r="Y143" s="220"/>
      <c r="Z143" s="220"/>
      <c r="AA143" s="220"/>
      <c r="AB143" s="220"/>
      <c r="AC143" s="220"/>
      <c r="AD143" s="220"/>
      <c r="AE143" s="220"/>
      <c r="AF143" s="220"/>
      <c r="AG143" s="220"/>
      <c r="AH143" s="220"/>
      <c r="AI143" s="220"/>
      <c r="AJ143" s="220"/>
      <c r="AK143" s="220"/>
      <c r="AL143" s="220"/>
      <c r="AM143" s="220"/>
      <c r="AN143" s="220"/>
      <c r="AO143" s="220"/>
      <c r="AP143" s="220"/>
      <c r="AQ143" s="220"/>
      <c r="AR143" s="220"/>
      <c r="AS143" s="220"/>
      <c r="AT143" s="220"/>
      <c r="AU143" s="220"/>
      <c r="AV143" s="220"/>
      <c r="AW143" s="220"/>
      <c r="AX143" s="220"/>
      <c r="AY143" s="220"/>
      <c r="AZ143" s="220"/>
      <c r="BA143" s="220"/>
      <c r="BB143" s="220"/>
      <c r="BC143" s="220"/>
      <c r="BD143" s="220"/>
      <c r="BE143" s="220"/>
    </row>
    <row r="144" spans="1:57" x14ac:dyDescent="0.25">
      <c r="A144" s="86" t="str">
        <f t="shared" si="2"/>
        <v/>
      </c>
      <c r="B144" s="220"/>
      <c r="C144" s="220"/>
      <c r="D144" s="220"/>
      <c r="E144" s="220"/>
      <c r="F144" s="220"/>
      <c r="G144" s="220"/>
      <c r="H144" s="220"/>
      <c r="I144" s="220"/>
      <c r="J144" s="220"/>
      <c r="K144" s="220"/>
      <c r="L144" s="220"/>
      <c r="M144" s="220"/>
      <c r="N144" s="220"/>
      <c r="O144" s="220"/>
      <c r="P144" s="220"/>
      <c r="Q144" s="220"/>
      <c r="R144" s="220"/>
      <c r="S144" s="220"/>
      <c r="T144" s="220"/>
      <c r="U144" s="220"/>
      <c r="V144" s="220"/>
      <c r="W144" s="220"/>
      <c r="X144" s="220"/>
      <c r="Y144" s="220"/>
      <c r="Z144" s="220"/>
      <c r="AA144" s="220"/>
      <c r="AB144" s="220"/>
      <c r="AC144" s="220"/>
      <c r="AD144" s="220"/>
      <c r="AE144" s="220"/>
      <c r="AF144" s="220"/>
      <c r="AG144" s="220"/>
      <c r="AH144" s="220"/>
      <c r="AI144" s="220"/>
      <c r="AJ144" s="220"/>
      <c r="AK144" s="220"/>
      <c r="AL144" s="220"/>
      <c r="AM144" s="220"/>
      <c r="AN144" s="220"/>
      <c r="AO144" s="220"/>
      <c r="AP144" s="220"/>
      <c r="AQ144" s="220"/>
      <c r="AR144" s="220"/>
      <c r="AS144" s="220"/>
      <c r="AT144" s="220"/>
      <c r="AU144" s="220"/>
      <c r="AV144" s="220"/>
      <c r="AW144" s="220"/>
      <c r="AX144" s="220"/>
      <c r="AY144" s="220"/>
      <c r="AZ144" s="220"/>
      <c r="BA144" s="220"/>
      <c r="BB144" s="220"/>
      <c r="BC144" s="220"/>
      <c r="BD144" s="220"/>
      <c r="BE144" s="220"/>
    </row>
    <row r="145" spans="1:57" x14ac:dyDescent="0.25">
      <c r="A145" s="86" t="str">
        <f t="shared" si="2"/>
        <v/>
      </c>
      <c r="B145" s="220"/>
      <c r="C145" s="220"/>
      <c r="D145" s="220"/>
      <c r="E145" s="220"/>
      <c r="F145" s="220"/>
      <c r="G145" s="220"/>
      <c r="H145" s="220"/>
      <c r="I145" s="220"/>
      <c r="J145" s="220"/>
      <c r="K145" s="220"/>
      <c r="L145" s="220"/>
      <c r="M145" s="220"/>
      <c r="N145" s="220"/>
      <c r="O145" s="220"/>
      <c r="P145" s="220"/>
      <c r="Q145" s="220"/>
      <c r="R145" s="220"/>
      <c r="S145" s="220"/>
      <c r="T145" s="220"/>
      <c r="U145" s="220"/>
      <c r="V145" s="220"/>
      <c r="W145" s="220"/>
      <c r="X145" s="220"/>
      <c r="Y145" s="220"/>
      <c r="Z145" s="220"/>
      <c r="AA145" s="220"/>
      <c r="AB145" s="220"/>
      <c r="AC145" s="220"/>
      <c r="AD145" s="220"/>
      <c r="AE145" s="220"/>
      <c r="AF145" s="220"/>
      <c r="AG145" s="220"/>
      <c r="AH145" s="220"/>
      <c r="AI145" s="220"/>
      <c r="AJ145" s="220"/>
      <c r="AK145" s="220"/>
      <c r="AL145" s="220"/>
      <c r="AM145" s="220"/>
      <c r="AN145" s="220"/>
      <c r="AO145" s="220"/>
      <c r="AP145" s="220"/>
      <c r="AQ145" s="220"/>
      <c r="AR145" s="220"/>
      <c r="AS145" s="220"/>
      <c r="AT145" s="220"/>
      <c r="AU145" s="220"/>
      <c r="AV145" s="220"/>
      <c r="AW145" s="220"/>
      <c r="AX145" s="220"/>
      <c r="AY145" s="220"/>
      <c r="AZ145" s="220"/>
      <c r="BA145" s="220"/>
      <c r="BB145" s="220"/>
      <c r="BC145" s="220"/>
      <c r="BD145" s="220"/>
      <c r="BE145" s="220"/>
    </row>
    <row r="146" spans="1:57" x14ac:dyDescent="0.25">
      <c r="A146" s="86" t="str">
        <f t="shared" si="2"/>
        <v/>
      </c>
      <c r="B146" s="220"/>
      <c r="C146" s="220"/>
      <c r="D146" s="220"/>
      <c r="E146" s="220"/>
      <c r="F146" s="220"/>
      <c r="G146" s="220"/>
      <c r="H146" s="220"/>
      <c r="I146" s="220"/>
      <c r="J146" s="220"/>
      <c r="K146" s="220"/>
      <c r="L146" s="220"/>
      <c r="M146" s="220"/>
      <c r="N146" s="220"/>
      <c r="O146" s="220"/>
      <c r="P146" s="220"/>
      <c r="Q146" s="220"/>
      <c r="R146" s="220"/>
      <c r="S146" s="220"/>
      <c r="T146" s="220"/>
      <c r="U146" s="220"/>
      <c r="V146" s="220"/>
      <c r="W146" s="220"/>
      <c r="X146" s="220"/>
      <c r="Y146" s="220"/>
      <c r="Z146" s="220"/>
      <c r="AA146" s="220"/>
      <c r="AB146" s="220"/>
      <c r="AC146" s="220"/>
      <c r="AD146" s="220"/>
      <c r="AE146" s="220"/>
      <c r="AF146" s="220"/>
      <c r="AG146" s="220"/>
      <c r="AH146" s="220"/>
      <c r="AI146" s="220"/>
      <c r="AJ146" s="220"/>
      <c r="AK146" s="220"/>
      <c r="AL146" s="220"/>
      <c r="AM146" s="220"/>
      <c r="AN146" s="220"/>
      <c r="AO146" s="220"/>
      <c r="AP146" s="220"/>
      <c r="AQ146" s="220"/>
      <c r="AR146" s="220"/>
      <c r="AS146" s="220"/>
      <c r="AT146" s="220"/>
      <c r="AU146" s="220"/>
      <c r="AV146" s="220"/>
      <c r="AW146" s="220"/>
      <c r="AX146" s="220"/>
      <c r="AY146" s="220"/>
      <c r="AZ146" s="220"/>
      <c r="BA146" s="220"/>
      <c r="BB146" s="220"/>
      <c r="BC146" s="220"/>
      <c r="BD146" s="220"/>
      <c r="BE146" s="220"/>
    </row>
    <row r="147" spans="1:57" x14ac:dyDescent="0.25">
      <c r="A147" s="86" t="str">
        <f t="shared" si="2"/>
        <v/>
      </c>
      <c r="B147" s="220"/>
      <c r="C147" s="220"/>
      <c r="D147" s="220"/>
      <c r="E147" s="220"/>
      <c r="F147" s="220"/>
      <c r="G147" s="220"/>
      <c r="H147" s="220"/>
      <c r="I147" s="220"/>
      <c r="J147" s="220"/>
      <c r="K147" s="220"/>
      <c r="L147" s="220"/>
      <c r="M147" s="220"/>
      <c r="N147" s="220"/>
      <c r="O147" s="220"/>
      <c r="P147" s="220"/>
      <c r="Q147" s="220"/>
      <c r="R147" s="220"/>
      <c r="S147" s="220"/>
      <c r="T147" s="220"/>
      <c r="U147" s="220"/>
      <c r="V147" s="220"/>
      <c r="W147" s="220"/>
      <c r="X147" s="220"/>
      <c r="Y147" s="220"/>
      <c r="Z147" s="220"/>
      <c r="AA147" s="220"/>
      <c r="AB147" s="220"/>
      <c r="AC147" s="220"/>
      <c r="AD147" s="220"/>
      <c r="AE147" s="220"/>
      <c r="AF147" s="220"/>
      <c r="AG147" s="220"/>
      <c r="AH147" s="220"/>
      <c r="AI147" s="220"/>
      <c r="AJ147" s="220"/>
      <c r="AK147" s="220"/>
      <c r="AL147" s="220"/>
      <c r="AM147" s="220"/>
      <c r="AN147" s="220"/>
      <c r="AO147" s="220"/>
      <c r="AP147" s="220"/>
      <c r="AQ147" s="220"/>
      <c r="AR147" s="220"/>
      <c r="AS147" s="220"/>
      <c r="AT147" s="220"/>
      <c r="AU147" s="220"/>
      <c r="AV147" s="220"/>
      <c r="AW147" s="220"/>
      <c r="AX147" s="220"/>
      <c r="AY147" s="220"/>
      <c r="AZ147" s="220"/>
      <c r="BA147" s="220"/>
      <c r="BB147" s="220"/>
      <c r="BC147" s="220"/>
      <c r="BD147" s="220"/>
      <c r="BE147" s="220"/>
    </row>
    <row r="148" spans="1:57" x14ac:dyDescent="0.25">
      <c r="A148" s="86" t="str">
        <f t="shared" si="2"/>
        <v/>
      </c>
      <c r="B148" s="220"/>
      <c r="C148" s="220"/>
      <c r="D148" s="220"/>
      <c r="E148" s="220"/>
      <c r="F148" s="220"/>
      <c r="G148" s="220"/>
      <c r="H148" s="220"/>
      <c r="I148" s="220"/>
      <c r="J148" s="220"/>
      <c r="K148" s="220"/>
      <c r="L148" s="220"/>
      <c r="M148" s="220"/>
      <c r="N148" s="220"/>
      <c r="O148" s="220"/>
      <c r="P148" s="220"/>
      <c r="Q148" s="220"/>
      <c r="R148" s="220"/>
      <c r="S148" s="220"/>
      <c r="T148" s="220"/>
      <c r="U148" s="220"/>
      <c r="V148" s="220"/>
      <c r="W148" s="220"/>
      <c r="X148" s="220"/>
      <c r="Y148" s="220"/>
      <c r="Z148" s="220"/>
      <c r="AA148" s="220"/>
      <c r="AB148" s="220"/>
      <c r="AC148" s="220"/>
      <c r="AD148" s="220"/>
      <c r="AE148" s="220"/>
      <c r="AF148" s="220"/>
      <c r="AG148" s="220"/>
      <c r="AH148" s="220"/>
      <c r="AI148" s="220"/>
      <c r="AJ148" s="220"/>
      <c r="AK148" s="220"/>
      <c r="AL148" s="220"/>
      <c r="AM148" s="220"/>
      <c r="AN148" s="220"/>
      <c r="AO148" s="220"/>
      <c r="AP148" s="220"/>
      <c r="AQ148" s="220"/>
      <c r="AR148" s="220"/>
      <c r="AS148" s="220"/>
      <c r="AT148" s="220"/>
      <c r="AU148" s="220"/>
      <c r="AV148" s="220"/>
      <c r="AW148" s="220"/>
      <c r="AX148" s="220"/>
      <c r="AY148" s="220"/>
      <c r="AZ148" s="220"/>
      <c r="BA148" s="220"/>
      <c r="BB148" s="220"/>
      <c r="BC148" s="220"/>
      <c r="BD148" s="220"/>
      <c r="BE148" s="220"/>
    </row>
    <row r="149" spans="1:57" x14ac:dyDescent="0.25">
      <c r="A149" s="86" t="str">
        <f t="shared" si="2"/>
        <v/>
      </c>
      <c r="B149" s="220"/>
      <c r="C149" s="220"/>
      <c r="D149" s="220"/>
      <c r="E149" s="220"/>
      <c r="F149" s="220"/>
      <c r="G149" s="220"/>
      <c r="H149" s="220"/>
      <c r="I149" s="220"/>
      <c r="J149" s="220"/>
      <c r="K149" s="220"/>
      <c r="L149" s="220"/>
      <c r="M149" s="220"/>
      <c r="N149" s="220"/>
      <c r="O149" s="220"/>
      <c r="P149" s="220"/>
      <c r="Q149" s="220"/>
      <c r="R149" s="220"/>
      <c r="S149" s="220"/>
      <c r="T149" s="220"/>
      <c r="U149" s="220"/>
      <c r="V149" s="220"/>
      <c r="W149" s="220"/>
      <c r="X149" s="220"/>
      <c r="Y149" s="220"/>
      <c r="Z149" s="220"/>
      <c r="AA149" s="220"/>
      <c r="AB149" s="220"/>
      <c r="AC149" s="220"/>
      <c r="AD149" s="220"/>
      <c r="AE149" s="220"/>
      <c r="AF149" s="220"/>
      <c r="AG149" s="220"/>
      <c r="AH149" s="220"/>
      <c r="AI149" s="220"/>
      <c r="AJ149" s="220"/>
      <c r="AK149" s="220"/>
      <c r="AL149" s="220"/>
      <c r="AM149" s="220"/>
      <c r="AN149" s="220"/>
      <c r="AO149" s="220"/>
      <c r="AP149" s="220"/>
      <c r="AQ149" s="220"/>
      <c r="AR149" s="220"/>
      <c r="AS149" s="220"/>
      <c r="AT149" s="220"/>
      <c r="AU149" s="220"/>
      <c r="AV149" s="220"/>
      <c r="AW149" s="220"/>
      <c r="AX149" s="220"/>
      <c r="AY149" s="220"/>
      <c r="AZ149" s="220"/>
      <c r="BA149" s="220"/>
      <c r="BB149" s="220"/>
      <c r="BC149" s="220"/>
      <c r="BD149" s="220"/>
      <c r="BE149" s="220"/>
    </row>
    <row r="150" spans="1:57" x14ac:dyDescent="0.25">
      <c r="A150" s="86" t="str">
        <f t="shared" si="2"/>
        <v/>
      </c>
      <c r="B150" s="220"/>
      <c r="C150" s="220"/>
      <c r="D150" s="220"/>
      <c r="E150" s="220"/>
      <c r="F150" s="220"/>
      <c r="G150" s="220"/>
      <c r="H150" s="220"/>
      <c r="I150" s="220"/>
      <c r="J150" s="220"/>
      <c r="K150" s="220"/>
      <c r="L150" s="220"/>
      <c r="M150" s="220"/>
      <c r="N150" s="220"/>
      <c r="O150" s="220"/>
      <c r="P150" s="220"/>
      <c r="Q150" s="220"/>
      <c r="R150" s="220"/>
      <c r="S150" s="220"/>
      <c r="T150" s="220"/>
      <c r="U150" s="220"/>
      <c r="V150" s="220"/>
      <c r="W150" s="220"/>
      <c r="X150" s="220"/>
      <c r="Y150" s="220"/>
      <c r="Z150" s="220"/>
      <c r="AA150" s="220"/>
      <c r="AB150" s="220"/>
      <c r="AC150" s="220"/>
      <c r="AD150" s="220"/>
      <c r="AE150" s="220"/>
      <c r="AF150" s="220"/>
      <c r="AG150" s="220"/>
      <c r="AH150" s="220"/>
      <c r="AI150" s="220"/>
      <c r="AJ150" s="220"/>
      <c r="AK150" s="220"/>
      <c r="AL150" s="220"/>
      <c r="AM150" s="220"/>
      <c r="AN150" s="220"/>
      <c r="AO150" s="220"/>
      <c r="AP150" s="220"/>
      <c r="AQ150" s="220"/>
      <c r="AR150" s="220"/>
      <c r="AS150" s="220"/>
      <c r="AT150" s="220"/>
      <c r="AU150" s="220"/>
      <c r="AV150" s="220"/>
      <c r="AW150" s="220"/>
      <c r="AX150" s="220"/>
      <c r="AY150" s="220"/>
      <c r="AZ150" s="220"/>
      <c r="BA150" s="220"/>
      <c r="BB150" s="220"/>
      <c r="BC150" s="220"/>
      <c r="BD150" s="220"/>
      <c r="BE150" s="220"/>
    </row>
    <row r="151" spans="1:57" x14ac:dyDescent="0.25">
      <c r="A151" s="86" t="str">
        <f t="shared" si="2"/>
        <v/>
      </c>
      <c r="B151" s="220"/>
      <c r="C151" s="220"/>
      <c r="D151" s="220"/>
      <c r="E151" s="220"/>
      <c r="F151" s="220"/>
      <c r="G151" s="220"/>
      <c r="H151" s="220"/>
      <c r="I151" s="220"/>
      <c r="J151" s="220"/>
      <c r="K151" s="220"/>
      <c r="L151" s="220"/>
      <c r="M151" s="220"/>
      <c r="N151" s="220"/>
      <c r="O151" s="220"/>
      <c r="P151" s="220"/>
      <c r="Q151" s="220"/>
      <c r="R151" s="220"/>
      <c r="S151" s="220"/>
      <c r="T151" s="220"/>
      <c r="U151" s="220"/>
      <c r="V151" s="220"/>
      <c r="W151" s="220"/>
      <c r="X151" s="220"/>
      <c r="Y151" s="220"/>
      <c r="Z151" s="220"/>
      <c r="AA151" s="220"/>
      <c r="AB151" s="220"/>
      <c r="AC151" s="220"/>
      <c r="AD151" s="220"/>
      <c r="AE151" s="220"/>
      <c r="AF151" s="220"/>
      <c r="AG151" s="220"/>
      <c r="AH151" s="220"/>
      <c r="AI151" s="220"/>
      <c r="AJ151" s="220"/>
      <c r="AK151" s="220"/>
      <c r="AL151" s="220"/>
      <c r="AM151" s="220"/>
      <c r="AN151" s="220"/>
      <c r="AO151" s="220"/>
      <c r="AP151" s="220"/>
      <c r="AQ151" s="220"/>
      <c r="AR151" s="220"/>
      <c r="AS151" s="220"/>
      <c r="AT151" s="220"/>
      <c r="AU151" s="220"/>
      <c r="AV151" s="220"/>
      <c r="AW151" s="220"/>
      <c r="AX151" s="220"/>
      <c r="AY151" s="220"/>
      <c r="AZ151" s="220"/>
      <c r="BA151" s="220"/>
      <c r="BB151" s="220"/>
      <c r="BC151" s="220"/>
      <c r="BD151" s="220"/>
      <c r="BE151" s="220"/>
    </row>
    <row r="152" spans="1:57" x14ac:dyDescent="0.25">
      <c r="A152" s="86" t="str">
        <f t="shared" si="2"/>
        <v/>
      </c>
      <c r="B152" s="220"/>
      <c r="C152" s="220"/>
      <c r="D152" s="220"/>
      <c r="E152" s="220"/>
      <c r="F152" s="220"/>
      <c r="G152" s="220"/>
      <c r="H152" s="220"/>
      <c r="I152" s="220"/>
      <c r="J152" s="220"/>
      <c r="K152" s="220"/>
      <c r="L152" s="220"/>
      <c r="M152" s="220"/>
      <c r="N152" s="220"/>
      <c r="O152" s="220"/>
      <c r="P152" s="220"/>
      <c r="Q152" s="220"/>
      <c r="R152" s="220"/>
      <c r="S152" s="220"/>
      <c r="T152" s="220"/>
      <c r="U152" s="220"/>
      <c r="V152" s="220"/>
      <c r="W152" s="220"/>
      <c r="X152" s="220"/>
      <c r="Y152" s="220"/>
      <c r="Z152" s="220"/>
      <c r="AA152" s="220"/>
      <c r="AB152" s="220"/>
      <c r="AC152" s="220"/>
      <c r="AD152" s="220"/>
      <c r="AE152" s="220"/>
      <c r="AF152" s="220"/>
      <c r="AG152" s="220"/>
      <c r="AH152" s="220"/>
      <c r="AI152" s="220"/>
      <c r="AJ152" s="220"/>
      <c r="AK152" s="220"/>
      <c r="AL152" s="220"/>
      <c r="AM152" s="220"/>
      <c r="AN152" s="220"/>
      <c r="AO152" s="220"/>
      <c r="AP152" s="220"/>
      <c r="AQ152" s="220"/>
      <c r="AR152" s="220"/>
      <c r="AS152" s="220"/>
      <c r="AT152" s="220"/>
      <c r="AU152" s="220"/>
      <c r="AV152" s="220"/>
      <c r="AW152" s="220"/>
      <c r="AX152" s="220"/>
      <c r="AY152" s="220"/>
      <c r="AZ152" s="220"/>
      <c r="BA152" s="220"/>
      <c r="BB152" s="220"/>
      <c r="BC152" s="220"/>
      <c r="BD152" s="220"/>
      <c r="BE152" s="220"/>
    </row>
    <row r="153" spans="1:57" x14ac:dyDescent="0.25">
      <c r="A153" s="86" t="str">
        <f t="shared" si="2"/>
        <v/>
      </c>
      <c r="B153" s="220"/>
      <c r="C153" s="220"/>
      <c r="D153" s="220"/>
      <c r="E153" s="220"/>
      <c r="F153" s="220"/>
      <c r="G153" s="220"/>
      <c r="H153" s="220"/>
      <c r="I153" s="220"/>
      <c r="J153" s="220"/>
      <c r="K153" s="220"/>
      <c r="L153" s="220"/>
      <c r="M153" s="220"/>
      <c r="N153" s="220"/>
      <c r="O153" s="220"/>
      <c r="P153" s="220"/>
      <c r="Q153" s="220"/>
      <c r="R153" s="220"/>
      <c r="S153" s="220"/>
      <c r="T153" s="220"/>
      <c r="U153" s="220"/>
      <c r="V153" s="220"/>
      <c r="W153" s="220"/>
      <c r="X153" s="220"/>
      <c r="Y153" s="220"/>
      <c r="Z153" s="220"/>
      <c r="AA153" s="220"/>
      <c r="AB153" s="220"/>
      <c r="AC153" s="220"/>
      <c r="AD153" s="220"/>
      <c r="AE153" s="220"/>
      <c r="AF153" s="220"/>
      <c r="AG153" s="220"/>
      <c r="AH153" s="220"/>
      <c r="AI153" s="220"/>
      <c r="AJ153" s="220"/>
      <c r="AK153" s="220"/>
      <c r="AL153" s="220"/>
      <c r="AM153" s="220"/>
      <c r="AN153" s="220"/>
      <c r="AO153" s="220"/>
      <c r="AP153" s="220"/>
      <c r="AQ153" s="220"/>
      <c r="AR153" s="220"/>
      <c r="AS153" s="220"/>
      <c r="AT153" s="220"/>
      <c r="AU153" s="220"/>
      <c r="AV153" s="220"/>
      <c r="AW153" s="220"/>
      <c r="AX153" s="220"/>
      <c r="AY153" s="220"/>
      <c r="AZ153" s="220"/>
      <c r="BA153" s="220"/>
      <c r="BB153" s="220"/>
      <c r="BC153" s="220"/>
      <c r="BD153" s="220"/>
      <c r="BE153" s="220"/>
    </row>
    <row r="154" spans="1:57" x14ac:dyDescent="0.25">
      <c r="A154" s="86" t="str">
        <f t="shared" si="2"/>
        <v/>
      </c>
      <c r="B154" s="220"/>
      <c r="C154" s="220"/>
      <c r="D154" s="220"/>
      <c r="E154" s="220"/>
      <c r="F154" s="220"/>
      <c r="G154" s="220"/>
      <c r="H154" s="220"/>
      <c r="I154" s="220"/>
      <c r="J154" s="220"/>
      <c r="K154" s="220"/>
      <c r="L154" s="220"/>
      <c r="M154" s="220"/>
      <c r="N154" s="220"/>
      <c r="O154" s="220"/>
      <c r="P154" s="220"/>
      <c r="Q154" s="220"/>
      <c r="R154" s="220"/>
      <c r="S154" s="220"/>
      <c r="T154" s="220"/>
      <c r="U154" s="220"/>
      <c r="V154" s="220"/>
      <c r="W154" s="220"/>
      <c r="X154" s="220"/>
      <c r="Y154" s="220"/>
      <c r="Z154" s="220"/>
      <c r="AA154" s="220"/>
      <c r="AB154" s="220"/>
      <c r="AC154" s="220"/>
      <c r="AD154" s="220"/>
      <c r="AE154" s="220"/>
      <c r="AF154" s="220"/>
      <c r="AG154" s="220"/>
      <c r="AH154" s="220"/>
      <c r="AI154" s="220"/>
      <c r="AJ154" s="220"/>
      <c r="AK154" s="220"/>
      <c r="AL154" s="220"/>
      <c r="AM154" s="220"/>
      <c r="AN154" s="220"/>
      <c r="AO154" s="220"/>
      <c r="AP154" s="220"/>
      <c r="AQ154" s="220"/>
      <c r="AR154" s="220"/>
      <c r="AS154" s="220"/>
      <c r="AT154" s="220"/>
      <c r="AU154" s="220"/>
      <c r="AV154" s="220"/>
      <c r="AW154" s="220"/>
      <c r="AX154" s="220"/>
      <c r="AY154" s="220"/>
      <c r="AZ154" s="220"/>
      <c r="BA154" s="220"/>
      <c r="BB154" s="220"/>
      <c r="BC154" s="220"/>
      <c r="BD154" s="220"/>
      <c r="BE154" s="220"/>
    </row>
    <row r="155" spans="1:57" x14ac:dyDescent="0.25">
      <c r="A155" s="86" t="str">
        <f t="shared" si="2"/>
        <v/>
      </c>
      <c r="B155" s="220"/>
      <c r="C155" s="220"/>
      <c r="D155" s="220"/>
      <c r="E155" s="220"/>
      <c r="F155" s="220"/>
      <c r="G155" s="220"/>
      <c r="H155" s="220"/>
      <c r="I155" s="220"/>
      <c r="J155" s="220"/>
      <c r="K155" s="220"/>
      <c r="L155" s="220"/>
      <c r="M155" s="220"/>
      <c r="N155" s="220"/>
      <c r="O155" s="220"/>
      <c r="P155" s="220"/>
      <c r="Q155" s="220"/>
      <c r="R155" s="220"/>
      <c r="S155" s="220"/>
      <c r="T155" s="220"/>
      <c r="U155" s="220"/>
      <c r="V155" s="220"/>
      <c r="W155" s="220"/>
      <c r="X155" s="220"/>
      <c r="Y155" s="220"/>
      <c r="Z155" s="220"/>
      <c r="AA155" s="220"/>
      <c r="AB155" s="220"/>
      <c r="AC155" s="220"/>
      <c r="AD155" s="220"/>
      <c r="AE155" s="220"/>
      <c r="AF155" s="220"/>
      <c r="AG155" s="220"/>
      <c r="AH155" s="220"/>
      <c r="AI155" s="220"/>
      <c r="AJ155" s="220"/>
      <c r="AK155" s="220"/>
      <c r="AL155" s="220"/>
      <c r="AM155" s="220"/>
      <c r="AN155" s="220"/>
      <c r="AO155" s="220"/>
      <c r="AP155" s="220"/>
      <c r="AQ155" s="220"/>
      <c r="AR155" s="220"/>
      <c r="AS155" s="220"/>
      <c r="AT155" s="220"/>
      <c r="AU155" s="220"/>
      <c r="AV155" s="220"/>
      <c r="AW155" s="220"/>
      <c r="AX155" s="220"/>
      <c r="AY155" s="220"/>
      <c r="AZ155" s="220"/>
      <c r="BA155" s="220"/>
      <c r="BB155" s="220"/>
      <c r="BC155" s="220"/>
      <c r="BD155" s="220"/>
      <c r="BE155" s="220"/>
    </row>
    <row r="156" spans="1:57" x14ac:dyDescent="0.25">
      <c r="A156" s="86" t="str">
        <f t="shared" si="2"/>
        <v/>
      </c>
      <c r="B156" s="220"/>
      <c r="C156" s="220"/>
      <c r="D156" s="220"/>
      <c r="E156" s="220"/>
      <c r="F156" s="220"/>
      <c r="G156" s="220"/>
      <c r="H156" s="220"/>
      <c r="I156" s="220"/>
      <c r="J156" s="220"/>
      <c r="K156" s="220"/>
      <c r="L156" s="220"/>
      <c r="M156" s="220"/>
      <c r="N156" s="220"/>
      <c r="O156" s="220"/>
      <c r="P156" s="220"/>
      <c r="Q156" s="220"/>
      <c r="R156" s="220"/>
      <c r="S156" s="220"/>
      <c r="T156" s="220"/>
      <c r="U156" s="220"/>
      <c r="V156" s="220"/>
      <c r="W156" s="220"/>
      <c r="X156" s="220"/>
      <c r="Y156" s="220"/>
      <c r="Z156" s="220"/>
      <c r="AA156" s="220"/>
      <c r="AB156" s="220"/>
      <c r="AC156" s="220"/>
      <c r="AD156" s="220"/>
      <c r="AE156" s="220"/>
      <c r="AF156" s="220"/>
      <c r="AG156" s="220"/>
      <c r="AH156" s="220"/>
      <c r="AI156" s="220"/>
      <c r="AJ156" s="220"/>
      <c r="AK156" s="220"/>
      <c r="AL156" s="220"/>
      <c r="AM156" s="220"/>
      <c r="AN156" s="220"/>
      <c r="AO156" s="220"/>
      <c r="AP156" s="220"/>
      <c r="AQ156" s="220"/>
      <c r="AR156" s="220"/>
      <c r="AS156" s="220"/>
      <c r="AT156" s="220"/>
      <c r="AU156" s="220"/>
      <c r="AV156" s="220"/>
      <c r="AW156" s="220"/>
      <c r="AX156" s="220"/>
      <c r="AY156" s="220"/>
      <c r="AZ156" s="220"/>
      <c r="BA156" s="220"/>
      <c r="BB156" s="220"/>
      <c r="BC156" s="220"/>
      <c r="BD156" s="220"/>
      <c r="BE156" s="220"/>
    </row>
    <row r="157" spans="1:57" x14ac:dyDescent="0.25">
      <c r="A157" s="86" t="str">
        <f t="shared" si="2"/>
        <v/>
      </c>
      <c r="B157" s="220"/>
      <c r="C157" s="220"/>
      <c r="D157" s="220"/>
      <c r="E157" s="220"/>
      <c r="F157" s="220"/>
      <c r="G157" s="220"/>
      <c r="H157" s="220"/>
      <c r="I157" s="220"/>
      <c r="J157" s="220"/>
      <c r="K157" s="220"/>
      <c r="L157" s="220"/>
      <c r="M157" s="220"/>
      <c r="N157" s="220"/>
      <c r="O157" s="220"/>
      <c r="P157" s="220"/>
      <c r="Q157" s="220"/>
      <c r="R157" s="220"/>
      <c r="S157" s="220"/>
      <c r="T157" s="220"/>
      <c r="U157" s="220"/>
      <c r="V157" s="220"/>
      <c r="W157" s="220"/>
      <c r="X157" s="220"/>
      <c r="Y157" s="220"/>
      <c r="Z157" s="220"/>
      <c r="AA157" s="220"/>
      <c r="AB157" s="220"/>
      <c r="AC157" s="220"/>
      <c r="AD157" s="220"/>
      <c r="AE157" s="220"/>
      <c r="AF157" s="220"/>
      <c r="AG157" s="220"/>
      <c r="AH157" s="220"/>
      <c r="AI157" s="220"/>
      <c r="AJ157" s="220"/>
      <c r="AK157" s="220"/>
      <c r="AL157" s="220"/>
      <c r="AM157" s="220"/>
      <c r="AN157" s="220"/>
      <c r="AO157" s="220"/>
      <c r="AP157" s="220"/>
      <c r="AQ157" s="220"/>
      <c r="AR157" s="220"/>
      <c r="AS157" s="220"/>
      <c r="AT157" s="220"/>
      <c r="AU157" s="220"/>
      <c r="AV157" s="220"/>
      <c r="AW157" s="220"/>
      <c r="AX157" s="220"/>
      <c r="AY157" s="220"/>
      <c r="AZ157" s="220"/>
      <c r="BA157" s="220"/>
      <c r="BB157" s="220"/>
      <c r="BC157" s="220"/>
      <c r="BD157" s="220"/>
      <c r="BE157" s="220"/>
    </row>
    <row r="158" spans="1:57" x14ac:dyDescent="0.25">
      <c r="A158" s="86" t="str">
        <f t="shared" si="2"/>
        <v/>
      </c>
      <c r="B158" s="220"/>
      <c r="C158" s="220"/>
      <c r="D158" s="220"/>
      <c r="E158" s="220"/>
      <c r="F158" s="220"/>
      <c r="G158" s="220"/>
      <c r="H158" s="220"/>
      <c r="I158" s="220"/>
      <c r="J158" s="220"/>
      <c r="K158" s="220"/>
      <c r="L158" s="220"/>
      <c r="M158" s="220"/>
      <c r="N158" s="220"/>
      <c r="O158" s="220"/>
      <c r="P158" s="220"/>
      <c r="Q158" s="220"/>
      <c r="R158" s="220"/>
      <c r="S158" s="220"/>
      <c r="T158" s="220"/>
      <c r="U158" s="220"/>
      <c r="V158" s="220"/>
      <c r="W158" s="220"/>
      <c r="X158" s="220"/>
      <c r="Y158" s="220"/>
      <c r="Z158" s="220"/>
      <c r="AA158" s="220"/>
      <c r="AB158" s="220"/>
      <c r="AC158" s="220"/>
      <c r="AD158" s="220"/>
      <c r="AE158" s="220"/>
      <c r="AF158" s="220"/>
      <c r="AG158" s="220"/>
      <c r="AH158" s="220"/>
      <c r="AI158" s="220"/>
      <c r="AJ158" s="220"/>
      <c r="AK158" s="220"/>
      <c r="AL158" s="220"/>
      <c r="AM158" s="220"/>
      <c r="AN158" s="220"/>
      <c r="AO158" s="220"/>
      <c r="AP158" s="220"/>
      <c r="AQ158" s="220"/>
      <c r="AR158" s="220"/>
      <c r="AS158" s="220"/>
      <c r="AT158" s="220"/>
      <c r="AU158" s="220"/>
      <c r="AV158" s="220"/>
      <c r="AW158" s="220"/>
      <c r="AX158" s="220"/>
      <c r="AY158" s="220"/>
      <c r="AZ158" s="220"/>
      <c r="BA158" s="220"/>
      <c r="BB158" s="220"/>
      <c r="BC158" s="220"/>
      <c r="BD158" s="220"/>
      <c r="BE158" s="220"/>
    </row>
    <row r="159" spans="1:57" x14ac:dyDescent="0.25">
      <c r="A159" s="86" t="str">
        <f t="shared" si="2"/>
        <v/>
      </c>
      <c r="B159" s="220"/>
      <c r="C159" s="220"/>
      <c r="D159" s="220"/>
      <c r="E159" s="220"/>
      <c r="F159" s="220"/>
      <c r="G159" s="220"/>
      <c r="H159" s="220"/>
      <c r="I159" s="220"/>
      <c r="J159" s="220"/>
      <c r="K159" s="220"/>
      <c r="L159" s="220"/>
      <c r="M159" s="220"/>
      <c r="N159" s="220"/>
      <c r="O159" s="220"/>
      <c r="P159" s="220"/>
      <c r="Q159" s="220"/>
      <c r="R159" s="220"/>
      <c r="S159" s="220"/>
      <c r="T159" s="220"/>
      <c r="U159" s="220"/>
      <c r="V159" s="220"/>
      <c r="W159" s="220"/>
      <c r="X159" s="220"/>
      <c r="Y159" s="220"/>
      <c r="Z159" s="220"/>
      <c r="AA159" s="220"/>
      <c r="AB159" s="220"/>
      <c r="AC159" s="220"/>
      <c r="AD159" s="220"/>
      <c r="AE159" s="220"/>
      <c r="AF159" s="220"/>
      <c r="AG159" s="220"/>
      <c r="AH159" s="220"/>
      <c r="AI159" s="220"/>
      <c r="AJ159" s="220"/>
      <c r="AK159" s="220"/>
      <c r="AL159" s="220"/>
      <c r="AM159" s="220"/>
      <c r="AN159" s="220"/>
      <c r="AO159" s="220"/>
      <c r="AP159" s="220"/>
      <c r="AQ159" s="220"/>
      <c r="AR159" s="220"/>
      <c r="AS159" s="220"/>
      <c r="AT159" s="220"/>
      <c r="AU159" s="220"/>
      <c r="AV159" s="220"/>
      <c r="AW159" s="220"/>
      <c r="AX159" s="220"/>
      <c r="AY159" s="220"/>
      <c r="AZ159" s="220"/>
      <c r="BA159" s="220"/>
      <c r="BB159" s="220"/>
      <c r="BC159" s="220"/>
      <c r="BD159" s="220"/>
      <c r="BE159" s="220"/>
    </row>
    <row r="160" spans="1:57" x14ac:dyDescent="0.25">
      <c r="A160" s="86" t="str">
        <f t="shared" si="2"/>
        <v/>
      </c>
      <c r="B160" s="220"/>
      <c r="C160" s="220"/>
      <c r="D160" s="220"/>
      <c r="E160" s="220"/>
      <c r="F160" s="220"/>
      <c r="G160" s="220"/>
      <c r="H160" s="220"/>
      <c r="I160" s="220"/>
      <c r="J160" s="220"/>
      <c r="K160" s="220"/>
      <c r="L160" s="220"/>
      <c r="M160" s="220"/>
      <c r="N160" s="220"/>
      <c r="O160" s="220"/>
      <c r="P160" s="220"/>
      <c r="Q160" s="220"/>
      <c r="R160" s="220"/>
      <c r="S160" s="220"/>
      <c r="T160" s="220"/>
      <c r="U160" s="220"/>
      <c r="V160" s="220"/>
      <c r="W160" s="220"/>
      <c r="X160" s="220"/>
      <c r="Y160" s="220"/>
      <c r="Z160" s="220"/>
      <c r="AA160" s="220"/>
      <c r="AB160" s="220"/>
      <c r="AC160" s="220"/>
      <c r="AD160" s="220"/>
      <c r="AE160" s="220"/>
      <c r="AF160" s="220"/>
      <c r="AG160" s="220"/>
      <c r="AH160" s="220"/>
      <c r="AI160" s="220"/>
      <c r="AJ160" s="220"/>
      <c r="AK160" s="220"/>
      <c r="AL160" s="220"/>
      <c r="AM160" s="220"/>
      <c r="AN160" s="220"/>
      <c r="AO160" s="220"/>
      <c r="AP160" s="220"/>
      <c r="AQ160" s="220"/>
      <c r="AR160" s="220"/>
      <c r="AS160" s="220"/>
      <c r="AT160" s="220"/>
      <c r="AU160" s="220"/>
      <c r="AV160" s="220"/>
      <c r="AW160" s="220"/>
      <c r="AX160" s="220"/>
      <c r="AY160" s="220"/>
      <c r="AZ160" s="220"/>
      <c r="BA160" s="220"/>
      <c r="BB160" s="220"/>
      <c r="BC160" s="220"/>
      <c r="BD160" s="220"/>
      <c r="BE160" s="220"/>
    </row>
    <row r="161" spans="1:57" x14ac:dyDescent="0.25">
      <c r="A161" s="86" t="str">
        <f t="shared" si="2"/>
        <v/>
      </c>
      <c r="B161" s="220"/>
      <c r="C161" s="220"/>
      <c r="D161" s="220"/>
      <c r="E161" s="220"/>
      <c r="F161" s="220"/>
      <c r="G161" s="220"/>
      <c r="H161" s="220"/>
      <c r="I161" s="220"/>
      <c r="J161" s="220"/>
      <c r="K161" s="220"/>
      <c r="L161" s="220"/>
      <c r="M161" s="220"/>
      <c r="N161" s="220"/>
      <c r="O161" s="220"/>
      <c r="P161" s="220"/>
      <c r="Q161" s="220"/>
      <c r="R161" s="220"/>
      <c r="S161" s="220"/>
      <c r="T161" s="220"/>
      <c r="U161" s="220"/>
      <c r="V161" s="220"/>
      <c r="W161" s="220"/>
      <c r="X161" s="220"/>
      <c r="Y161" s="220"/>
      <c r="Z161" s="220"/>
      <c r="AA161" s="220"/>
      <c r="AB161" s="220"/>
      <c r="AC161" s="220"/>
      <c r="AD161" s="220"/>
      <c r="AE161" s="220"/>
      <c r="AF161" s="220"/>
      <c r="AG161" s="220"/>
      <c r="AH161" s="220"/>
      <c r="AI161" s="220"/>
      <c r="AJ161" s="220"/>
      <c r="AK161" s="220"/>
      <c r="AL161" s="220"/>
      <c r="AM161" s="220"/>
      <c r="AN161" s="220"/>
      <c r="AO161" s="220"/>
      <c r="AP161" s="220"/>
      <c r="AQ161" s="220"/>
      <c r="AR161" s="220"/>
      <c r="AS161" s="220"/>
      <c r="AT161" s="220"/>
      <c r="AU161" s="220"/>
      <c r="AV161" s="220"/>
      <c r="AW161" s="220"/>
      <c r="AX161" s="220"/>
      <c r="AY161" s="220"/>
      <c r="AZ161" s="220"/>
      <c r="BA161" s="220"/>
      <c r="BB161" s="220"/>
      <c r="BC161" s="220"/>
      <c r="BD161" s="220"/>
      <c r="BE161" s="220"/>
    </row>
    <row r="162" spans="1:57" x14ac:dyDescent="0.25">
      <c r="A162" s="86" t="str">
        <f t="shared" si="2"/>
        <v/>
      </c>
      <c r="B162" s="220"/>
      <c r="C162" s="220"/>
      <c r="D162" s="220"/>
      <c r="E162" s="220"/>
      <c r="F162" s="220"/>
      <c r="G162" s="220"/>
      <c r="H162" s="220"/>
      <c r="I162" s="220"/>
      <c r="J162" s="220"/>
      <c r="K162" s="220"/>
      <c r="L162" s="220"/>
      <c r="M162" s="220"/>
      <c r="N162" s="220"/>
      <c r="O162" s="220"/>
      <c r="P162" s="220"/>
      <c r="Q162" s="220"/>
      <c r="R162" s="220"/>
      <c r="S162" s="220"/>
      <c r="T162" s="220"/>
      <c r="U162" s="220"/>
      <c r="V162" s="220"/>
      <c r="W162" s="220"/>
      <c r="X162" s="220"/>
      <c r="Y162" s="220"/>
      <c r="Z162" s="220"/>
      <c r="AA162" s="220"/>
      <c r="AB162" s="220"/>
      <c r="AC162" s="220"/>
      <c r="AD162" s="220"/>
      <c r="AE162" s="220"/>
      <c r="AF162" s="220"/>
      <c r="AG162" s="220"/>
      <c r="AH162" s="220"/>
      <c r="AI162" s="220"/>
      <c r="AJ162" s="220"/>
      <c r="AK162" s="220"/>
      <c r="AL162" s="220"/>
      <c r="AM162" s="220"/>
      <c r="AN162" s="220"/>
      <c r="AO162" s="220"/>
      <c r="AP162" s="220"/>
      <c r="AQ162" s="220"/>
      <c r="AR162" s="220"/>
      <c r="AS162" s="220"/>
      <c r="AT162" s="220"/>
      <c r="AU162" s="220"/>
      <c r="AV162" s="220"/>
      <c r="AW162" s="220"/>
      <c r="AX162" s="220"/>
      <c r="AY162" s="220"/>
      <c r="AZ162" s="220"/>
      <c r="BA162" s="220"/>
      <c r="BB162" s="220"/>
      <c r="BC162" s="220"/>
      <c r="BD162" s="220"/>
      <c r="BE162" s="220"/>
    </row>
    <row r="163" spans="1:57" x14ac:dyDescent="0.25">
      <c r="A163" s="86" t="str">
        <f t="shared" si="2"/>
        <v/>
      </c>
      <c r="B163" s="220"/>
      <c r="C163" s="220"/>
      <c r="D163" s="220"/>
      <c r="E163" s="220"/>
      <c r="F163" s="220"/>
      <c r="G163" s="220"/>
      <c r="H163" s="220"/>
      <c r="I163" s="220"/>
      <c r="J163" s="220"/>
      <c r="K163" s="220"/>
      <c r="L163" s="220"/>
      <c r="M163" s="220"/>
      <c r="N163" s="220"/>
      <c r="O163" s="220"/>
      <c r="P163" s="220"/>
      <c r="Q163" s="220"/>
      <c r="R163" s="220"/>
      <c r="S163" s="220"/>
      <c r="T163" s="220"/>
      <c r="U163" s="220"/>
      <c r="V163" s="220"/>
      <c r="W163" s="220"/>
      <c r="X163" s="220"/>
      <c r="Y163" s="220"/>
      <c r="Z163" s="220"/>
      <c r="AA163" s="220"/>
      <c r="AB163" s="220"/>
      <c r="AC163" s="220"/>
      <c r="AD163" s="220"/>
      <c r="AE163" s="220"/>
      <c r="AF163" s="220"/>
      <c r="AG163" s="220"/>
      <c r="AH163" s="220"/>
      <c r="AI163" s="220"/>
      <c r="AJ163" s="220"/>
      <c r="AK163" s="220"/>
      <c r="AL163" s="220"/>
      <c r="AM163" s="220"/>
      <c r="AN163" s="220"/>
      <c r="AO163" s="220"/>
      <c r="AP163" s="220"/>
      <c r="AQ163" s="220"/>
      <c r="AR163" s="220"/>
      <c r="AS163" s="220"/>
      <c r="AT163" s="220"/>
      <c r="AU163" s="220"/>
      <c r="AV163" s="220"/>
      <c r="AW163" s="220"/>
      <c r="AX163" s="220"/>
      <c r="AY163" s="220"/>
      <c r="AZ163" s="220"/>
      <c r="BA163" s="220"/>
      <c r="BB163" s="220"/>
      <c r="BC163" s="220"/>
      <c r="BD163" s="220"/>
      <c r="BE163" s="220"/>
    </row>
    <row r="164" spans="1:57" x14ac:dyDescent="0.25">
      <c r="A164" s="86" t="str">
        <f t="shared" si="2"/>
        <v/>
      </c>
      <c r="B164" s="220"/>
      <c r="C164" s="220"/>
      <c r="D164" s="220"/>
      <c r="E164" s="220"/>
      <c r="F164" s="220"/>
      <c r="G164" s="220"/>
      <c r="H164" s="220"/>
      <c r="I164" s="220"/>
      <c r="J164" s="220"/>
      <c r="K164" s="220"/>
      <c r="L164" s="220"/>
      <c r="M164" s="220"/>
      <c r="N164" s="220"/>
      <c r="O164" s="220"/>
      <c r="P164" s="220"/>
      <c r="Q164" s="220"/>
      <c r="R164" s="220"/>
      <c r="S164" s="220"/>
      <c r="T164" s="220"/>
      <c r="U164" s="220"/>
      <c r="V164" s="220"/>
      <c r="W164" s="220"/>
      <c r="X164" s="220"/>
      <c r="Y164" s="220"/>
      <c r="Z164" s="220"/>
      <c r="AA164" s="220"/>
      <c r="AB164" s="220"/>
      <c r="AC164" s="220"/>
      <c r="AD164" s="220"/>
      <c r="AE164" s="220"/>
      <c r="AF164" s="220"/>
      <c r="AG164" s="220"/>
      <c r="AH164" s="220"/>
      <c r="AI164" s="220"/>
      <c r="AJ164" s="220"/>
      <c r="AK164" s="220"/>
      <c r="AL164" s="220"/>
      <c r="AM164" s="220"/>
      <c r="AN164" s="220"/>
      <c r="AO164" s="220"/>
      <c r="AP164" s="220"/>
      <c r="AQ164" s="220"/>
      <c r="AR164" s="220"/>
      <c r="AS164" s="220"/>
      <c r="AT164" s="220"/>
      <c r="AU164" s="220"/>
      <c r="AV164" s="220"/>
      <c r="AW164" s="220"/>
      <c r="AX164" s="220"/>
      <c r="AY164" s="220"/>
      <c r="AZ164" s="220"/>
      <c r="BA164" s="220"/>
      <c r="BB164" s="220"/>
      <c r="BC164" s="220"/>
      <c r="BD164" s="220"/>
      <c r="BE164" s="220"/>
    </row>
    <row r="165" spans="1:57" x14ac:dyDescent="0.25">
      <c r="A165" s="86" t="str">
        <f t="shared" si="2"/>
        <v/>
      </c>
      <c r="B165" s="220"/>
      <c r="C165" s="220"/>
      <c r="D165" s="220"/>
      <c r="E165" s="220"/>
      <c r="F165" s="220"/>
      <c r="G165" s="220"/>
      <c r="H165" s="220"/>
      <c r="I165" s="220"/>
      <c r="J165" s="220"/>
      <c r="K165" s="220"/>
      <c r="L165" s="220"/>
      <c r="M165" s="220"/>
      <c r="N165" s="220"/>
      <c r="O165" s="220"/>
      <c r="P165" s="220"/>
      <c r="Q165" s="220"/>
      <c r="R165" s="220"/>
      <c r="S165" s="220"/>
      <c r="T165" s="220"/>
      <c r="U165" s="220"/>
      <c r="V165" s="220"/>
      <c r="W165" s="220"/>
      <c r="X165" s="220"/>
      <c r="Y165" s="220"/>
      <c r="Z165" s="220"/>
      <c r="AA165" s="220"/>
      <c r="AB165" s="220"/>
      <c r="AC165" s="220"/>
      <c r="AD165" s="220"/>
      <c r="AE165" s="220"/>
      <c r="AF165" s="220"/>
      <c r="AG165" s="220"/>
      <c r="AH165" s="220"/>
      <c r="AI165" s="220"/>
      <c r="AJ165" s="220"/>
      <c r="AK165" s="220"/>
      <c r="AL165" s="220"/>
      <c r="AM165" s="220"/>
      <c r="AN165" s="220"/>
      <c r="AO165" s="220"/>
      <c r="AP165" s="220"/>
      <c r="AQ165" s="220"/>
      <c r="AR165" s="220"/>
      <c r="AS165" s="220"/>
      <c r="AT165" s="220"/>
      <c r="AU165" s="220"/>
      <c r="AV165" s="220"/>
      <c r="AW165" s="220"/>
      <c r="AX165" s="220"/>
      <c r="AY165" s="220"/>
      <c r="AZ165" s="220"/>
      <c r="BA165" s="220"/>
      <c r="BB165" s="220"/>
      <c r="BC165" s="220"/>
      <c r="BD165" s="220"/>
      <c r="BE165" s="220"/>
    </row>
    <row r="166" spans="1:57" x14ac:dyDescent="0.25">
      <c r="A166" s="86" t="str">
        <f t="shared" si="2"/>
        <v/>
      </c>
      <c r="B166" s="220"/>
      <c r="C166" s="220"/>
      <c r="D166" s="220"/>
      <c r="E166" s="220"/>
      <c r="F166" s="220"/>
      <c r="G166" s="220"/>
      <c r="H166" s="220"/>
      <c r="I166" s="220"/>
      <c r="J166" s="220"/>
      <c r="K166" s="220"/>
      <c r="L166" s="220"/>
      <c r="M166" s="220"/>
      <c r="N166" s="220"/>
      <c r="O166" s="220"/>
      <c r="P166" s="220"/>
      <c r="Q166" s="220"/>
      <c r="R166" s="220"/>
      <c r="S166" s="220"/>
      <c r="T166" s="220"/>
      <c r="U166" s="220"/>
      <c r="V166" s="220"/>
      <c r="W166" s="220"/>
      <c r="X166" s="220"/>
      <c r="Y166" s="220"/>
      <c r="Z166" s="220"/>
      <c r="AA166" s="220"/>
      <c r="AB166" s="220"/>
      <c r="AC166" s="220"/>
      <c r="AD166" s="220"/>
      <c r="AE166" s="220"/>
      <c r="AF166" s="220"/>
      <c r="AG166" s="220"/>
      <c r="AH166" s="220"/>
      <c r="AI166" s="220"/>
      <c r="AJ166" s="220"/>
      <c r="AK166" s="220"/>
      <c r="AL166" s="220"/>
      <c r="AM166" s="220"/>
      <c r="AN166" s="220"/>
      <c r="AO166" s="220"/>
      <c r="AP166" s="220"/>
      <c r="AQ166" s="220"/>
      <c r="AR166" s="220"/>
      <c r="AS166" s="220"/>
      <c r="AT166" s="220"/>
      <c r="AU166" s="220"/>
      <c r="AV166" s="220"/>
      <c r="AW166" s="220"/>
      <c r="AX166" s="220"/>
      <c r="AY166" s="220"/>
      <c r="AZ166" s="220"/>
      <c r="BA166" s="220"/>
      <c r="BB166" s="220"/>
      <c r="BC166" s="220"/>
      <c r="BD166" s="220"/>
      <c r="BE166" s="220"/>
    </row>
    <row r="167" spans="1:57" x14ac:dyDescent="0.25">
      <c r="A167" s="86" t="str">
        <f t="shared" si="2"/>
        <v/>
      </c>
      <c r="B167" s="220"/>
      <c r="C167" s="220"/>
      <c r="D167" s="220"/>
      <c r="E167" s="220"/>
      <c r="F167" s="220"/>
      <c r="G167" s="220"/>
      <c r="H167" s="220"/>
      <c r="I167" s="220"/>
      <c r="J167" s="220"/>
      <c r="K167" s="220"/>
      <c r="L167" s="220"/>
      <c r="M167" s="220"/>
      <c r="N167" s="220"/>
      <c r="O167" s="220"/>
      <c r="P167" s="220"/>
      <c r="Q167" s="220"/>
      <c r="R167" s="220"/>
      <c r="S167" s="220"/>
      <c r="T167" s="220"/>
      <c r="U167" s="220"/>
      <c r="V167" s="220"/>
      <c r="W167" s="220"/>
      <c r="X167" s="220"/>
      <c r="Y167" s="220"/>
      <c r="Z167" s="220"/>
      <c r="AA167" s="220"/>
      <c r="AB167" s="220"/>
      <c r="AC167" s="220"/>
      <c r="AD167" s="220"/>
      <c r="AE167" s="220"/>
      <c r="AF167" s="220"/>
      <c r="AG167" s="220"/>
      <c r="AH167" s="220"/>
      <c r="AI167" s="220"/>
      <c r="AJ167" s="220"/>
      <c r="AK167" s="220"/>
      <c r="AL167" s="220"/>
      <c r="AM167" s="220"/>
      <c r="AN167" s="220"/>
      <c r="AO167" s="220"/>
      <c r="AP167" s="220"/>
      <c r="AQ167" s="220"/>
      <c r="AR167" s="220"/>
      <c r="AS167" s="220"/>
      <c r="AT167" s="220"/>
      <c r="AU167" s="220"/>
      <c r="AV167" s="220"/>
      <c r="AW167" s="220"/>
      <c r="AX167" s="220"/>
      <c r="AY167" s="220"/>
      <c r="AZ167" s="220"/>
      <c r="BA167" s="220"/>
      <c r="BB167" s="220"/>
      <c r="BC167" s="220"/>
      <c r="BD167" s="220"/>
      <c r="BE167" s="220"/>
    </row>
    <row r="168" spans="1:57" x14ac:dyDescent="0.25">
      <c r="A168" s="86" t="str">
        <f t="shared" si="2"/>
        <v/>
      </c>
      <c r="B168" s="220"/>
      <c r="C168" s="220"/>
      <c r="D168" s="220"/>
      <c r="E168" s="220"/>
      <c r="F168" s="220"/>
      <c r="G168" s="220"/>
      <c r="H168" s="220"/>
      <c r="I168" s="220"/>
      <c r="J168" s="220"/>
      <c r="K168" s="220"/>
      <c r="L168" s="220"/>
      <c r="M168" s="220"/>
      <c r="N168" s="220"/>
      <c r="O168" s="220"/>
      <c r="P168" s="220"/>
      <c r="Q168" s="220"/>
      <c r="R168" s="220"/>
      <c r="S168" s="220"/>
      <c r="T168" s="220"/>
      <c r="U168" s="220"/>
      <c r="V168" s="220"/>
      <c r="W168" s="220"/>
      <c r="X168" s="220"/>
      <c r="Y168" s="220"/>
      <c r="Z168" s="220"/>
      <c r="AA168" s="220"/>
      <c r="AB168" s="220"/>
      <c r="AC168" s="220"/>
      <c r="AD168" s="220"/>
      <c r="AE168" s="220"/>
      <c r="AF168" s="220"/>
      <c r="AG168" s="220"/>
      <c r="AH168" s="220"/>
      <c r="AI168" s="220"/>
      <c r="AJ168" s="220"/>
      <c r="AK168" s="220"/>
      <c r="AL168" s="220"/>
      <c r="AM168" s="220"/>
      <c r="AN168" s="220"/>
      <c r="AO168" s="220"/>
      <c r="AP168" s="220"/>
      <c r="AQ168" s="220"/>
      <c r="AR168" s="220"/>
      <c r="AS168" s="220"/>
      <c r="AT168" s="220"/>
      <c r="AU168" s="220"/>
      <c r="AV168" s="220"/>
      <c r="AW168" s="220"/>
      <c r="AX168" s="220"/>
      <c r="AY168" s="220"/>
      <c r="AZ168" s="220"/>
      <c r="BA168" s="220"/>
      <c r="BB168" s="220"/>
      <c r="BC168" s="220"/>
      <c r="BD168" s="220"/>
      <c r="BE168" s="220"/>
    </row>
    <row r="169" spans="1:57" x14ac:dyDescent="0.25">
      <c r="A169" s="86" t="str">
        <f t="shared" si="2"/>
        <v/>
      </c>
      <c r="B169" s="220"/>
      <c r="C169" s="220"/>
      <c r="D169" s="220"/>
      <c r="E169" s="220"/>
      <c r="F169" s="220"/>
      <c r="G169" s="220"/>
      <c r="H169" s="220"/>
      <c r="I169" s="220"/>
      <c r="J169" s="220"/>
      <c r="K169" s="220"/>
      <c r="L169" s="220"/>
      <c r="M169" s="220"/>
      <c r="N169" s="220"/>
      <c r="O169" s="220"/>
      <c r="P169" s="220"/>
      <c r="Q169" s="220"/>
      <c r="R169" s="220"/>
      <c r="S169" s="220"/>
      <c r="T169" s="220"/>
      <c r="U169" s="220"/>
      <c r="V169" s="220"/>
      <c r="W169" s="220"/>
      <c r="X169" s="220"/>
      <c r="Y169" s="220"/>
      <c r="Z169" s="220"/>
      <c r="AA169" s="220"/>
      <c r="AB169" s="220"/>
      <c r="AC169" s="220"/>
      <c r="AD169" s="220"/>
      <c r="AE169" s="220"/>
      <c r="AF169" s="220"/>
      <c r="AG169" s="220"/>
      <c r="AH169" s="220"/>
      <c r="AI169" s="220"/>
      <c r="AJ169" s="220"/>
      <c r="AK169" s="220"/>
      <c r="AL169" s="220"/>
      <c r="AM169" s="220"/>
      <c r="AN169" s="220"/>
      <c r="AO169" s="220"/>
      <c r="AP169" s="220"/>
      <c r="AQ169" s="220"/>
      <c r="AR169" s="220"/>
      <c r="AS169" s="220"/>
      <c r="AT169" s="220"/>
      <c r="AU169" s="220"/>
      <c r="AV169" s="220"/>
      <c r="AW169" s="220"/>
      <c r="AX169" s="220"/>
      <c r="AY169" s="220"/>
      <c r="AZ169" s="220"/>
      <c r="BA169" s="220"/>
      <c r="BB169" s="220"/>
      <c r="BC169" s="220"/>
      <c r="BD169" s="220"/>
      <c r="BE169" s="220"/>
    </row>
    <row r="170" spans="1:57" x14ac:dyDescent="0.25">
      <c r="A170" s="86" t="str">
        <f t="shared" si="2"/>
        <v/>
      </c>
      <c r="B170" s="220"/>
      <c r="C170" s="220"/>
      <c r="D170" s="220"/>
      <c r="E170" s="220"/>
      <c r="F170" s="220"/>
      <c r="G170" s="220"/>
      <c r="H170" s="220"/>
      <c r="I170" s="220"/>
      <c r="J170" s="220"/>
      <c r="K170" s="220"/>
      <c r="L170" s="220"/>
      <c r="M170" s="220"/>
      <c r="N170" s="220"/>
      <c r="O170" s="220"/>
      <c r="P170" s="220"/>
      <c r="Q170" s="220"/>
      <c r="R170" s="220"/>
      <c r="S170" s="220"/>
      <c r="T170" s="220"/>
      <c r="U170" s="220"/>
      <c r="V170" s="220"/>
      <c r="W170" s="220"/>
      <c r="X170" s="220"/>
      <c r="Y170" s="220"/>
      <c r="Z170" s="220"/>
      <c r="AA170" s="220"/>
      <c r="AB170" s="220"/>
      <c r="AC170" s="220"/>
      <c r="AD170" s="220"/>
      <c r="AE170" s="220"/>
      <c r="AF170" s="220"/>
      <c r="AG170" s="220"/>
      <c r="AH170" s="220"/>
      <c r="AI170" s="220"/>
      <c r="AJ170" s="220"/>
      <c r="AK170" s="220"/>
      <c r="AL170" s="220"/>
      <c r="AM170" s="220"/>
      <c r="AN170" s="220"/>
      <c r="AO170" s="220"/>
      <c r="AP170" s="220"/>
      <c r="AQ170" s="220"/>
      <c r="AR170" s="220"/>
      <c r="AS170" s="220"/>
      <c r="AT170" s="220"/>
      <c r="AU170" s="220"/>
      <c r="AV170" s="220"/>
      <c r="AW170" s="220"/>
      <c r="AX170" s="220"/>
      <c r="AY170" s="220"/>
      <c r="AZ170" s="220"/>
      <c r="BA170" s="220"/>
      <c r="BB170" s="220"/>
      <c r="BC170" s="220"/>
      <c r="BD170" s="220"/>
      <c r="BE170" s="220"/>
    </row>
    <row r="171" spans="1:57" x14ac:dyDescent="0.25">
      <c r="A171" s="86" t="str">
        <f t="shared" si="2"/>
        <v/>
      </c>
      <c r="B171" s="220"/>
      <c r="C171" s="220"/>
      <c r="D171" s="220"/>
      <c r="E171" s="220"/>
      <c r="F171" s="220"/>
      <c r="G171" s="220"/>
      <c r="H171" s="220"/>
      <c r="I171" s="220"/>
      <c r="J171" s="220"/>
      <c r="K171" s="220"/>
      <c r="L171" s="220"/>
      <c r="M171" s="220"/>
      <c r="N171" s="220"/>
      <c r="O171" s="220"/>
      <c r="P171" s="220"/>
      <c r="Q171" s="220"/>
      <c r="R171" s="220"/>
      <c r="S171" s="220"/>
      <c r="T171" s="220"/>
      <c r="U171" s="220"/>
      <c r="V171" s="220"/>
      <c r="W171" s="220"/>
      <c r="X171" s="220"/>
      <c r="Y171" s="220"/>
      <c r="Z171" s="220"/>
      <c r="AA171" s="220"/>
      <c r="AB171" s="220"/>
      <c r="AC171" s="220"/>
      <c r="AD171" s="220"/>
      <c r="AE171" s="220"/>
      <c r="AF171" s="220"/>
      <c r="AG171" s="220"/>
      <c r="AH171" s="220"/>
      <c r="AI171" s="220"/>
      <c r="AJ171" s="220"/>
      <c r="AK171" s="220"/>
      <c r="AL171" s="220"/>
      <c r="AM171" s="220"/>
      <c r="AN171" s="220"/>
      <c r="AO171" s="220"/>
      <c r="AP171" s="220"/>
      <c r="AQ171" s="220"/>
      <c r="AR171" s="220"/>
      <c r="AS171" s="220"/>
      <c r="AT171" s="220"/>
      <c r="AU171" s="220"/>
      <c r="AV171" s="220"/>
      <c r="AW171" s="220"/>
      <c r="AX171" s="220"/>
      <c r="AY171" s="220"/>
      <c r="AZ171" s="220"/>
      <c r="BA171" s="220"/>
      <c r="BB171" s="220"/>
      <c r="BC171" s="220"/>
      <c r="BD171" s="220"/>
      <c r="BE171" s="220"/>
    </row>
    <row r="172" spans="1:57" x14ac:dyDescent="0.25">
      <c r="A172" s="86" t="str">
        <f t="shared" si="2"/>
        <v/>
      </c>
      <c r="B172" s="220"/>
      <c r="C172" s="220"/>
      <c r="D172" s="220"/>
      <c r="E172" s="220"/>
      <c r="F172" s="220"/>
      <c r="G172" s="220"/>
      <c r="H172" s="220"/>
      <c r="I172" s="220"/>
      <c r="J172" s="220"/>
      <c r="K172" s="220"/>
      <c r="L172" s="220"/>
      <c r="M172" s="220"/>
      <c r="N172" s="220"/>
      <c r="O172" s="220"/>
      <c r="P172" s="220"/>
      <c r="Q172" s="220"/>
      <c r="R172" s="220"/>
      <c r="S172" s="220"/>
      <c r="T172" s="220"/>
      <c r="U172" s="220"/>
      <c r="V172" s="220"/>
      <c r="W172" s="220"/>
      <c r="X172" s="220"/>
      <c r="Y172" s="220"/>
      <c r="Z172" s="220"/>
      <c r="AA172" s="220"/>
      <c r="AB172" s="220"/>
      <c r="AC172" s="220"/>
      <c r="AD172" s="220"/>
      <c r="AE172" s="220"/>
      <c r="AF172" s="220"/>
      <c r="AG172" s="220"/>
      <c r="AH172" s="220"/>
      <c r="AI172" s="220"/>
      <c r="AJ172" s="220"/>
      <c r="AK172" s="220"/>
      <c r="AL172" s="220"/>
      <c r="AM172" s="220"/>
      <c r="AN172" s="220"/>
      <c r="AO172" s="220"/>
      <c r="AP172" s="220"/>
      <c r="AQ172" s="220"/>
      <c r="AR172" s="220"/>
      <c r="AS172" s="220"/>
      <c r="AT172" s="220"/>
      <c r="AU172" s="220"/>
      <c r="AV172" s="220"/>
      <c r="AW172" s="220"/>
      <c r="AX172" s="220"/>
      <c r="AY172" s="220"/>
      <c r="AZ172" s="220"/>
      <c r="BA172" s="220"/>
      <c r="BB172" s="220"/>
      <c r="BC172" s="220"/>
      <c r="BD172" s="220"/>
      <c r="BE172" s="220"/>
    </row>
    <row r="173" spans="1:57" x14ac:dyDescent="0.25">
      <c r="A173" s="86" t="str">
        <f t="shared" si="2"/>
        <v/>
      </c>
      <c r="B173" s="220"/>
      <c r="C173" s="220"/>
      <c r="D173" s="220"/>
      <c r="E173" s="220"/>
      <c r="F173" s="220"/>
      <c r="G173" s="220"/>
      <c r="H173" s="220"/>
      <c r="I173" s="220"/>
      <c r="J173" s="220"/>
      <c r="K173" s="220"/>
      <c r="L173" s="220"/>
      <c r="M173" s="220"/>
      <c r="N173" s="220"/>
      <c r="O173" s="220"/>
      <c r="P173" s="220"/>
      <c r="Q173" s="220"/>
      <c r="R173" s="220"/>
      <c r="S173" s="220"/>
      <c r="T173" s="220"/>
      <c r="U173" s="220"/>
      <c r="V173" s="220"/>
      <c r="W173" s="220"/>
      <c r="X173" s="220"/>
      <c r="Y173" s="220"/>
      <c r="Z173" s="220"/>
      <c r="AA173" s="220"/>
      <c r="AB173" s="220"/>
      <c r="AC173" s="220"/>
      <c r="AD173" s="220"/>
      <c r="AE173" s="220"/>
      <c r="AF173" s="220"/>
      <c r="AG173" s="220"/>
      <c r="AH173" s="220"/>
      <c r="AI173" s="220"/>
      <c r="AJ173" s="220"/>
      <c r="AK173" s="220"/>
      <c r="AL173" s="220"/>
      <c r="AM173" s="220"/>
      <c r="AN173" s="220"/>
      <c r="AO173" s="220"/>
      <c r="AP173" s="220"/>
      <c r="AQ173" s="220"/>
      <c r="AR173" s="220"/>
      <c r="AS173" s="220"/>
      <c r="AT173" s="220"/>
      <c r="AU173" s="220"/>
      <c r="AV173" s="220"/>
      <c r="AW173" s="220"/>
      <c r="AX173" s="220"/>
      <c r="AY173" s="220"/>
      <c r="AZ173" s="220"/>
      <c r="BA173" s="220"/>
      <c r="BB173" s="220"/>
      <c r="BC173" s="220"/>
      <c r="BD173" s="220"/>
      <c r="BE173" s="220"/>
    </row>
    <row r="174" spans="1:57" x14ac:dyDescent="0.25">
      <c r="A174" s="86" t="str">
        <f t="shared" si="2"/>
        <v/>
      </c>
      <c r="B174" s="220"/>
      <c r="C174" s="220"/>
      <c r="D174" s="220"/>
      <c r="E174" s="220"/>
      <c r="F174" s="220"/>
      <c r="G174" s="220"/>
      <c r="H174" s="220"/>
      <c r="I174" s="220"/>
      <c r="J174" s="220"/>
      <c r="K174" s="220"/>
      <c r="L174" s="220"/>
      <c r="M174" s="220"/>
      <c r="N174" s="220"/>
      <c r="O174" s="220"/>
      <c r="P174" s="220"/>
      <c r="Q174" s="220"/>
      <c r="R174" s="220"/>
      <c r="S174" s="220"/>
      <c r="T174" s="220"/>
      <c r="U174" s="220"/>
      <c r="V174" s="220"/>
      <c r="W174" s="220"/>
      <c r="X174" s="220"/>
      <c r="Y174" s="220"/>
      <c r="Z174" s="220"/>
      <c r="AA174" s="220"/>
      <c r="AB174" s="220"/>
      <c r="AC174" s="220"/>
      <c r="AD174" s="220"/>
      <c r="AE174" s="220"/>
      <c r="AF174" s="220"/>
      <c r="AG174" s="220"/>
      <c r="AH174" s="220"/>
      <c r="AI174" s="220"/>
      <c r="AJ174" s="220"/>
      <c r="AK174" s="220"/>
      <c r="AL174" s="220"/>
      <c r="AM174" s="220"/>
      <c r="AN174" s="220"/>
      <c r="AO174" s="220"/>
      <c r="AP174" s="220"/>
      <c r="AQ174" s="220"/>
      <c r="AR174" s="220"/>
      <c r="AS174" s="220"/>
      <c r="AT174" s="220"/>
      <c r="AU174" s="220"/>
      <c r="AV174" s="220"/>
      <c r="AW174" s="220"/>
      <c r="AX174" s="220"/>
      <c r="AY174" s="220"/>
      <c r="AZ174" s="220"/>
      <c r="BA174" s="220"/>
      <c r="BB174" s="220"/>
      <c r="BC174" s="220"/>
      <c r="BD174" s="220"/>
      <c r="BE174" s="220"/>
    </row>
    <row r="175" spans="1:57" x14ac:dyDescent="0.25">
      <c r="A175" s="86" t="str">
        <f t="shared" si="2"/>
        <v/>
      </c>
      <c r="B175" s="220"/>
      <c r="C175" s="220"/>
      <c r="D175" s="220"/>
      <c r="E175" s="220"/>
      <c r="F175" s="220"/>
      <c r="G175" s="220"/>
      <c r="H175" s="220"/>
      <c r="I175" s="220"/>
      <c r="J175" s="220"/>
      <c r="K175" s="220"/>
      <c r="L175" s="220"/>
      <c r="M175" s="220"/>
      <c r="N175" s="220"/>
      <c r="O175" s="220"/>
      <c r="P175" s="220"/>
      <c r="Q175" s="220"/>
      <c r="R175" s="220"/>
      <c r="S175" s="220"/>
      <c r="T175" s="220"/>
      <c r="U175" s="220"/>
      <c r="V175" s="220"/>
      <c r="W175" s="220"/>
      <c r="X175" s="220"/>
      <c r="Y175" s="220"/>
      <c r="Z175" s="220"/>
      <c r="AA175" s="220"/>
      <c r="AB175" s="220"/>
      <c r="AC175" s="220"/>
      <c r="AD175" s="220"/>
      <c r="AE175" s="220"/>
      <c r="AF175" s="220"/>
      <c r="AG175" s="220"/>
      <c r="AH175" s="220"/>
      <c r="AI175" s="220"/>
      <c r="AJ175" s="220"/>
      <c r="AK175" s="220"/>
      <c r="AL175" s="220"/>
      <c r="AM175" s="220"/>
      <c r="AN175" s="220"/>
      <c r="AO175" s="220"/>
      <c r="AP175" s="220"/>
      <c r="AQ175" s="220"/>
      <c r="AR175" s="220"/>
      <c r="AS175" s="220"/>
      <c r="AT175" s="220"/>
      <c r="AU175" s="220"/>
      <c r="AV175" s="220"/>
      <c r="AW175" s="220"/>
      <c r="AX175" s="220"/>
      <c r="AY175" s="220"/>
      <c r="AZ175" s="220"/>
      <c r="BA175" s="220"/>
      <c r="BB175" s="220"/>
      <c r="BC175" s="220"/>
      <c r="BD175" s="220"/>
      <c r="BE175" s="220"/>
    </row>
    <row r="176" spans="1:57" x14ac:dyDescent="0.25">
      <c r="A176" s="86" t="str">
        <f t="shared" si="2"/>
        <v/>
      </c>
      <c r="B176" s="220"/>
      <c r="C176" s="220"/>
      <c r="D176" s="220"/>
      <c r="E176" s="220"/>
      <c r="F176" s="220"/>
      <c r="G176" s="220"/>
      <c r="H176" s="220"/>
      <c r="I176" s="220"/>
      <c r="J176" s="220"/>
      <c r="K176" s="220"/>
      <c r="L176" s="220"/>
      <c r="M176" s="220"/>
      <c r="N176" s="220"/>
      <c r="O176" s="220"/>
      <c r="P176" s="220"/>
      <c r="Q176" s="220"/>
      <c r="R176" s="220"/>
      <c r="S176" s="220"/>
      <c r="T176" s="220"/>
      <c r="U176" s="220"/>
      <c r="V176" s="220"/>
      <c r="W176" s="220"/>
      <c r="X176" s="220"/>
      <c r="Y176" s="220"/>
      <c r="Z176" s="220"/>
      <c r="AA176" s="220"/>
      <c r="AB176" s="220"/>
      <c r="AC176" s="220"/>
      <c r="AD176" s="220"/>
      <c r="AE176" s="220"/>
      <c r="AF176" s="220"/>
      <c r="AG176" s="220"/>
      <c r="AH176" s="220"/>
      <c r="AI176" s="220"/>
      <c r="AJ176" s="220"/>
      <c r="AK176" s="220"/>
      <c r="AL176" s="220"/>
      <c r="AM176" s="220"/>
      <c r="AN176" s="220"/>
      <c r="AO176" s="220"/>
      <c r="AP176" s="220"/>
      <c r="AQ176" s="220"/>
      <c r="AR176" s="220"/>
      <c r="AS176" s="220"/>
      <c r="AT176" s="220"/>
      <c r="AU176" s="220"/>
      <c r="AV176" s="220"/>
      <c r="AW176" s="220"/>
      <c r="AX176" s="220"/>
      <c r="AY176" s="220"/>
      <c r="AZ176" s="220"/>
      <c r="BA176" s="220"/>
      <c r="BB176" s="220"/>
      <c r="BC176" s="220"/>
      <c r="BD176" s="220"/>
      <c r="BE176" s="220"/>
    </row>
    <row r="177" spans="1:57" x14ac:dyDescent="0.25">
      <c r="A177" s="86" t="str">
        <f t="shared" si="2"/>
        <v/>
      </c>
      <c r="B177" s="220"/>
      <c r="C177" s="220"/>
      <c r="D177" s="220"/>
      <c r="E177" s="220"/>
      <c r="F177" s="220"/>
      <c r="G177" s="220"/>
      <c r="H177" s="220"/>
      <c r="I177" s="220"/>
      <c r="J177" s="220"/>
      <c r="K177" s="220"/>
      <c r="L177" s="220"/>
      <c r="M177" s="220"/>
      <c r="N177" s="220"/>
      <c r="O177" s="220"/>
      <c r="P177" s="220"/>
      <c r="Q177" s="220"/>
      <c r="R177" s="220"/>
      <c r="S177" s="220"/>
      <c r="T177" s="220"/>
      <c r="U177" s="220"/>
      <c r="V177" s="220"/>
      <c r="W177" s="220"/>
      <c r="X177" s="220"/>
      <c r="Y177" s="220"/>
      <c r="Z177" s="220"/>
      <c r="AA177" s="220"/>
      <c r="AB177" s="220"/>
      <c r="AC177" s="220"/>
      <c r="AD177" s="220"/>
      <c r="AE177" s="220"/>
      <c r="AF177" s="220"/>
      <c r="AG177" s="220"/>
      <c r="AH177" s="220"/>
      <c r="AI177" s="220"/>
      <c r="AJ177" s="220"/>
      <c r="AK177" s="220"/>
      <c r="AL177" s="220"/>
      <c r="AM177" s="220"/>
      <c r="AN177" s="220"/>
      <c r="AO177" s="220"/>
      <c r="AP177" s="220"/>
      <c r="AQ177" s="220"/>
      <c r="AR177" s="220"/>
      <c r="AS177" s="220"/>
      <c r="AT177" s="220"/>
      <c r="AU177" s="220"/>
      <c r="AV177" s="220"/>
      <c r="AW177" s="220"/>
      <c r="AX177" s="220"/>
      <c r="AY177" s="220"/>
      <c r="AZ177" s="220"/>
      <c r="BA177" s="220"/>
      <c r="BB177" s="220"/>
      <c r="BC177" s="220"/>
      <c r="BD177" s="220"/>
      <c r="BE177" s="220"/>
    </row>
    <row r="178" spans="1:57" x14ac:dyDescent="0.25">
      <c r="A178" s="86" t="str">
        <f t="shared" si="2"/>
        <v/>
      </c>
      <c r="B178" s="220"/>
      <c r="C178" s="220"/>
      <c r="D178" s="220"/>
      <c r="E178" s="220"/>
      <c r="F178" s="220"/>
      <c r="G178" s="220"/>
      <c r="H178" s="220"/>
      <c r="I178" s="220"/>
      <c r="J178" s="220"/>
      <c r="K178" s="220"/>
      <c r="L178" s="220"/>
      <c r="M178" s="220"/>
      <c r="N178" s="220"/>
      <c r="O178" s="220"/>
      <c r="P178" s="220"/>
      <c r="Q178" s="220"/>
      <c r="R178" s="220"/>
      <c r="S178" s="220"/>
      <c r="T178" s="220"/>
      <c r="U178" s="220"/>
      <c r="V178" s="220"/>
      <c r="W178" s="220"/>
      <c r="X178" s="220"/>
      <c r="Y178" s="220"/>
      <c r="Z178" s="220"/>
      <c r="AA178" s="220"/>
      <c r="AB178" s="220"/>
      <c r="AC178" s="220"/>
      <c r="AD178" s="220"/>
      <c r="AE178" s="220"/>
      <c r="AF178" s="220"/>
      <c r="AG178" s="220"/>
      <c r="AH178" s="220"/>
      <c r="AI178" s="220"/>
      <c r="AJ178" s="220"/>
      <c r="AK178" s="220"/>
      <c r="AL178" s="220"/>
      <c r="AM178" s="220"/>
      <c r="AN178" s="220"/>
      <c r="AO178" s="220"/>
      <c r="AP178" s="220"/>
      <c r="AQ178" s="220"/>
      <c r="AR178" s="220"/>
      <c r="AS178" s="220"/>
      <c r="AT178" s="220"/>
      <c r="AU178" s="220"/>
      <c r="AV178" s="220"/>
      <c r="AW178" s="220"/>
      <c r="AX178" s="220"/>
      <c r="AY178" s="220"/>
      <c r="AZ178" s="220"/>
      <c r="BA178" s="220"/>
      <c r="BB178" s="220"/>
      <c r="BC178" s="220"/>
      <c r="BD178" s="220"/>
      <c r="BE178" s="220"/>
    </row>
    <row r="179" spans="1:57" x14ac:dyDescent="0.25">
      <c r="A179" s="86" t="str">
        <f t="shared" si="2"/>
        <v/>
      </c>
      <c r="B179" s="220"/>
      <c r="C179" s="220"/>
      <c r="D179" s="220"/>
      <c r="E179" s="220"/>
      <c r="F179" s="220"/>
      <c r="G179" s="220"/>
      <c r="H179" s="220"/>
      <c r="I179" s="220"/>
      <c r="J179" s="220"/>
      <c r="K179" s="220"/>
      <c r="L179" s="220"/>
      <c r="M179" s="220"/>
      <c r="N179" s="220"/>
      <c r="O179" s="220"/>
      <c r="P179" s="220"/>
      <c r="Q179" s="220"/>
      <c r="R179" s="220"/>
      <c r="S179" s="220"/>
      <c r="T179" s="220"/>
      <c r="U179" s="220"/>
      <c r="V179" s="220"/>
      <c r="W179" s="220"/>
      <c r="X179" s="220"/>
      <c r="Y179" s="220"/>
      <c r="Z179" s="220"/>
      <c r="AA179" s="220"/>
      <c r="AB179" s="220"/>
      <c r="AC179" s="220"/>
      <c r="AD179" s="220"/>
      <c r="AE179" s="220"/>
      <c r="AF179" s="220"/>
      <c r="AG179" s="220"/>
      <c r="AH179" s="220"/>
      <c r="AI179" s="220"/>
      <c r="AJ179" s="220"/>
      <c r="AK179" s="220"/>
      <c r="AL179" s="220"/>
      <c r="AM179" s="220"/>
      <c r="AN179" s="220"/>
      <c r="AO179" s="220"/>
      <c r="AP179" s="220"/>
      <c r="AQ179" s="220"/>
      <c r="AR179" s="220"/>
      <c r="AS179" s="220"/>
      <c r="AT179" s="220"/>
      <c r="AU179" s="220"/>
      <c r="AV179" s="220"/>
      <c r="AW179" s="220"/>
      <c r="AX179" s="220"/>
      <c r="AY179" s="220"/>
      <c r="AZ179" s="220"/>
      <c r="BA179" s="220"/>
      <c r="BB179" s="220"/>
      <c r="BC179" s="220"/>
      <c r="BD179" s="220"/>
      <c r="BE179" s="220"/>
    </row>
    <row r="180" spans="1:57" x14ac:dyDescent="0.25">
      <c r="A180" s="86" t="str">
        <f t="shared" si="2"/>
        <v/>
      </c>
      <c r="B180" s="220"/>
      <c r="C180" s="220"/>
      <c r="D180" s="220"/>
      <c r="E180" s="220"/>
      <c r="F180" s="220"/>
      <c r="G180" s="220"/>
      <c r="H180" s="220"/>
      <c r="I180" s="220"/>
      <c r="J180" s="220"/>
      <c r="K180" s="220"/>
      <c r="L180" s="220"/>
      <c r="M180" s="220"/>
      <c r="N180" s="220"/>
      <c r="O180" s="220"/>
      <c r="P180" s="220"/>
      <c r="Q180" s="220"/>
      <c r="R180" s="220"/>
      <c r="S180" s="220"/>
      <c r="T180" s="220"/>
      <c r="U180" s="220"/>
      <c r="V180" s="220"/>
      <c r="W180" s="220"/>
      <c r="X180" s="220"/>
      <c r="Y180" s="220"/>
      <c r="Z180" s="220"/>
      <c r="AA180" s="220"/>
      <c r="AB180" s="220"/>
      <c r="AC180" s="220"/>
      <c r="AD180" s="220"/>
      <c r="AE180" s="220"/>
      <c r="AF180" s="220"/>
      <c r="AG180" s="220"/>
      <c r="AH180" s="220"/>
      <c r="AI180" s="220"/>
      <c r="AJ180" s="220"/>
      <c r="AK180" s="220"/>
      <c r="AL180" s="220"/>
      <c r="AM180" s="220"/>
      <c r="AN180" s="220"/>
      <c r="AO180" s="220"/>
      <c r="AP180" s="220"/>
      <c r="AQ180" s="220"/>
      <c r="AR180" s="220"/>
      <c r="AS180" s="220"/>
      <c r="AT180" s="220"/>
      <c r="AU180" s="220"/>
      <c r="AV180" s="220"/>
      <c r="AW180" s="220"/>
      <c r="AX180" s="220"/>
      <c r="AY180" s="220"/>
      <c r="AZ180" s="220"/>
      <c r="BA180" s="220"/>
      <c r="BB180" s="220"/>
      <c r="BC180" s="220"/>
      <c r="BD180" s="220"/>
      <c r="BE180" s="220"/>
    </row>
    <row r="181" spans="1:57" x14ac:dyDescent="0.25">
      <c r="A181" s="86" t="str">
        <f t="shared" si="2"/>
        <v/>
      </c>
      <c r="B181" s="220"/>
      <c r="C181" s="220"/>
      <c r="D181" s="220"/>
      <c r="E181" s="220"/>
      <c r="F181" s="220"/>
      <c r="G181" s="220"/>
      <c r="H181" s="220"/>
      <c r="I181" s="220"/>
      <c r="J181" s="220"/>
      <c r="K181" s="220"/>
      <c r="L181" s="220"/>
      <c r="M181" s="220"/>
      <c r="N181" s="220"/>
      <c r="O181" s="220"/>
      <c r="P181" s="220"/>
      <c r="Q181" s="220"/>
      <c r="R181" s="220"/>
      <c r="S181" s="220"/>
      <c r="T181" s="220"/>
      <c r="U181" s="220"/>
      <c r="V181" s="220"/>
      <c r="W181" s="220"/>
      <c r="X181" s="220"/>
      <c r="Y181" s="220"/>
      <c r="Z181" s="220"/>
      <c r="AA181" s="220"/>
      <c r="AB181" s="220"/>
      <c r="AC181" s="220"/>
      <c r="AD181" s="220"/>
      <c r="AE181" s="220"/>
      <c r="AF181" s="220"/>
      <c r="AG181" s="220"/>
      <c r="AH181" s="220"/>
      <c r="AI181" s="220"/>
      <c r="AJ181" s="220"/>
      <c r="AK181" s="220"/>
      <c r="AL181" s="220"/>
      <c r="AM181" s="220"/>
      <c r="AN181" s="220"/>
      <c r="AO181" s="220"/>
      <c r="AP181" s="220"/>
      <c r="AQ181" s="220"/>
      <c r="AR181" s="220"/>
      <c r="AS181" s="220"/>
      <c r="AT181" s="220"/>
      <c r="AU181" s="220"/>
      <c r="AV181" s="220"/>
      <c r="AW181" s="220"/>
      <c r="AX181" s="220"/>
      <c r="AY181" s="220"/>
      <c r="AZ181" s="220"/>
      <c r="BA181" s="220"/>
      <c r="BB181" s="220"/>
      <c r="BC181" s="220"/>
      <c r="BD181" s="220"/>
      <c r="BE181" s="220"/>
    </row>
    <row r="182" spans="1:57" x14ac:dyDescent="0.25">
      <c r="A182" s="86" t="str">
        <f t="shared" si="2"/>
        <v/>
      </c>
      <c r="B182" s="220"/>
      <c r="C182" s="220"/>
      <c r="D182" s="220"/>
      <c r="E182" s="220"/>
      <c r="F182" s="220"/>
      <c r="G182" s="220"/>
      <c r="H182" s="220"/>
      <c r="I182" s="220"/>
      <c r="J182" s="220"/>
      <c r="K182" s="220"/>
      <c r="L182" s="220"/>
      <c r="M182" s="220"/>
      <c r="N182" s="220"/>
      <c r="O182" s="220"/>
      <c r="P182" s="220"/>
      <c r="Q182" s="220"/>
      <c r="R182" s="220"/>
      <c r="S182" s="220"/>
      <c r="T182" s="220"/>
      <c r="U182" s="220"/>
      <c r="V182" s="220"/>
      <c r="W182" s="220"/>
      <c r="X182" s="220"/>
      <c r="Y182" s="220"/>
      <c r="Z182" s="220"/>
      <c r="AA182" s="220"/>
      <c r="AB182" s="220"/>
      <c r="AC182" s="220"/>
      <c r="AD182" s="220"/>
      <c r="AE182" s="220"/>
      <c r="AF182" s="220"/>
      <c r="AG182" s="220"/>
      <c r="AH182" s="220"/>
      <c r="AI182" s="220"/>
      <c r="AJ182" s="220"/>
      <c r="AK182" s="220"/>
      <c r="AL182" s="220"/>
      <c r="AM182" s="220"/>
      <c r="AN182" s="220"/>
      <c r="AO182" s="220"/>
      <c r="AP182" s="220"/>
      <c r="AQ182" s="220"/>
      <c r="AR182" s="220"/>
      <c r="AS182" s="220"/>
      <c r="AT182" s="220"/>
      <c r="AU182" s="220"/>
      <c r="AV182" s="220"/>
      <c r="AW182" s="220"/>
      <c r="AX182" s="220"/>
      <c r="AY182" s="220"/>
      <c r="AZ182" s="220"/>
      <c r="BA182" s="220"/>
      <c r="BB182" s="220"/>
      <c r="BC182" s="220"/>
      <c r="BD182" s="220"/>
      <c r="BE182" s="220"/>
    </row>
    <row r="183" spans="1:57" x14ac:dyDescent="0.25">
      <c r="A183" s="86" t="str">
        <f t="shared" si="2"/>
        <v/>
      </c>
      <c r="B183" s="220"/>
      <c r="C183" s="220"/>
      <c r="D183" s="220"/>
      <c r="E183" s="220"/>
      <c r="F183" s="220"/>
      <c r="G183" s="220"/>
      <c r="H183" s="220"/>
      <c r="I183" s="220"/>
      <c r="J183" s="220"/>
      <c r="K183" s="220"/>
      <c r="L183" s="220"/>
      <c r="M183" s="220"/>
      <c r="N183" s="220"/>
      <c r="O183" s="220"/>
      <c r="P183" s="220"/>
      <c r="Q183" s="220"/>
      <c r="R183" s="220"/>
      <c r="S183" s="220"/>
      <c r="T183" s="220"/>
      <c r="U183" s="220"/>
      <c r="V183" s="220"/>
      <c r="W183" s="220"/>
      <c r="X183" s="220"/>
      <c r="Y183" s="220"/>
      <c r="Z183" s="220"/>
      <c r="AA183" s="220"/>
      <c r="AB183" s="220"/>
      <c r="AC183" s="220"/>
      <c r="AD183" s="220"/>
      <c r="AE183" s="220"/>
      <c r="AF183" s="220"/>
      <c r="AG183" s="220"/>
      <c r="AH183" s="220"/>
      <c r="AI183" s="220"/>
      <c r="AJ183" s="220"/>
      <c r="AK183" s="220"/>
      <c r="AL183" s="220"/>
      <c r="AM183" s="220"/>
      <c r="AN183" s="220"/>
      <c r="AO183" s="220"/>
      <c r="AP183" s="220"/>
      <c r="AQ183" s="220"/>
      <c r="AR183" s="220"/>
      <c r="AS183" s="220"/>
      <c r="AT183" s="220"/>
      <c r="AU183" s="220"/>
      <c r="AV183" s="220"/>
      <c r="AW183" s="220"/>
      <c r="AX183" s="220"/>
      <c r="AY183" s="220"/>
      <c r="AZ183" s="220"/>
      <c r="BA183" s="220"/>
      <c r="BB183" s="220"/>
      <c r="BC183" s="220"/>
      <c r="BD183" s="220"/>
      <c r="BE183" s="220"/>
    </row>
    <row r="184" spans="1:57" x14ac:dyDescent="0.25">
      <c r="A184" s="86" t="str">
        <f t="shared" si="2"/>
        <v/>
      </c>
      <c r="B184" s="220"/>
      <c r="C184" s="220"/>
      <c r="D184" s="220"/>
      <c r="E184" s="220"/>
      <c r="F184" s="220"/>
      <c r="G184" s="220"/>
      <c r="H184" s="220"/>
      <c r="I184" s="220"/>
      <c r="J184" s="220"/>
      <c r="K184" s="220"/>
      <c r="L184" s="220"/>
      <c r="M184" s="220"/>
      <c r="N184" s="220"/>
      <c r="O184" s="220"/>
      <c r="P184" s="220"/>
      <c r="Q184" s="220"/>
      <c r="R184" s="220"/>
      <c r="S184" s="220"/>
      <c r="T184" s="220"/>
      <c r="U184" s="220"/>
      <c r="V184" s="220"/>
      <c r="W184" s="220"/>
      <c r="X184" s="220"/>
      <c r="Y184" s="220"/>
      <c r="Z184" s="220"/>
      <c r="AA184" s="220"/>
      <c r="AB184" s="220"/>
      <c r="AC184" s="220"/>
      <c r="AD184" s="220"/>
      <c r="AE184" s="220"/>
      <c r="AF184" s="220"/>
      <c r="AG184" s="220"/>
      <c r="AH184" s="220"/>
      <c r="AI184" s="220"/>
      <c r="AJ184" s="220"/>
      <c r="AK184" s="220"/>
      <c r="AL184" s="220"/>
      <c r="AM184" s="220"/>
      <c r="AN184" s="220"/>
      <c r="AO184" s="220"/>
      <c r="AP184" s="220"/>
      <c r="AQ184" s="220"/>
      <c r="AR184" s="220"/>
      <c r="AS184" s="220"/>
      <c r="AT184" s="220"/>
      <c r="AU184" s="220"/>
      <c r="AV184" s="220"/>
      <c r="AW184" s="220"/>
      <c r="AX184" s="220"/>
      <c r="AY184" s="220"/>
      <c r="AZ184" s="220"/>
      <c r="BA184" s="220"/>
      <c r="BB184" s="220"/>
      <c r="BC184" s="220"/>
      <c r="BD184" s="220"/>
      <c r="BE184" s="220"/>
    </row>
    <row r="185" spans="1:57" x14ac:dyDescent="0.25">
      <c r="A185" s="86" t="str">
        <f t="shared" si="2"/>
        <v/>
      </c>
      <c r="B185" s="220"/>
      <c r="C185" s="220"/>
      <c r="D185" s="220"/>
      <c r="E185" s="220"/>
      <c r="F185" s="220"/>
      <c r="G185" s="220"/>
      <c r="H185" s="220"/>
      <c r="I185" s="220"/>
      <c r="J185" s="220"/>
      <c r="K185" s="220"/>
      <c r="L185" s="220"/>
      <c r="M185" s="220"/>
      <c r="N185" s="220"/>
      <c r="O185" s="220"/>
      <c r="P185" s="220"/>
      <c r="Q185" s="220"/>
      <c r="R185" s="220"/>
      <c r="S185" s="220"/>
      <c r="T185" s="220"/>
      <c r="U185" s="220"/>
      <c r="V185" s="220"/>
      <c r="W185" s="220"/>
      <c r="X185" s="220"/>
      <c r="Y185" s="220"/>
      <c r="Z185" s="220"/>
      <c r="AA185" s="220"/>
      <c r="AB185" s="220"/>
      <c r="AC185" s="220"/>
      <c r="AD185" s="220"/>
      <c r="AE185" s="220"/>
      <c r="AF185" s="220"/>
      <c r="AG185" s="220"/>
      <c r="AH185" s="220"/>
      <c r="AI185" s="220"/>
      <c r="AJ185" s="220"/>
      <c r="AK185" s="220"/>
      <c r="AL185" s="220"/>
      <c r="AM185" s="220"/>
      <c r="AN185" s="220"/>
      <c r="AO185" s="220"/>
      <c r="AP185" s="220"/>
      <c r="AQ185" s="220"/>
      <c r="AR185" s="220"/>
      <c r="AS185" s="220"/>
      <c r="AT185" s="220"/>
      <c r="AU185" s="220"/>
      <c r="AV185" s="220"/>
      <c r="AW185" s="220"/>
      <c r="AX185" s="220"/>
      <c r="AY185" s="220"/>
      <c r="AZ185" s="220"/>
      <c r="BA185" s="220"/>
      <c r="BB185" s="220"/>
      <c r="BC185" s="220"/>
      <c r="BD185" s="220"/>
      <c r="BE185" s="220"/>
    </row>
    <row r="186" spans="1:57" x14ac:dyDescent="0.25">
      <c r="A186" s="86" t="str">
        <f t="shared" si="2"/>
        <v/>
      </c>
      <c r="B186" s="220"/>
      <c r="C186" s="220"/>
      <c r="D186" s="220"/>
      <c r="E186" s="220"/>
      <c r="F186" s="220"/>
      <c r="G186" s="220"/>
      <c r="H186" s="220"/>
      <c r="I186" s="220"/>
      <c r="J186" s="220"/>
      <c r="K186" s="220"/>
      <c r="L186" s="220"/>
      <c r="M186" s="220"/>
      <c r="N186" s="220"/>
      <c r="O186" s="220"/>
      <c r="P186" s="220"/>
      <c r="Q186" s="220"/>
      <c r="R186" s="220"/>
      <c r="S186" s="220"/>
      <c r="T186" s="220"/>
      <c r="U186" s="220"/>
      <c r="V186" s="220"/>
      <c r="W186" s="220"/>
      <c r="X186" s="220"/>
      <c r="Y186" s="220"/>
      <c r="Z186" s="220"/>
      <c r="AA186" s="220"/>
      <c r="AB186" s="220"/>
      <c r="AC186" s="220"/>
      <c r="AD186" s="220"/>
      <c r="AE186" s="220"/>
      <c r="AF186" s="220"/>
      <c r="AG186" s="220"/>
      <c r="AH186" s="220"/>
      <c r="AI186" s="220"/>
      <c r="AJ186" s="220"/>
      <c r="AK186" s="220"/>
      <c r="AL186" s="220"/>
      <c r="AM186" s="220"/>
      <c r="AN186" s="220"/>
      <c r="AO186" s="220"/>
      <c r="AP186" s="220"/>
      <c r="AQ186" s="220"/>
      <c r="AR186" s="220"/>
      <c r="AS186" s="220"/>
      <c r="AT186" s="220"/>
      <c r="AU186" s="220"/>
      <c r="AV186" s="220"/>
      <c r="AW186" s="220"/>
      <c r="AX186" s="220"/>
      <c r="AY186" s="220"/>
      <c r="AZ186" s="220"/>
      <c r="BA186" s="220"/>
      <c r="BB186" s="220"/>
      <c r="BC186" s="220"/>
      <c r="BD186" s="220"/>
      <c r="BE186" s="220"/>
    </row>
    <row r="187" spans="1:57" x14ac:dyDescent="0.25">
      <c r="A187" s="86" t="str">
        <f t="shared" si="2"/>
        <v/>
      </c>
      <c r="B187" s="220"/>
      <c r="C187" s="220"/>
      <c r="D187" s="220"/>
      <c r="E187" s="220"/>
      <c r="F187" s="220"/>
      <c r="G187" s="220"/>
      <c r="H187" s="220"/>
      <c r="I187" s="220"/>
      <c r="J187" s="220"/>
      <c r="K187" s="220"/>
      <c r="L187" s="220"/>
      <c r="M187" s="220"/>
      <c r="N187" s="220"/>
      <c r="O187" s="220"/>
      <c r="P187" s="220"/>
      <c r="Q187" s="220"/>
      <c r="R187" s="220"/>
      <c r="S187" s="220"/>
      <c r="T187" s="220"/>
      <c r="U187" s="220"/>
      <c r="V187" s="220"/>
      <c r="W187" s="220"/>
      <c r="X187" s="220"/>
      <c r="Y187" s="220"/>
      <c r="Z187" s="220"/>
      <c r="AA187" s="220"/>
      <c r="AB187" s="220"/>
      <c r="AC187" s="220"/>
      <c r="AD187" s="220"/>
      <c r="AE187" s="220"/>
      <c r="AF187" s="220"/>
      <c r="AG187" s="220"/>
      <c r="AH187" s="220"/>
      <c r="AI187" s="220"/>
      <c r="AJ187" s="220"/>
      <c r="AK187" s="220"/>
      <c r="AL187" s="220"/>
      <c r="AM187" s="220"/>
      <c r="AN187" s="220"/>
      <c r="AO187" s="220"/>
      <c r="AP187" s="220"/>
      <c r="AQ187" s="220"/>
      <c r="AR187" s="220"/>
      <c r="AS187" s="220"/>
      <c r="AT187" s="220"/>
      <c r="AU187" s="220"/>
      <c r="AV187" s="220"/>
      <c r="AW187" s="220"/>
      <c r="AX187" s="220"/>
      <c r="AY187" s="220"/>
      <c r="AZ187" s="220"/>
      <c r="BA187" s="220"/>
      <c r="BB187" s="220"/>
      <c r="BC187" s="220"/>
      <c r="BD187" s="220"/>
      <c r="BE187" s="220"/>
    </row>
    <row r="188" spans="1:57" x14ac:dyDescent="0.25">
      <c r="A188" s="86" t="str">
        <f t="shared" si="2"/>
        <v/>
      </c>
      <c r="B188" s="220"/>
      <c r="C188" s="220"/>
      <c r="D188" s="220"/>
      <c r="E188" s="220"/>
      <c r="F188" s="220"/>
      <c r="G188" s="220"/>
      <c r="H188" s="220"/>
      <c r="I188" s="220"/>
      <c r="J188" s="220"/>
      <c r="K188" s="220"/>
      <c r="L188" s="220"/>
      <c r="M188" s="220"/>
      <c r="N188" s="220"/>
      <c r="O188" s="220"/>
      <c r="P188" s="220"/>
      <c r="Q188" s="220"/>
      <c r="R188" s="220"/>
      <c r="S188" s="220"/>
      <c r="T188" s="220"/>
      <c r="U188" s="220"/>
      <c r="V188" s="220"/>
      <c r="W188" s="220"/>
      <c r="X188" s="220"/>
      <c r="Y188" s="220"/>
      <c r="Z188" s="220"/>
      <c r="AA188" s="220"/>
      <c r="AB188" s="220"/>
      <c r="AC188" s="220"/>
      <c r="AD188" s="220"/>
      <c r="AE188" s="220"/>
      <c r="AF188" s="220"/>
      <c r="AG188" s="220"/>
      <c r="AH188" s="220"/>
      <c r="AI188" s="220"/>
      <c r="AJ188" s="220"/>
      <c r="AK188" s="220"/>
      <c r="AL188" s="220"/>
      <c r="AM188" s="220"/>
      <c r="AN188" s="220"/>
      <c r="AO188" s="220"/>
      <c r="AP188" s="220"/>
      <c r="AQ188" s="220"/>
      <c r="AR188" s="220"/>
      <c r="AS188" s="220"/>
      <c r="AT188" s="220"/>
      <c r="AU188" s="220"/>
      <c r="AV188" s="220"/>
      <c r="AW188" s="220"/>
      <c r="AX188" s="220"/>
      <c r="AY188" s="220"/>
      <c r="AZ188" s="220"/>
      <c r="BA188" s="220"/>
      <c r="BB188" s="220"/>
      <c r="BC188" s="220"/>
      <c r="BD188" s="220"/>
      <c r="BE188" s="220"/>
    </row>
    <row r="189" spans="1:57" x14ac:dyDescent="0.25">
      <c r="A189" s="86" t="str">
        <f t="shared" si="2"/>
        <v/>
      </c>
      <c r="B189" s="220"/>
      <c r="C189" s="220"/>
      <c r="D189" s="220"/>
      <c r="E189" s="220"/>
      <c r="F189" s="220"/>
      <c r="G189" s="220"/>
      <c r="H189" s="220"/>
      <c r="I189" s="220"/>
      <c r="J189" s="220"/>
      <c r="K189" s="220"/>
      <c r="L189" s="220"/>
      <c r="M189" s="220"/>
      <c r="N189" s="220"/>
      <c r="O189" s="220"/>
      <c r="P189" s="220"/>
      <c r="Q189" s="220"/>
      <c r="R189" s="220"/>
      <c r="S189" s="220"/>
      <c r="T189" s="220"/>
      <c r="U189" s="220"/>
      <c r="V189" s="220"/>
      <c r="W189" s="220"/>
      <c r="X189" s="220"/>
      <c r="Y189" s="220"/>
      <c r="Z189" s="220"/>
      <c r="AA189" s="220"/>
      <c r="AB189" s="220"/>
      <c r="AC189" s="220"/>
      <c r="AD189" s="220"/>
      <c r="AE189" s="220"/>
      <c r="AF189" s="220"/>
      <c r="AG189" s="220"/>
      <c r="AH189" s="220"/>
      <c r="AI189" s="220"/>
      <c r="AJ189" s="220"/>
      <c r="AK189" s="220"/>
      <c r="AL189" s="220"/>
      <c r="AM189" s="220"/>
      <c r="AN189" s="220"/>
      <c r="AO189" s="220"/>
      <c r="AP189" s="220"/>
      <c r="AQ189" s="220"/>
      <c r="AR189" s="220"/>
      <c r="AS189" s="220"/>
      <c r="AT189" s="220"/>
      <c r="AU189" s="220"/>
      <c r="AV189" s="220"/>
      <c r="AW189" s="220"/>
      <c r="AX189" s="220"/>
      <c r="AY189" s="220"/>
      <c r="AZ189" s="220"/>
      <c r="BA189" s="220"/>
      <c r="BB189" s="220"/>
      <c r="BC189" s="220"/>
      <c r="BD189" s="220"/>
      <c r="BE189" s="220"/>
    </row>
    <row r="190" spans="1:57" x14ac:dyDescent="0.25">
      <c r="A190" s="86" t="str">
        <f t="shared" si="2"/>
        <v/>
      </c>
      <c r="B190" s="220"/>
      <c r="C190" s="220"/>
      <c r="D190" s="220"/>
      <c r="E190" s="220"/>
      <c r="F190" s="220"/>
      <c r="G190" s="220"/>
      <c r="H190" s="220"/>
      <c r="I190" s="220"/>
      <c r="J190" s="220"/>
      <c r="K190" s="220"/>
      <c r="L190" s="220"/>
      <c r="M190" s="220"/>
      <c r="N190" s="220"/>
      <c r="O190" s="220"/>
      <c r="P190" s="220"/>
      <c r="Q190" s="220"/>
      <c r="R190" s="220"/>
      <c r="S190" s="220"/>
      <c r="T190" s="220"/>
      <c r="U190" s="220"/>
      <c r="V190" s="220"/>
      <c r="W190" s="220"/>
      <c r="X190" s="220"/>
      <c r="Y190" s="220"/>
      <c r="Z190" s="220"/>
      <c r="AA190" s="220"/>
      <c r="AB190" s="220"/>
      <c r="AC190" s="220"/>
      <c r="AD190" s="220"/>
      <c r="AE190" s="220"/>
      <c r="AF190" s="220"/>
      <c r="AG190" s="220"/>
      <c r="AH190" s="220"/>
      <c r="AI190" s="220"/>
      <c r="AJ190" s="220"/>
      <c r="AK190" s="220"/>
      <c r="AL190" s="220"/>
      <c r="AM190" s="220"/>
      <c r="AN190" s="220"/>
      <c r="AO190" s="220"/>
      <c r="AP190" s="220"/>
      <c r="AQ190" s="220"/>
      <c r="AR190" s="220"/>
      <c r="AS190" s="220"/>
      <c r="AT190" s="220"/>
      <c r="AU190" s="220"/>
      <c r="AV190" s="220"/>
      <c r="AW190" s="220"/>
      <c r="AX190" s="220"/>
      <c r="AY190" s="220"/>
      <c r="AZ190" s="220"/>
      <c r="BA190" s="220"/>
      <c r="BB190" s="220"/>
      <c r="BC190" s="220"/>
      <c r="BD190" s="220"/>
      <c r="BE190" s="220"/>
    </row>
    <row r="191" spans="1:57" x14ac:dyDescent="0.25">
      <c r="A191" s="86" t="str">
        <f t="shared" si="2"/>
        <v/>
      </c>
      <c r="B191" s="220"/>
      <c r="C191" s="220"/>
      <c r="D191" s="220"/>
      <c r="E191" s="220"/>
      <c r="F191" s="220"/>
      <c r="G191" s="220"/>
      <c r="H191" s="220"/>
      <c r="I191" s="220"/>
      <c r="J191" s="220"/>
      <c r="K191" s="220"/>
      <c r="L191" s="220"/>
      <c r="M191" s="220"/>
      <c r="N191" s="220"/>
      <c r="O191" s="220"/>
      <c r="P191" s="220"/>
      <c r="Q191" s="220"/>
      <c r="R191" s="220"/>
      <c r="S191" s="220"/>
      <c r="T191" s="220"/>
      <c r="U191" s="220"/>
      <c r="V191" s="220"/>
      <c r="W191" s="220"/>
      <c r="X191" s="220"/>
      <c r="Y191" s="220"/>
      <c r="Z191" s="220"/>
      <c r="AA191" s="220"/>
      <c r="AB191" s="220"/>
      <c r="AC191" s="220"/>
      <c r="AD191" s="220"/>
      <c r="AE191" s="220"/>
      <c r="AF191" s="220"/>
      <c r="AG191" s="220"/>
      <c r="AH191" s="220"/>
      <c r="AI191" s="220"/>
      <c r="AJ191" s="220"/>
      <c r="AK191" s="220"/>
      <c r="AL191" s="220"/>
      <c r="AM191" s="220"/>
      <c r="AN191" s="220"/>
      <c r="AO191" s="220"/>
      <c r="AP191" s="220"/>
      <c r="AQ191" s="220"/>
      <c r="AR191" s="220"/>
      <c r="AS191" s="220"/>
      <c r="AT191" s="220"/>
      <c r="AU191" s="220"/>
      <c r="AV191" s="220"/>
      <c r="AW191" s="220"/>
      <c r="AX191" s="220"/>
      <c r="AY191" s="220"/>
      <c r="AZ191" s="220"/>
      <c r="BA191" s="220"/>
      <c r="BB191" s="220"/>
      <c r="BC191" s="220"/>
      <c r="BD191" s="220"/>
      <c r="BE191" s="220"/>
    </row>
    <row r="192" spans="1:57" x14ac:dyDescent="0.25">
      <c r="A192" s="86" t="str">
        <f t="shared" si="2"/>
        <v/>
      </c>
      <c r="B192" s="220"/>
      <c r="C192" s="220"/>
      <c r="D192" s="220"/>
      <c r="E192" s="220"/>
      <c r="F192" s="220"/>
      <c r="G192" s="220"/>
      <c r="H192" s="220"/>
      <c r="I192" s="220"/>
      <c r="J192" s="220"/>
      <c r="K192" s="220"/>
      <c r="L192" s="220"/>
      <c r="M192" s="220"/>
      <c r="N192" s="220"/>
      <c r="O192" s="220"/>
      <c r="P192" s="220"/>
      <c r="Q192" s="220"/>
      <c r="R192" s="220"/>
      <c r="S192" s="220"/>
      <c r="T192" s="220"/>
      <c r="U192" s="220"/>
      <c r="V192" s="220"/>
      <c r="W192" s="220"/>
      <c r="X192" s="220"/>
      <c r="Y192" s="220"/>
      <c r="Z192" s="220"/>
      <c r="AA192" s="220"/>
      <c r="AB192" s="220"/>
      <c r="AC192" s="220"/>
      <c r="AD192" s="220"/>
      <c r="AE192" s="220"/>
      <c r="AF192" s="220"/>
      <c r="AG192" s="220"/>
      <c r="AH192" s="220"/>
      <c r="AI192" s="220"/>
      <c r="AJ192" s="220"/>
      <c r="AK192" s="220"/>
      <c r="AL192" s="220"/>
      <c r="AM192" s="220"/>
      <c r="AN192" s="220"/>
      <c r="AO192" s="220"/>
      <c r="AP192" s="220"/>
      <c r="AQ192" s="220"/>
      <c r="AR192" s="220"/>
      <c r="AS192" s="220"/>
      <c r="AT192" s="220"/>
      <c r="AU192" s="220"/>
      <c r="AV192" s="220"/>
      <c r="AW192" s="220"/>
      <c r="AX192" s="220"/>
      <c r="AY192" s="220"/>
      <c r="AZ192" s="220"/>
      <c r="BA192" s="220"/>
      <c r="BB192" s="220"/>
      <c r="BC192" s="220"/>
      <c r="BD192" s="220"/>
      <c r="BE192" s="220"/>
    </row>
    <row r="193" spans="1:57" x14ac:dyDescent="0.25">
      <c r="A193" s="86" t="str">
        <f t="shared" si="2"/>
        <v/>
      </c>
      <c r="B193" s="220"/>
      <c r="C193" s="220"/>
      <c r="D193" s="220"/>
      <c r="E193" s="220"/>
      <c r="F193" s="220"/>
      <c r="G193" s="220"/>
      <c r="H193" s="220"/>
      <c r="I193" s="220"/>
      <c r="J193" s="220"/>
      <c r="K193" s="220"/>
      <c r="L193" s="220"/>
      <c r="M193" s="220"/>
      <c r="N193" s="220"/>
      <c r="O193" s="220"/>
      <c r="P193" s="220"/>
      <c r="Q193" s="220"/>
      <c r="R193" s="220"/>
      <c r="S193" s="220"/>
      <c r="T193" s="220"/>
      <c r="U193" s="220"/>
      <c r="V193" s="220"/>
      <c r="W193" s="220"/>
      <c r="X193" s="220"/>
      <c r="Y193" s="220"/>
      <c r="Z193" s="220"/>
      <c r="AA193" s="220"/>
      <c r="AB193" s="220"/>
      <c r="AC193" s="220"/>
      <c r="AD193" s="220"/>
      <c r="AE193" s="220"/>
      <c r="AF193" s="220"/>
      <c r="AG193" s="220"/>
      <c r="AH193" s="220"/>
      <c r="AI193" s="220"/>
      <c r="AJ193" s="220"/>
      <c r="AK193" s="220"/>
      <c r="AL193" s="220"/>
      <c r="AM193" s="220"/>
      <c r="AN193" s="220"/>
      <c r="AO193" s="220"/>
      <c r="AP193" s="220"/>
      <c r="AQ193" s="220"/>
      <c r="AR193" s="220"/>
      <c r="AS193" s="220"/>
      <c r="AT193" s="220"/>
      <c r="AU193" s="220"/>
      <c r="AV193" s="220"/>
      <c r="AW193" s="220"/>
      <c r="AX193" s="220"/>
      <c r="AY193" s="220"/>
      <c r="AZ193" s="220"/>
      <c r="BA193" s="220"/>
      <c r="BB193" s="220"/>
      <c r="BC193" s="220"/>
      <c r="BD193" s="220"/>
      <c r="BE193" s="220"/>
    </row>
    <row r="194" spans="1:57" x14ac:dyDescent="0.25">
      <c r="A194" s="86" t="str">
        <f t="shared" si="2"/>
        <v/>
      </c>
      <c r="B194" s="220"/>
      <c r="C194" s="220"/>
      <c r="D194" s="220"/>
      <c r="E194" s="220"/>
      <c r="F194" s="220"/>
      <c r="G194" s="220"/>
      <c r="H194" s="220"/>
      <c r="I194" s="220"/>
      <c r="J194" s="220"/>
      <c r="K194" s="220"/>
      <c r="L194" s="220"/>
      <c r="M194" s="220"/>
      <c r="N194" s="220"/>
      <c r="O194" s="220"/>
      <c r="P194" s="220"/>
      <c r="Q194" s="220"/>
      <c r="R194" s="220"/>
      <c r="S194" s="220"/>
      <c r="T194" s="220"/>
      <c r="U194" s="220"/>
      <c r="V194" s="220"/>
      <c r="W194" s="220"/>
      <c r="X194" s="220"/>
      <c r="Y194" s="220"/>
      <c r="Z194" s="220"/>
      <c r="AA194" s="220"/>
      <c r="AB194" s="220"/>
      <c r="AC194" s="220"/>
      <c r="AD194" s="220"/>
      <c r="AE194" s="220"/>
      <c r="AF194" s="220"/>
      <c r="AG194" s="220"/>
      <c r="AH194" s="220"/>
      <c r="AI194" s="220"/>
      <c r="AJ194" s="220"/>
      <c r="AK194" s="220"/>
      <c r="AL194" s="220"/>
      <c r="AM194" s="220"/>
      <c r="AN194" s="220"/>
      <c r="AO194" s="220"/>
      <c r="AP194" s="220"/>
      <c r="AQ194" s="220"/>
      <c r="AR194" s="220"/>
      <c r="AS194" s="220"/>
      <c r="AT194" s="220"/>
      <c r="AU194" s="220"/>
      <c r="AV194" s="220"/>
      <c r="AW194" s="220"/>
      <c r="AX194" s="220"/>
      <c r="AY194" s="220"/>
      <c r="AZ194" s="220"/>
      <c r="BA194" s="220"/>
      <c r="BB194" s="220"/>
      <c r="BC194" s="220"/>
      <c r="BD194" s="220"/>
      <c r="BE194" s="220"/>
    </row>
    <row r="195" spans="1:57" x14ac:dyDescent="0.25">
      <c r="A195" s="86" t="str">
        <f t="shared" ref="A195:A258" si="3">E195&amp;F195</f>
        <v/>
      </c>
      <c r="B195" s="220"/>
      <c r="C195" s="220"/>
      <c r="D195" s="220"/>
      <c r="E195" s="220"/>
      <c r="F195" s="220"/>
      <c r="G195" s="220"/>
      <c r="H195" s="220"/>
      <c r="I195" s="220"/>
      <c r="J195" s="220"/>
      <c r="K195" s="220"/>
      <c r="L195" s="220"/>
      <c r="M195" s="220"/>
      <c r="N195" s="220"/>
      <c r="O195" s="220"/>
      <c r="P195" s="220"/>
      <c r="Q195" s="220"/>
      <c r="R195" s="220"/>
      <c r="S195" s="220"/>
      <c r="T195" s="220"/>
      <c r="U195" s="220"/>
      <c r="V195" s="220"/>
      <c r="W195" s="220"/>
      <c r="X195" s="220"/>
      <c r="Y195" s="220"/>
      <c r="Z195" s="220"/>
      <c r="AA195" s="220"/>
      <c r="AB195" s="220"/>
      <c r="AC195" s="220"/>
      <c r="AD195" s="220"/>
      <c r="AE195" s="220"/>
      <c r="AF195" s="220"/>
      <c r="AG195" s="220"/>
      <c r="AH195" s="220"/>
      <c r="AI195" s="220"/>
      <c r="AJ195" s="220"/>
      <c r="AK195" s="220"/>
      <c r="AL195" s="220"/>
      <c r="AM195" s="220"/>
      <c r="AN195" s="220"/>
      <c r="AO195" s="220"/>
      <c r="AP195" s="220"/>
      <c r="AQ195" s="220"/>
      <c r="AR195" s="220"/>
      <c r="AS195" s="220"/>
      <c r="AT195" s="220"/>
      <c r="AU195" s="220"/>
      <c r="AV195" s="220"/>
      <c r="AW195" s="220"/>
      <c r="AX195" s="220"/>
      <c r="AY195" s="220"/>
      <c r="AZ195" s="220"/>
      <c r="BA195" s="220"/>
      <c r="BB195" s="220"/>
      <c r="BC195" s="220"/>
      <c r="BD195" s="220"/>
      <c r="BE195" s="220"/>
    </row>
    <row r="196" spans="1:57" x14ac:dyDescent="0.25">
      <c r="A196" s="86" t="str">
        <f t="shared" si="3"/>
        <v/>
      </c>
      <c r="B196" s="220"/>
      <c r="C196" s="220"/>
      <c r="D196" s="220"/>
      <c r="E196" s="220"/>
      <c r="F196" s="220"/>
      <c r="G196" s="220"/>
      <c r="H196" s="220"/>
      <c r="I196" s="220"/>
      <c r="J196" s="220"/>
      <c r="K196" s="220"/>
      <c r="L196" s="220"/>
      <c r="M196" s="220"/>
      <c r="N196" s="220"/>
      <c r="O196" s="220"/>
      <c r="P196" s="220"/>
      <c r="Q196" s="220"/>
      <c r="R196" s="220"/>
      <c r="S196" s="220"/>
      <c r="T196" s="220"/>
      <c r="U196" s="220"/>
      <c r="V196" s="220"/>
      <c r="W196" s="220"/>
      <c r="X196" s="220"/>
      <c r="Y196" s="220"/>
      <c r="Z196" s="220"/>
      <c r="AA196" s="220"/>
      <c r="AB196" s="220"/>
      <c r="AC196" s="220"/>
      <c r="AD196" s="220"/>
      <c r="AE196" s="220"/>
      <c r="AF196" s="220"/>
      <c r="AG196" s="220"/>
      <c r="AH196" s="220"/>
      <c r="AI196" s="220"/>
      <c r="AJ196" s="220"/>
      <c r="AK196" s="220"/>
      <c r="AL196" s="220"/>
      <c r="AM196" s="220"/>
      <c r="AN196" s="220"/>
      <c r="AO196" s="220"/>
      <c r="AP196" s="220"/>
      <c r="AQ196" s="220"/>
      <c r="AR196" s="220"/>
      <c r="AS196" s="220"/>
      <c r="AT196" s="220"/>
      <c r="AU196" s="220"/>
      <c r="AV196" s="220"/>
      <c r="AW196" s="220"/>
      <c r="AX196" s="220"/>
      <c r="AY196" s="220"/>
      <c r="AZ196" s="220"/>
      <c r="BA196" s="220"/>
      <c r="BB196" s="220"/>
      <c r="BC196" s="220"/>
      <c r="BD196" s="220"/>
      <c r="BE196" s="220"/>
    </row>
    <row r="197" spans="1:57" x14ac:dyDescent="0.25">
      <c r="A197" s="86" t="str">
        <f t="shared" si="3"/>
        <v/>
      </c>
      <c r="B197" s="220"/>
      <c r="C197" s="220"/>
      <c r="D197" s="220"/>
      <c r="E197" s="220"/>
      <c r="F197" s="220"/>
      <c r="G197" s="220"/>
      <c r="H197" s="220"/>
      <c r="I197" s="220"/>
      <c r="J197" s="220"/>
      <c r="K197" s="220"/>
      <c r="L197" s="220"/>
      <c r="M197" s="220"/>
      <c r="N197" s="220"/>
      <c r="O197" s="220"/>
      <c r="P197" s="220"/>
      <c r="Q197" s="220"/>
      <c r="R197" s="220"/>
      <c r="S197" s="220"/>
      <c r="T197" s="220"/>
      <c r="U197" s="220"/>
      <c r="V197" s="220"/>
      <c r="W197" s="220"/>
      <c r="X197" s="220"/>
      <c r="Y197" s="220"/>
      <c r="Z197" s="220"/>
      <c r="AA197" s="220"/>
      <c r="AB197" s="220"/>
      <c r="AC197" s="220"/>
      <c r="AD197" s="220"/>
      <c r="AE197" s="220"/>
      <c r="AF197" s="220"/>
      <c r="AG197" s="220"/>
      <c r="AH197" s="220"/>
      <c r="AI197" s="220"/>
      <c r="AJ197" s="220"/>
      <c r="AK197" s="220"/>
      <c r="AL197" s="220"/>
      <c r="AM197" s="220"/>
      <c r="AN197" s="220"/>
      <c r="AO197" s="220"/>
      <c r="AP197" s="220"/>
      <c r="AQ197" s="220"/>
      <c r="AR197" s="220"/>
      <c r="AS197" s="220"/>
      <c r="AT197" s="220"/>
      <c r="AU197" s="220"/>
      <c r="AV197" s="220"/>
      <c r="AW197" s="220"/>
      <c r="AX197" s="220"/>
      <c r="AY197" s="220"/>
      <c r="AZ197" s="220"/>
      <c r="BA197" s="220"/>
      <c r="BB197" s="220"/>
      <c r="BC197" s="220"/>
      <c r="BD197" s="220"/>
      <c r="BE197" s="220"/>
    </row>
    <row r="198" spans="1:57" x14ac:dyDescent="0.25">
      <c r="A198" s="86" t="str">
        <f t="shared" si="3"/>
        <v/>
      </c>
      <c r="B198" s="220"/>
      <c r="C198" s="220"/>
      <c r="D198" s="220"/>
      <c r="E198" s="220"/>
      <c r="F198" s="220"/>
      <c r="G198" s="220"/>
      <c r="H198" s="220"/>
      <c r="I198" s="220"/>
      <c r="J198" s="220"/>
      <c r="K198" s="220"/>
      <c r="L198" s="220"/>
      <c r="M198" s="220"/>
      <c r="N198" s="220"/>
      <c r="O198" s="220"/>
      <c r="P198" s="220"/>
      <c r="Q198" s="220"/>
      <c r="R198" s="220"/>
      <c r="S198" s="220"/>
      <c r="T198" s="220"/>
      <c r="U198" s="220"/>
      <c r="V198" s="220"/>
      <c r="W198" s="220"/>
      <c r="X198" s="220"/>
      <c r="Y198" s="220"/>
      <c r="Z198" s="220"/>
      <c r="AA198" s="220"/>
      <c r="AB198" s="220"/>
      <c r="AC198" s="220"/>
      <c r="AD198" s="220"/>
      <c r="AE198" s="220"/>
      <c r="AF198" s="220"/>
      <c r="AG198" s="220"/>
      <c r="AH198" s="220"/>
      <c r="AI198" s="220"/>
      <c r="AJ198" s="220"/>
      <c r="AK198" s="220"/>
      <c r="AL198" s="220"/>
      <c r="AM198" s="220"/>
      <c r="AN198" s="220"/>
      <c r="AO198" s="220"/>
      <c r="AP198" s="220"/>
      <c r="AQ198" s="220"/>
      <c r="AR198" s="220"/>
      <c r="AS198" s="220"/>
      <c r="AT198" s="220"/>
      <c r="AU198" s="220"/>
      <c r="AV198" s="220"/>
      <c r="AW198" s="220"/>
      <c r="AX198" s="220"/>
      <c r="AY198" s="220"/>
      <c r="AZ198" s="220"/>
      <c r="BA198" s="220"/>
      <c r="BB198" s="220"/>
      <c r="BC198" s="220"/>
      <c r="BD198" s="220"/>
      <c r="BE198" s="220"/>
    </row>
    <row r="199" spans="1:57" x14ac:dyDescent="0.25">
      <c r="A199" s="86" t="str">
        <f t="shared" si="3"/>
        <v/>
      </c>
      <c r="B199" s="220"/>
      <c r="C199" s="220"/>
      <c r="D199" s="220"/>
      <c r="E199" s="220"/>
      <c r="F199" s="220"/>
      <c r="G199" s="220"/>
      <c r="H199" s="220"/>
      <c r="I199" s="220"/>
      <c r="J199" s="220"/>
      <c r="K199" s="220"/>
      <c r="L199" s="220"/>
      <c r="M199" s="220"/>
      <c r="N199" s="220"/>
      <c r="O199" s="220"/>
      <c r="P199" s="220"/>
      <c r="Q199" s="220"/>
      <c r="R199" s="220"/>
      <c r="S199" s="220"/>
      <c r="T199" s="220"/>
      <c r="U199" s="220"/>
      <c r="V199" s="220"/>
      <c r="W199" s="220"/>
      <c r="X199" s="220"/>
      <c r="Y199" s="220"/>
      <c r="Z199" s="220"/>
      <c r="AA199" s="220"/>
      <c r="AB199" s="220"/>
      <c r="AC199" s="220"/>
      <c r="AD199" s="220"/>
      <c r="AE199" s="220"/>
      <c r="AF199" s="220"/>
      <c r="AG199" s="220"/>
      <c r="AH199" s="220"/>
      <c r="AI199" s="220"/>
      <c r="AJ199" s="220"/>
      <c r="AK199" s="220"/>
      <c r="AL199" s="220"/>
      <c r="AM199" s="220"/>
      <c r="AN199" s="220"/>
      <c r="AO199" s="220"/>
      <c r="AP199" s="220"/>
      <c r="AQ199" s="220"/>
      <c r="AR199" s="220"/>
      <c r="AS199" s="220"/>
      <c r="AT199" s="220"/>
      <c r="AU199" s="220"/>
      <c r="AV199" s="220"/>
      <c r="AW199" s="220"/>
      <c r="AX199" s="220"/>
      <c r="AY199" s="220"/>
      <c r="AZ199" s="220"/>
      <c r="BA199" s="220"/>
      <c r="BB199" s="220"/>
      <c r="BC199" s="220"/>
      <c r="BD199" s="220"/>
      <c r="BE199" s="220"/>
    </row>
    <row r="200" spans="1:57" x14ac:dyDescent="0.25">
      <c r="A200" s="86" t="str">
        <f t="shared" si="3"/>
        <v/>
      </c>
      <c r="B200" s="220"/>
      <c r="C200" s="220"/>
      <c r="D200" s="220"/>
      <c r="E200" s="220"/>
      <c r="F200" s="220"/>
      <c r="G200" s="220"/>
      <c r="H200" s="220"/>
      <c r="I200" s="220"/>
      <c r="J200" s="220"/>
      <c r="K200" s="220"/>
      <c r="L200" s="220"/>
      <c r="M200" s="220"/>
      <c r="N200" s="220"/>
      <c r="O200" s="220"/>
      <c r="P200" s="220"/>
      <c r="Q200" s="220"/>
      <c r="R200" s="220"/>
      <c r="S200" s="220"/>
      <c r="T200" s="220"/>
      <c r="U200" s="220"/>
      <c r="V200" s="220"/>
      <c r="W200" s="220"/>
      <c r="X200" s="220"/>
      <c r="Y200" s="220"/>
      <c r="Z200" s="220"/>
      <c r="AA200" s="220"/>
      <c r="AB200" s="220"/>
      <c r="AC200" s="220"/>
      <c r="AD200" s="220"/>
      <c r="AE200" s="220"/>
      <c r="AF200" s="220"/>
      <c r="AG200" s="220"/>
      <c r="AH200" s="220"/>
      <c r="AI200" s="220"/>
      <c r="AJ200" s="220"/>
      <c r="AK200" s="220"/>
      <c r="AL200" s="220"/>
      <c r="AM200" s="220"/>
      <c r="AN200" s="220"/>
      <c r="AO200" s="220"/>
      <c r="AP200" s="220"/>
      <c r="AQ200" s="220"/>
      <c r="AR200" s="220"/>
      <c r="AS200" s="220"/>
      <c r="AT200" s="220"/>
      <c r="AU200" s="220"/>
      <c r="AV200" s="220"/>
      <c r="AW200" s="220"/>
      <c r="AX200" s="220"/>
      <c r="AY200" s="220"/>
      <c r="AZ200" s="220"/>
      <c r="BA200" s="220"/>
      <c r="BB200" s="220"/>
      <c r="BC200" s="220"/>
      <c r="BD200" s="220"/>
      <c r="BE200" s="220"/>
    </row>
    <row r="201" spans="1:57" x14ac:dyDescent="0.25">
      <c r="A201" s="86" t="str">
        <f t="shared" si="3"/>
        <v/>
      </c>
      <c r="B201" s="220"/>
      <c r="C201" s="220"/>
      <c r="D201" s="220"/>
      <c r="E201" s="220"/>
      <c r="F201" s="220"/>
      <c r="G201" s="220"/>
      <c r="H201" s="220"/>
      <c r="I201" s="220"/>
      <c r="J201" s="220"/>
      <c r="K201" s="220"/>
      <c r="L201" s="220"/>
      <c r="M201" s="220"/>
      <c r="N201" s="220"/>
      <c r="O201" s="220"/>
      <c r="P201" s="220"/>
      <c r="Q201" s="220"/>
      <c r="R201" s="220"/>
      <c r="S201" s="220"/>
      <c r="T201" s="220"/>
      <c r="U201" s="220"/>
      <c r="V201" s="220"/>
      <c r="W201" s="220"/>
      <c r="X201" s="220"/>
      <c r="Y201" s="220"/>
      <c r="Z201" s="220"/>
      <c r="AA201" s="220"/>
      <c r="AB201" s="220"/>
      <c r="AC201" s="220"/>
      <c r="AD201" s="220"/>
      <c r="AE201" s="220"/>
      <c r="AF201" s="220"/>
      <c r="AG201" s="220"/>
      <c r="AH201" s="220"/>
      <c r="AI201" s="220"/>
      <c r="AJ201" s="220"/>
      <c r="AK201" s="220"/>
      <c r="AL201" s="220"/>
      <c r="AM201" s="220"/>
      <c r="AN201" s="220"/>
      <c r="AO201" s="220"/>
      <c r="AP201" s="220"/>
      <c r="AQ201" s="220"/>
      <c r="AR201" s="220"/>
      <c r="AS201" s="220"/>
      <c r="AT201" s="220"/>
      <c r="AU201" s="220"/>
      <c r="AV201" s="220"/>
      <c r="AW201" s="220"/>
      <c r="AX201" s="220"/>
      <c r="AY201" s="220"/>
      <c r="AZ201" s="220"/>
      <c r="BA201" s="220"/>
      <c r="BB201" s="220"/>
      <c r="BC201" s="220"/>
      <c r="BD201" s="220"/>
      <c r="BE201" s="220"/>
    </row>
    <row r="202" spans="1:57" x14ac:dyDescent="0.25">
      <c r="A202" s="86" t="str">
        <f t="shared" si="3"/>
        <v/>
      </c>
      <c r="B202" s="220"/>
      <c r="C202" s="220"/>
      <c r="D202" s="220"/>
      <c r="E202" s="220"/>
      <c r="F202" s="220"/>
      <c r="G202" s="220"/>
      <c r="H202" s="220"/>
      <c r="I202" s="220"/>
      <c r="J202" s="220"/>
      <c r="K202" s="220"/>
      <c r="L202" s="220"/>
      <c r="M202" s="220"/>
      <c r="N202" s="220"/>
      <c r="O202" s="220"/>
      <c r="P202" s="220"/>
      <c r="Q202" s="220"/>
      <c r="R202" s="220"/>
      <c r="S202" s="220"/>
      <c r="T202" s="220"/>
      <c r="U202" s="220"/>
      <c r="V202" s="220"/>
      <c r="W202" s="220"/>
      <c r="X202" s="220"/>
      <c r="Y202" s="220"/>
      <c r="Z202" s="220"/>
      <c r="AA202" s="220"/>
      <c r="AB202" s="220"/>
      <c r="AC202" s="220"/>
      <c r="AD202" s="220"/>
      <c r="AE202" s="220"/>
      <c r="AF202" s="220"/>
      <c r="AG202" s="220"/>
      <c r="AH202" s="220"/>
      <c r="AI202" s="220"/>
      <c r="AJ202" s="220"/>
      <c r="AK202" s="220"/>
      <c r="AL202" s="220"/>
      <c r="AM202" s="220"/>
      <c r="AN202" s="220"/>
      <c r="AO202" s="220"/>
      <c r="AP202" s="220"/>
      <c r="AQ202" s="220"/>
      <c r="AR202" s="220"/>
      <c r="AS202" s="220"/>
      <c r="AT202" s="220"/>
      <c r="AU202" s="220"/>
      <c r="AV202" s="220"/>
      <c r="AW202" s="220"/>
      <c r="AX202" s="220"/>
      <c r="AY202" s="220"/>
      <c r="AZ202" s="220"/>
      <c r="BA202" s="220"/>
      <c r="BB202" s="220"/>
      <c r="BC202" s="220"/>
      <c r="BD202" s="220"/>
      <c r="BE202" s="220"/>
    </row>
    <row r="203" spans="1:57" x14ac:dyDescent="0.25">
      <c r="A203" s="86" t="str">
        <f t="shared" si="3"/>
        <v/>
      </c>
      <c r="B203" s="220"/>
      <c r="C203" s="220"/>
      <c r="D203" s="220"/>
      <c r="E203" s="220"/>
      <c r="F203" s="220"/>
      <c r="G203" s="220"/>
      <c r="H203" s="220"/>
      <c r="I203" s="220"/>
      <c r="J203" s="220"/>
      <c r="K203" s="220"/>
      <c r="L203" s="220"/>
      <c r="M203" s="220"/>
      <c r="N203" s="220"/>
      <c r="O203" s="220"/>
      <c r="P203" s="220"/>
      <c r="Q203" s="220"/>
      <c r="R203" s="220"/>
      <c r="S203" s="220"/>
      <c r="T203" s="220"/>
      <c r="U203" s="220"/>
      <c r="V203" s="220"/>
      <c r="W203" s="220"/>
      <c r="X203" s="220"/>
      <c r="Y203" s="220"/>
      <c r="Z203" s="220"/>
      <c r="AA203" s="220"/>
      <c r="AB203" s="220"/>
      <c r="AC203" s="220"/>
      <c r="AD203" s="220"/>
      <c r="AE203" s="220"/>
      <c r="AF203" s="220"/>
      <c r="AG203" s="220"/>
      <c r="AH203" s="220"/>
      <c r="AI203" s="220"/>
      <c r="AJ203" s="220"/>
      <c r="AK203" s="220"/>
      <c r="AL203" s="220"/>
      <c r="AM203" s="220"/>
      <c r="AN203" s="220"/>
      <c r="AO203" s="220"/>
      <c r="AP203" s="220"/>
      <c r="AQ203" s="220"/>
      <c r="AR203" s="220"/>
      <c r="AS203" s="220"/>
      <c r="AT203" s="220"/>
      <c r="AU203" s="220"/>
      <c r="AV203" s="220"/>
      <c r="AW203" s="220"/>
      <c r="AX203" s="220"/>
      <c r="AY203" s="220"/>
      <c r="AZ203" s="220"/>
      <c r="BA203" s="220"/>
      <c r="BB203" s="220"/>
      <c r="BC203" s="220"/>
      <c r="BD203" s="220"/>
      <c r="BE203" s="220"/>
    </row>
    <row r="204" spans="1:57" x14ac:dyDescent="0.25">
      <c r="A204" s="86" t="str">
        <f t="shared" si="3"/>
        <v/>
      </c>
      <c r="B204" s="220"/>
      <c r="C204" s="220"/>
      <c r="D204" s="220"/>
      <c r="E204" s="220"/>
      <c r="F204" s="220"/>
      <c r="G204" s="220"/>
      <c r="H204" s="220"/>
      <c r="I204" s="220"/>
      <c r="J204" s="220"/>
      <c r="K204" s="220"/>
      <c r="L204" s="220"/>
      <c r="M204" s="220"/>
      <c r="N204" s="220"/>
      <c r="O204" s="220"/>
      <c r="P204" s="220"/>
      <c r="Q204" s="220"/>
      <c r="R204" s="220"/>
      <c r="S204" s="220"/>
      <c r="T204" s="220"/>
      <c r="U204" s="220"/>
      <c r="V204" s="220"/>
      <c r="W204" s="220"/>
      <c r="X204" s="220"/>
      <c r="Y204" s="220"/>
      <c r="Z204" s="220"/>
      <c r="AA204" s="220"/>
      <c r="AB204" s="220"/>
      <c r="AC204" s="220"/>
      <c r="AD204" s="220"/>
      <c r="AE204" s="220"/>
      <c r="AF204" s="220"/>
      <c r="AG204" s="220"/>
      <c r="AH204" s="220"/>
      <c r="AI204" s="220"/>
      <c r="AJ204" s="220"/>
      <c r="AK204" s="220"/>
      <c r="AL204" s="220"/>
      <c r="AM204" s="220"/>
      <c r="AN204" s="220"/>
      <c r="AO204" s="220"/>
      <c r="AP204" s="220"/>
      <c r="AQ204" s="220"/>
      <c r="AR204" s="220"/>
      <c r="AS204" s="220"/>
      <c r="AT204" s="220"/>
      <c r="AU204" s="220"/>
      <c r="AV204" s="220"/>
      <c r="AW204" s="220"/>
      <c r="AX204" s="220"/>
      <c r="AY204" s="220"/>
      <c r="AZ204" s="220"/>
      <c r="BA204" s="220"/>
      <c r="BB204" s="220"/>
      <c r="BC204" s="220"/>
      <c r="BD204" s="220"/>
      <c r="BE204" s="220"/>
    </row>
    <row r="205" spans="1:57" x14ac:dyDescent="0.25">
      <c r="A205" s="86" t="str">
        <f t="shared" si="3"/>
        <v/>
      </c>
      <c r="B205" s="220"/>
      <c r="C205" s="220"/>
      <c r="D205" s="220"/>
      <c r="E205" s="220"/>
      <c r="F205" s="220"/>
      <c r="G205" s="220"/>
      <c r="H205" s="220"/>
      <c r="I205" s="220"/>
      <c r="J205" s="220"/>
      <c r="K205" s="220"/>
      <c r="L205" s="220"/>
      <c r="M205" s="220"/>
      <c r="N205" s="220"/>
      <c r="O205" s="220"/>
      <c r="P205" s="220"/>
      <c r="Q205" s="220"/>
      <c r="R205" s="220"/>
      <c r="S205" s="220"/>
      <c r="T205" s="220"/>
      <c r="U205" s="220"/>
      <c r="V205" s="220"/>
      <c r="W205" s="220"/>
      <c r="X205" s="220"/>
      <c r="Y205" s="220"/>
      <c r="Z205" s="220"/>
      <c r="AA205" s="220"/>
      <c r="AB205" s="220"/>
      <c r="AC205" s="220"/>
      <c r="AD205" s="220"/>
      <c r="AE205" s="220"/>
      <c r="AF205" s="220"/>
      <c r="AG205" s="220"/>
      <c r="AH205" s="220"/>
      <c r="AI205" s="220"/>
      <c r="AJ205" s="220"/>
      <c r="AK205" s="220"/>
      <c r="AL205" s="220"/>
      <c r="AM205" s="220"/>
      <c r="AN205" s="220"/>
      <c r="AO205" s="220"/>
      <c r="AP205" s="220"/>
      <c r="AQ205" s="220"/>
      <c r="AR205" s="220"/>
      <c r="AS205" s="220"/>
      <c r="AT205" s="220"/>
      <c r="AU205" s="220"/>
      <c r="AV205" s="220"/>
      <c r="AW205" s="220"/>
      <c r="AX205" s="220"/>
      <c r="AY205" s="220"/>
      <c r="AZ205" s="220"/>
      <c r="BA205" s="220"/>
      <c r="BB205" s="220"/>
      <c r="BC205" s="220"/>
      <c r="BD205" s="220"/>
      <c r="BE205" s="220"/>
    </row>
    <row r="206" spans="1:57" x14ac:dyDescent="0.25">
      <c r="A206" s="86" t="str">
        <f t="shared" si="3"/>
        <v/>
      </c>
      <c r="B206" s="220"/>
      <c r="C206" s="220"/>
      <c r="D206" s="220"/>
      <c r="E206" s="220"/>
      <c r="F206" s="220"/>
      <c r="G206" s="220"/>
      <c r="H206" s="220"/>
      <c r="I206" s="220"/>
      <c r="J206" s="220"/>
      <c r="K206" s="220"/>
      <c r="L206" s="220"/>
      <c r="M206" s="220"/>
      <c r="N206" s="220"/>
      <c r="O206" s="220"/>
      <c r="P206" s="220"/>
      <c r="Q206" s="220"/>
      <c r="R206" s="220"/>
      <c r="S206" s="220"/>
      <c r="T206" s="220"/>
      <c r="U206" s="220"/>
      <c r="V206" s="220"/>
      <c r="W206" s="220"/>
      <c r="X206" s="220"/>
      <c r="Y206" s="220"/>
      <c r="Z206" s="220"/>
      <c r="AA206" s="220"/>
      <c r="AB206" s="220"/>
      <c r="AC206" s="220"/>
      <c r="AD206" s="220"/>
      <c r="AE206" s="220"/>
      <c r="AF206" s="220"/>
      <c r="AG206" s="220"/>
      <c r="AH206" s="220"/>
      <c r="AI206" s="220"/>
      <c r="AJ206" s="220"/>
      <c r="AK206" s="220"/>
      <c r="AL206" s="220"/>
      <c r="AM206" s="220"/>
      <c r="AN206" s="220"/>
      <c r="AO206" s="220"/>
      <c r="AP206" s="220"/>
      <c r="AQ206" s="220"/>
      <c r="AR206" s="220"/>
      <c r="AS206" s="220"/>
      <c r="AT206" s="220"/>
      <c r="AU206" s="220"/>
      <c r="AV206" s="220"/>
      <c r="AW206" s="220"/>
      <c r="AX206" s="220"/>
      <c r="AY206" s="220"/>
      <c r="AZ206" s="220"/>
      <c r="BA206" s="220"/>
      <c r="BB206" s="220"/>
      <c r="BC206" s="220"/>
      <c r="BD206" s="220"/>
      <c r="BE206" s="220"/>
    </row>
    <row r="207" spans="1:57" x14ac:dyDescent="0.25">
      <c r="A207" s="86" t="str">
        <f t="shared" si="3"/>
        <v/>
      </c>
      <c r="B207" s="220"/>
      <c r="C207" s="220"/>
      <c r="D207" s="220"/>
      <c r="E207" s="220"/>
      <c r="F207" s="220"/>
      <c r="G207" s="220"/>
      <c r="H207" s="220"/>
      <c r="I207" s="220"/>
      <c r="J207" s="220"/>
      <c r="K207" s="220"/>
      <c r="L207" s="220"/>
      <c r="M207" s="220"/>
      <c r="N207" s="220"/>
      <c r="O207" s="220"/>
      <c r="P207" s="220"/>
      <c r="Q207" s="220"/>
      <c r="R207" s="220"/>
      <c r="S207" s="220"/>
      <c r="T207" s="220"/>
      <c r="U207" s="220"/>
      <c r="V207" s="220"/>
      <c r="W207" s="220"/>
      <c r="X207" s="220"/>
      <c r="Y207" s="220"/>
      <c r="Z207" s="220"/>
      <c r="AA207" s="220"/>
      <c r="AB207" s="220"/>
      <c r="AC207" s="220"/>
      <c r="AD207" s="220"/>
      <c r="AE207" s="220"/>
      <c r="AF207" s="220"/>
      <c r="AG207" s="220"/>
      <c r="AH207" s="220"/>
      <c r="AI207" s="220"/>
      <c r="AJ207" s="220"/>
      <c r="AK207" s="220"/>
      <c r="AL207" s="220"/>
      <c r="AM207" s="220"/>
      <c r="AN207" s="220"/>
      <c r="AO207" s="220"/>
      <c r="AP207" s="220"/>
      <c r="AQ207" s="220"/>
      <c r="AR207" s="220"/>
      <c r="AS207" s="220"/>
      <c r="AT207" s="220"/>
      <c r="AU207" s="220"/>
      <c r="AV207" s="220"/>
      <c r="AW207" s="220"/>
      <c r="AX207" s="220"/>
      <c r="AY207" s="220"/>
      <c r="AZ207" s="220"/>
      <c r="BA207" s="220"/>
      <c r="BB207" s="220"/>
      <c r="BC207" s="220"/>
      <c r="BD207" s="220"/>
      <c r="BE207" s="220"/>
    </row>
    <row r="208" spans="1:57" x14ac:dyDescent="0.25">
      <c r="A208" s="86" t="str">
        <f t="shared" si="3"/>
        <v/>
      </c>
      <c r="B208" s="220"/>
      <c r="C208" s="220"/>
      <c r="D208" s="220"/>
      <c r="E208" s="220"/>
      <c r="F208" s="220"/>
      <c r="G208" s="220"/>
      <c r="H208" s="220"/>
      <c r="I208" s="220"/>
      <c r="J208" s="220"/>
      <c r="K208" s="220"/>
      <c r="L208" s="220"/>
      <c r="M208" s="220"/>
      <c r="N208" s="220"/>
      <c r="O208" s="220"/>
      <c r="P208" s="220"/>
      <c r="Q208" s="220"/>
      <c r="R208" s="220"/>
      <c r="S208" s="220"/>
      <c r="T208" s="220"/>
      <c r="U208" s="220"/>
      <c r="V208" s="220"/>
      <c r="W208" s="220"/>
      <c r="X208" s="220"/>
      <c r="Y208" s="220"/>
      <c r="Z208" s="220"/>
      <c r="AA208" s="220"/>
      <c r="AB208" s="220"/>
      <c r="AC208" s="220"/>
      <c r="AD208" s="220"/>
      <c r="AE208" s="220"/>
      <c r="AF208" s="220"/>
      <c r="AG208" s="220"/>
      <c r="AH208" s="220"/>
      <c r="AI208" s="220"/>
      <c r="AJ208" s="220"/>
      <c r="AK208" s="220"/>
      <c r="AL208" s="220"/>
      <c r="AM208" s="220"/>
      <c r="AN208" s="220"/>
      <c r="AO208" s="220"/>
      <c r="AP208" s="220"/>
      <c r="AQ208" s="220"/>
      <c r="AR208" s="220"/>
      <c r="AS208" s="220"/>
      <c r="AT208" s="220"/>
      <c r="AU208" s="220"/>
      <c r="AV208" s="220"/>
      <c r="AW208" s="220"/>
      <c r="AX208" s="220"/>
      <c r="AY208" s="220"/>
      <c r="AZ208" s="220"/>
      <c r="BA208" s="220"/>
      <c r="BB208" s="220"/>
      <c r="BC208" s="220"/>
      <c r="BD208" s="220"/>
      <c r="BE208" s="220"/>
    </row>
    <row r="209" spans="1:57" x14ac:dyDescent="0.25">
      <c r="A209" s="86" t="str">
        <f t="shared" si="3"/>
        <v/>
      </c>
      <c r="B209" s="220"/>
      <c r="C209" s="220"/>
      <c r="D209" s="220"/>
      <c r="E209" s="220"/>
      <c r="F209" s="220"/>
      <c r="G209" s="220"/>
      <c r="H209" s="220"/>
      <c r="I209" s="220"/>
      <c r="J209" s="220"/>
      <c r="K209" s="220"/>
      <c r="L209" s="220"/>
      <c r="M209" s="220"/>
      <c r="N209" s="220"/>
      <c r="O209" s="220"/>
      <c r="P209" s="220"/>
      <c r="Q209" s="220"/>
      <c r="R209" s="220"/>
      <c r="S209" s="220"/>
      <c r="T209" s="220"/>
      <c r="U209" s="220"/>
      <c r="V209" s="220"/>
      <c r="W209" s="220"/>
      <c r="X209" s="220"/>
      <c r="Y209" s="220"/>
      <c r="Z209" s="220"/>
      <c r="AA209" s="220"/>
      <c r="AB209" s="220"/>
      <c r="AC209" s="220"/>
      <c r="AD209" s="220"/>
      <c r="AE209" s="220"/>
      <c r="AF209" s="220"/>
      <c r="AG209" s="220"/>
      <c r="AH209" s="220"/>
      <c r="AI209" s="220"/>
      <c r="AJ209" s="220"/>
      <c r="AK209" s="220"/>
      <c r="AL209" s="220"/>
      <c r="AM209" s="220"/>
      <c r="AN209" s="220"/>
      <c r="AO209" s="220"/>
      <c r="AP209" s="220"/>
      <c r="AQ209" s="220"/>
      <c r="AR209" s="220"/>
      <c r="AS209" s="220"/>
      <c r="AT209" s="220"/>
      <c r="AU209" s="220"/>
      <c r="AV209" s="220"/>
      <c r="AW209" s="220"/>
      <c r="AX209" s="220"/>
      <c r="AY209" s="220"/>
      <c r="AZ209" s="220"/>
      <c r="BA209" s="220"/>
      <c r="BB209" s="220"/>
      <c r="BC209" s="220"/>
      <c r="BD209" s="220"/>
      <c r="BE209" s="220"/>
    </row>
    <row r="210" spans="1:57" x14ac:dyDescent="0.25">
      <c r="A210" s="86" t="str">
        <f t="shared" si="3"/>
        <v/>
      </c>
      <c r="B210" s="220"/>
      <c r="C210" s="220"/>
      <c r="D210" s="220"/>
      <c r="E210" s="220"/>
      <c r="F210" s="220"/>
      <c r="G210" s="220"/>
      <c r="H210" s="220"/>
      <c r="I210" s="220"/>
      <c r="J210" s="220"/>
      <c r="K210" s="220"/>
      <c r="L210" s="220"/>
      <c r="M210" s="220"/>
      <c r="N210" s="220"/>
      <c r="O210" s="220"/>
      <c r="P210" s="220"/>
      <c r="Q210" s="220"/>
      <c r="R210" s="220"/>
      <c r="S210" s="220"/>
      <c r="T210" s="220"/>
      <c r="U210" s="220"/>
      <c r="V210" s="220"/>
      <c r="W210" s="220"/>
      <c r="X210" s="220"/>
      <c r="Y210" s="220"/>
      <c r="Z210" s="220"/>
      <c r="AA210" s="220"/>
      <c r="AB210" s="220"/>
      <c r="AC210" s="220"/>
      <c r="AD210" s="220"/>
      <c r="AE210" s="220"/>
      <c r="AF210" s="220"/>
      <c r="AG210" s="220"/>
      <c r="AH210" s="220"/>
      <c r="AI210" s="220"/>
      <c r="AJ210" s="220"/>
      <c r="AK210" s="220"/>
      <c r="AL210" s="220"/>
      <c r="AM210" s="220"/>
      <c r="AN210" s="220"/>
      <c r="AO210" s="220"/>
      <c r="AP210" s="220"/>
      <c r="AQ210" s="220"/>
      <c r="AR210" s="220"/>
      <c r="AS210" s="220"/>
      <c r="AT210" s="220"/>
      <c r="AU210" s="220"/>
      <c r="AV210" s="220"/>
      <c r="AW210" s="220"/>
      <c r="AX210" s="220"/>
      <c r="AY210" s="220"/>
      <c r="AZ210" s="220"/>
      <c r="BA210" s="220"/>
      <c r="BB210" s="220"/>
      <c r="BC210" s="220"/>
      <c r="BD210" s="220"/>
      <c r="BE210" s="220"/>
    </row>
    <row r="211" spans="1:57" x14ac:dyDescent="0.25">
      <c r="A211" s="86" t="str">
        <f t="shared" si="3"/>
        <v/>
      </c>
      <c r="B211" s="220"/>
      <c r="C211" s="220"/>
      <c r="D211" s="220"/>
      <c r="E211" s="220"/>
      <c r="F211" s="220"/>
      <c r="G211" s="220"/>
      <c r="H211" s="220"/>
      <c r="I211" s="220"/>
      <c r="J211" s="220"/>
      <c r="K211" s="220"/>
      <c r="L211" s="220"/>
      <c r="M211" s="220"/>
      <c r="N211" s="220"/>
      <c r="O211" s="220"/>
      <c r="P211" s="220"/>
      <c r="Q211" s="220"/>
      <c r="R211" s="220"/>
      <c r="S211" s="220"/>
      <c r="T211" s="220"/>
      <c r="U211" s="220"/>
      <c r="V211" s="220"/>
      <c r="W211" s="220"/>
      <c r="X211" s="220"/>
      <c r="Y211" s="220"/>
      <c r="Z211" s="220"/>
      <c r="AA211" s="220"/>
      <c r="AB211" s="220"/>
      <c r="AC211" s="220"/>
      <c r="AD211" s="220"/>
      <c r="AE211" s="220"/>
      <c r="AF211" s="220"/>
      <c r="AG211" s="220"/>
      <c r="AH211" s="220"/>
      <c r="AI211" s="220"/>
      <c r="AJ211" s="220"/>
      <c r="AK211" s="220"/>
      <c r="AL211" s="220"/>
      <c r="AM211" s="220"/>
      <c r="AN211" s="220"/>
      <c r="AO211" s="220"/>
      <c r="AP211" s="220"/>
      <c r="AQ211" s="220"/>
      <c r="AR211" s="220"/>
      <c r="AS211" s="220"/>
      <c r="AT211" s="220"/>
      <c r="AU211" s="220"/>
      <c r="AV211" s="220"/>
      <c r="AW211" s="220"/>
      <c r="AX211" s="220"/>
      <c r="AY211" s="220"/>
      <c r="AZ211" s="220"/>
      <c r="BA211" s="220"/>
      <c r="BB211" s="220"/>
      <c r="BC211" s="220"/>
      <c r="BD211" s="220"/>
      <c r="BE211" s="220"/>
    </row>
    <row r="212" spans="1:57" x14ac:dyDescent="0.25">
      <c r="A212" s="86" t="str">
        <f t="shared" si="3"/>
        <v/>
      </c>
      <c r="B212" s="220"/>
      <c r="C212" s="220"/>
      <c r="D212" s="220"/>
      <c r="E212" s="220"/>
      <c r="F212" s="220"/>
      <c r="G212" s="220"/>
      <c r="H212" s="220"/>
      <c r="I212" s="220"/>
      <c r="J212" s="220"/>
      <c r="K212" s="220"/>
      <c r="L212" s="220"/>
      <c r="M212" s="220"/>
      <c r="N212" s="220"/>
      <c r="O212" s="220"/>
      <c r="P212" s="220"/>
      <c r="Q212" s="220"/>
      <c r="R212" s="220"/>
      <c r="S212" s="220"/>
      <c r="T212" s="220"/>
      <c r="U212" s="220"/>
      <c r="V212" s="220"/>
      <c r="W212" s="220"/>
      <c r="X212" s="220"/>
      <c r="Y212" s="220"/>
      <c r="Z212" s="220"/>
      <c r="AA212" s="220"/>
      <c r="AB212" s="220"/>
      <c r="AC212" s="220"/>
      <c r="AD212" s="220"/>
      <c r="AE212" s="220"/>
      <c r="AF212" s="220"/>
      <c r="AG212" s="220"/>
      <c r="AH212" s="220"/>
      <c r="AI212" s="220"/>
      <c r="AJ212" s="220"/>
      <c r="AK212" s="220"/>
      <c r="AL212" s="220"/>
      <c r="AM212" s="220"/>
      <c r="AN212" s="220"/>
      <c r="AO212" s="220"/>
      <c r="AP212" s="220"/>
      <c r="AQ212" s="220"/>
      <c r="AR212" s="220"/>
      <c r="AS212" s="220"/>
      <c r="AT212" s="220"/>
      <c r="AU212" s="220"/>
      <c r="AV212" s="220"/>
      <c r="AW212" s="220"/>
      <c r="AX212" s="220"/>
      <c r="AY212" s="220"/>
      <c r="AZ212" s="220"/>
      <c r="BA212" s="220"/>
      <c r="BB212" s="220"/>
      <c r="BC212" s="220"/>
      <c r="BD212" s="220"/>
      <c r="BE212" s="220"/>
    </row>
    <row r="213" spans="1:57" x14ac:dyDescent="0.25">
      <c r="A213" s="86" t="str">
        <f t="shared" si="3"/>
        <v/>
      </c>
      <c r="B213" s="220"/>
      <c r="C213" s="220"/>
      <c r="D213" s="220"/>
      <c r="E213" s="220"/>
      <c r="F213" s="220"/>
      <c r="G213" s="220"/>
      <c r="H213" s="220"/>
      <c r="I213" s="220"/>
      <c r="J213" s="220"/>
      <c r="K213" s="220"/>
      <c r="L213" s="220"/>
      <c r="M213" s="220"/>
      <c r="N213" s="220"/>
      <c r="O213" s="220"/>
      <c r="P213" s="220"/>
      <c r="Q213" s="220"/>
      <c r="R213" s="220"/>
      <c r="S213" s="220"/>
      <c r="T213" s="220"/>
      <c r="U213" s="220"/>
      <c r="V213" s="220"/>
      <c r="W213" s="220"/>
      <c r="X213" s="220"/>
      <c r="Y213" s="220"/>
      <c r="Z213" s="220"/>
      <c r="AA213" s="220"/>
      <c r="AB213" s="220"/>
      <c r="AC213" s="220"/>
      <c r="AD213" s="220"/>
      <c r="AE213" s="220"/>
      <c r="AF213" s="220"/>
      <c r="AG213" s="220"/>
      <c r="AH213" s="220"/>
      <c r="AI213" s="220"/>
      <c r="AJ213" s="220"/>
      <c r="AK213" s="220"/>
      <c r="AL213" s="220"/>
      <c r="AM213" s="220"/>
      <c r="AN213" s="220"/>
      <c r="AO213" s="220"/>
      <c r="AP213" s="220"/>
      <c r="AQ213" s="220"/>
      <c r="AR213" s="220"/>
      <c r="AS213" s="220"/>
      <c r="AT213" s="220"/>
      <c r="AU213" s="220"/>
      <c r="AV213" s="220"/>
      <c r="AW213" s="220"/>
      <c r="AX213" s="220"/>
      <c r="AY213" s="220"/>
      <c r="AZ213" s="220"/>
      <c r="BA213" s="220"/>
      <c r="BB213" s="220"/>
      <c r="BC213" s="220"/>
      <c r="BD213" s="220"/>
      <c r="BE213" s="220"/>
    </row>
    <row r="214" spans="1:57" x14ac:dyDescent="0.25">
      <c r="A214" s="86" t="str">
        <f t="shared" si="3"/>
        <v/>
      </c>
      <c r="B214" s="220"/>
      <c r="C214" s="220"/>
      <c r="D214" s="220"/>
      <c r="E214" s="220"/>
      <c r="F214" s="220"/>
      <c r="G214" s="220"/>
      <c r="H214" s="220"/>
      <c r="I214" s="220"/>
      <c r="J214" s="220"/>
      <c r="K214" s="220"/>
      <c r="L214" s="220"/>
      <c r="M214" s="220"/>
      <c r="N214" s="220"/>
      <c r="O214" s="220"/>
      <c r="P214" s="220"/>
      <c r="Q214" s="220"/>
      <c r="R214" s="220"/>
      <c r="S214" s="220"/>
      <c r="T214" s="220"/>
      <c r="U214" s="220"/>
      <c r="V214" s="220"/>
      <c r="W214" s="220"/>
      <c r="X214" s="220"/>
      <c r="Y214" s="220"/>
      <c r="Z214" s="220"/>
      <c r="AA214" s="220"/>
      <c r="AB214" s="220"/>
      <c r="AC214" s="220"/>
      <c r="AD214" s="220"/>
      <c r="AE214" s="220"/>
      <c r="AF214" s="220"/>
      <c r="AG214" s="220"/>
      <c r="AH214" s="220"/>
      <c r="AI214" s="220"/>
      <c r="AJ214" s="220"/>
      <c r="AK214" s="220"/>
      <c r="AL214" s="220"/>
      <c r="AM214" s="220"/>
      <c r="AN214" s="220"/>
      <c r="AO214" s="220"/>
      <c r="AP214" s="220"/>
      <c r="AQ214" s="220"/>
      <c r="AR214" s="220"/>
      <c r="AS214" s="220"/>
      <c r="AT214" s="220"/>
      <c r="AU214" s="220"/>
      <c r="AV214" s="220"/>
      <c r="AW214" s="220"/>
      <c r="AX214" s="220"/>
      <c r="AY214" s="220"/>
      <c r="AZ214" s="220"/>
      <c r="BA214" s="220"/>
      <c r="BB214" s="220"/>
      <c r="BC214" s="220"/>
      <c r="BD214" s="220"/>
      <c r="BE214" s="220"/>
    </row>
    <row r="215" spans="1:57" x14ac:dyDescent="0.25">
      <c r="A215" s="86" t="str">
        <f t="shared" si="3"/>
        <v/>
      </c>
      <c r="B215" s="220"/>
      <c r="C215" s="220"/>
      <c r="D215" s="220"/>
      <c r="E215" s="220"/>
      <c r="F215" s="220"/>
      <c r="G215" s="220"/>
      <c r="H215" s="220"/>
      <c r="I215" s="220"/>
      <c r="J215" s="220"/>
      <c r="K215" s="220"/>
      <c r="L215" s="220"/>
      <c r="M215" s="220"/>
      <c r="N215" s="220"/>
      <c r="O215" s="220"/>
      <c r="P215" s="220"/>
      <c r="Q215" s="220"/>
      <c r="R215" s="220"/>
      <c r="S215" s="220"/>
      <c r="T215" s="220"/>
      <c r="U215" s="220"/>
      <c r="V215" s="220"/>
      <c r="W215" s="220"/>
      <c r="X215" s="220"/>
      <c r="Y215" s="220"/>
      <c r="Z215" s="220"/>
      <c r="AA215" s="220"/>
      <c r="AB215" s="220"/>
      <c r="AC215" s="220"/>
      <c r="AD215" s="220"/>
      <c r="AE215" s="220"/>
      <c r="AF215" s="220"/>
      <c r="AG215" s="220"/>
      <c r="AH215" s="220"/>
      <c r="AI215" s="220"/>
      <c r="AJ215" s="220"/>
      <c r="AK215" s="220"/>
      <c r="AL215" s="220"/>
      <c r="AM215" s="220"/>
      <c r="AN215" s="220"/>
      <c r="AO215" s="220"/>
      <c r="AP215" s="220"/>
      <c r="AQ215" s="220"/>
      <c r="AR215" s="220"/>
      <c r="AS215" s="220"/>
      <c r="AT215" s="220"/>
      <c r="AU215" s="220"/>
      <c r="AV215" s="220"/>
      <c r="AW215" s="220"/>
      <c r="AX215" s="220"/>
      <c r="AY215" s="220"/>
      <c r="AZ215" s="220"/>
      <c r="BA215" s="220"/>
      <c r="BB215" s="220"/>
      <c r="BC215" s="220"/>
      <c r="BD215" s="220"/>
      <c r="BE215" s="220"/>
    </row>
    <row r="216" spans="1:57" x14ac:dyDescent="0.25">
      <c r="A216" s="86" t="str">
        <f t="shared" si="3"/>
        <v/>
      </c>
      <c r="B216" s="220"/>
      <c r="C216" s="220"/>
      <c r="D216" s="220"/>
      <c r="E216" s="220"/>
      <c r="F216" s="220"/>
      <c r="G216" s="220"/>
      <c r="H216" s="220"/>
      <c r="I216" s="220"/>
      <c r="J216" s="220"/>
      <c r="K216" s="220"/>
      <c r="L216" s="220"/>
      <c r="M216" s="220"/>
      <c r="N216" s="220"/>
      <c r="O216" s="220"/>
      <c r="P216" s="220"/>
      <c r="Q216" s="220"/>
      <c r="R216" s="220"/>
      <c r="S216" s="220"/>
      <c r="T216" s="220"/>
      <c r="U216" s="220"/>
      <c r="V216" s="220"/>
      <c r="W216" s="220"/>
      <c r="X216" s="220"/>
      <c r="Y216" s="220"/>
      <c r="Z216" s="220"/>
      <c r="AA216" s="220"/>
      <c r="AB216" s="220"/>
      <c r="AC216" s="220"/>
      <c r="AD216" s="220"/>
      <c r="AE216" s="220"/>
      <c r="AF216" s="220"/>
      <c r="AG216" s="220"/>
      <c r="AH216" s="220"/>
      <c r="AI216" s="220"/>
      <c r="AJ216" s="220"/>
      <c r="AK216" s="220"/>
      <c r="AL216" s="220"/>
      <c r="AM216" s="220"/>
      <c r="AN216" s="220"/>
      <c r="AO216" s="220"/>
      <c r="AP216" s="220"/>
      <c r="AQ216" s="220"/>
      <c r="AR216" s="220"/>
      <c r="AS216" s="220"/>
      <c r="AT216" s="220"/>
      <c r="AU216" s="220"/>
      <c r="AV216" s="220"/>
      <c r="AW216" s="220"/>
      <c r="AX216" s="220"/>
      <c r="AY216" s="220"/>
      <c r="AZ216" s="220"/>
      <c r="BA216" s="220"/>
      <c r="BB216" s="220"/>
      <c r="BC216" s="220"/>
      <c r="BD216" s="220"/>
      <c r="BE216" s="220"/>
    </row>
    <row r="217" spans="1:57" x14ac:dyDescent="0.25">
      <c r="A217" s="86" t="str">
        <f t="shared" si="3"/>
        <v/>
      </c>
      <c r="B217" s="220"/>
      <c r="C217" s="220"/>
      <c r="D217" s="220"/>
      <c r="E217" s="220"/>
      <c r="F217" s="220"/>
      <c r="G217" s="220"/>
      <c r="H217" s="220"/>
      <c r="I217" s="220"/>
      <c r="J217" s="220"/>
      <c r="K217" s="220"/>
      <c r="L217" s="220"/>
      <c r="M217" s="220"/>
      <c r="N217" s="220"/>
      <c r="O217" s="220"/>
      <c r="P217" s="220"/>
      <c r="Q217" s="220"/>
      <c r="R217" s="220"/>
      <c r="S217" s="220"/>
      <c r="T217" s="220"/>
      <c r="U217" s="220"/>
      <c r="V217" s="220"/>
      <c r="W217" s="220"/>
      <c r="X217" s="220"/>
      <c r="Y217" s="220"/>
      <c r="Z217" s="220"/>
      <c r="AA217" s="220"/>
      <c r="AB217" s="220"/>
      <c r="AC217" s="220"/>
      <c r="AD217" s="220"/>
      <c r="AE217" s="220"/>
      <c r="AF217" s="220"/>
      <c r="AG217" s="220"/>
      <c r="AH217" s="220"/>
      <c r="AI217" s="220"/>
      <c r="AJ217" s="220"/>
      <c r="AK217" s="220"/>
      <c r="AL217" s="220"/>
      <c r="AM217" s="220"/>
      <c r="AN217" s="220"/>
      <c r="AO217" s="220"/>
      <c r="AP217" s="220"/>
      <c r="AQ217" s="220"/>
      <c r="AR217" s="220"/>
      <c r="AS217" s="220"/>
      <c r="AT217" s="220"/>
      <c r="AU217" s="220"/>
      <c r="AV217" s="220"/>
      <c r="AW217" s="220"/>
      <c r="AX217" s="220"/>
      <c r="AY217" s="220"/>
      <c r="AZ217" s="220"/>
      <c r="BA217" s="220"/>
      <c r="BB217" s="220"/>
      <c r="BC217" s="220"/>
      <c r="BD217" s="220"/>
      <c r="BE217" s="220"/>
    </row>
    <row r="218" spans="1:57" x14ac:dyDescent="0.25">
      <c r="A218" s="86" t="str">
        <f t="shared" si="3"/>
        <v/>
      </c>
      <c r="B218" s="220"/>
      <c r="C218" s="220"/>
      <c r="D218" s="220"/>
      <c r="E218" s="220"/>
      <c r="F218" s="220"/>
      <c r="G218" s="220"/>
      <c r="H218" s="220"/>
      <c r="I218" s="220"/>
      <c r="J218" s="220"/>
      <c r="K218" s="220"/>
      <c r="L218" s="220"/>
      <c r="M218" s="220"/>
      <c r="N218" s="220"/>
      <c r="O218" s="220"/>
      <c r="P218" s="220"/>
      <c r="Q218" s="220"/>
      <c r="R218" s="220"/>
      <c r="S218" s="220"/>
      <c r="T218" s="220"/>
      <c r="U218" s="220"/>
      <c r="V218" s="220"/>
      <c r="W218" s="220"/>
      <c r="X218" s="220"/>
      <c r="Y218" s="220"/>
      <c r="Z218" s="220"/>
      <c r="AA218" s="220"/>
      <c r="AB218" s="220"/>
      <c r="AC218" s="220"/>
      <c r="AD218" s="220"/>
      <c r="AE218" s="220"/>
      <c r="AF218" s="220"/>
      <c r="AG218" s="220"/>
      <c r="AH218" s="220"/>
      <c r="AI218" s="220"/>
      <c r="AJ218" s="220"/>
      <c r="AK218" s="220"/>
      <c r="AL218" s="220"/>
      <c r="AM218" s="220"/>
      <c r="AN218" s="220"/>
      <c r="AO218" s="220"/>
      <c r="AP218" s="220"/>
      <c r="AQ218" s="220"/>
      <c r="AR218" s="220"/>
      <c r="AS218" s="220"/>
      <c r="AT218" s="220"/>
      <c r="AU218" s="220"/>
      <c r="AV218" s="220"/>
      <c r="AW218" s="220"/>
      <c r="AX218" s="220"/>
      <c r="AY218" s="220"/>
      <c r="AZ218" s="220"/>
      <c r="BA218" s="220"/>
      <c r="BB218" s="220"/>
      <c r="BC218" s="220"/>
      <c r="BD218" s="220"/>
      <c r="BE218" s="220"/>
    </row>
    <row r="219" spans="1:57" x14ac:dyDescent="0.25">
      <c r="A219" s="86" t="str">
        <f t="shared" si="3"/>
        <v/>
      </c>
      <c r="B219" s="220"/>
      <c r="C219" s="220"/>
      <c r="D219" s="220"/>
      <c r="E219" s="220"/>
      <c r="F219" s="220"/>
      <c r="G219" s="220"/>
      <c r="H219" s="220"/>
      <c r="I219" s="220"/>
      <c r="J219" s="220"/>
      <c r="K219" s="220"/>
      <c r="L219" s="220"/>
      <c r="M219" s="220"/>
      <c r="N219" s="220"/>
      <c r="O219" s="220"/>
      <c r="P219" s="220"/>
      <c r="Q219" s="220"/>
      <c r="R219" s="220"/>
      <c r="S219" s="220"/>
      <c r="T219" s="220"/>
      <c r="U219" s="220"/>
      <c r="V219" s="220"/>
      <c r="W219" s="220"/>
      <c r="X219" s="220"/>
      <c r="Y219" s="220"/>
      <c r="Z219" s="220"/>
      <c r="AA219" s="220"/>
      <c r="AB219" s="220"/>
      <c r="AC219" s="220"/>
      <c r="AD219" s="220"/>
      <c r="AE219" s="220"/>
      <c r="AF219" s="220"/>
      <c r="AG219" s="220"/>
      <c r="AH219" s="220"/>
      <c r="AI219" s="220"/>
      <c r="AJ219" s="220"/>
      <c r="AK219" s="220"/>
      <c r="AL219" s="220"/>
      <c r="AM219" s="220"/>
      <c r="AN219" s="220"/>
      <c r="AO219" s="220"/>
      <c r="AP219" s="220"/>
      <c r="AQ219" s="220"/>
      <c r="AR219" s="220"/>
      <c r="AS219" s="220"/>
      <c r="AT219" s="220"/>
      <c r="AU219" s="220"/>
      <c r="AV219" s="220"/>
      <c r="AW219" s="220"/>
      <c r="AX219" s="220"/>
      <c r="AY219" s="220"/>
      <c r="AZ219" s="220"/>
      <c r="BA219" s="220"/>
      <c r="BB219" s="220"/>
      <c r="BC219" s="220"/>
      <c r="BD219" s="220"/>
      <c r="BE219" s="220"/>
    </row>
    <row r="220" spans="1:57" x14ac:dyDescent="0.25">
      <c r="A220" s="86" t="str">
        <f t="shared" si="3"/>
        <v/>
      </c>
      <c r="B220" s="220"/>
      <c r="C220" s="220"/>
      <c r="D220" s="220"/>
      <c r="E220" s="220"/>
      <c r="F220" s="220"/>
      <c r="G220" s="220"/>
      <c r="H220" s="220"/>
      <c r="I220" s="220"/>
      <c r="J220" s="220"/>
      <c r="K220" s="220"/>
      <c r="L220" s="220"/>
      <c r="M220" s="220"/>
      <c r="N220" s="220"/>
      <c r="O220" s="220"/>
      <c r="P220" s="220"/>
      <c r="Q220" s="220"/>
      <c r="R220" s="220"/>
      <c r="S220" s="220"/>
      <c r="T220" s="220"/>
      <c r="U220" s="220"/>
      <c r="V220" s="220"/>
      <c r="W220" s="220"/>
      <c r="X220" s="220"/>
      <c r="Y220" s="220"/>
      <c r="Z220" s="220"/>
      <c r="AA220" s="220"/>
      <c r="AB220" s="220"/>
      <c r="AC220" s="220"/>
      <c r="AD220" s="220"/>
      <c r="AE220" s="220"/>
      <c r="AF220" s="220"/>
      <c r="AG220" s="220"/>
      <c r="AH220" s="220"/>
      <c r="AI220" s="220"/>
      <c r="AJ220" s="220"/>
      <c r="AK220" s="220"/>
      <c r="AL220" s="220"/>
      <c r="AM220" s="220"/>
      <c r="AN220" s="220"/>
      <c r="AO220" s="220"/>
      <c r="AP220" s="220"/>
      <c r="AQ220" s="220"/>
      <c r="AR220" s="220"/>
      <c r="AS220" s="220"/>
      <c r="AT220" s="220"/>
      <c r="AU220" s="220"/>
      <c r="AV220" s="220"/>
      <c r="AW220" s="220"/>
      <c r="AX220" s="220"/>
      <c r="AY220" s="220"/>
      <c r="AZ220" s="220"/>
      <c r="BA220" s="220"/>
      <c r="BB220" s="220"/>
      <c r="BC220" s="220"/>
      <c r="BD220" s="220"/>
      <c r="BE220" s="220"/>
    </row>
    <row r="221" spans="1:57" x14ac:dyDescent="0.25">
      <c r="A221" s="86" t="str">
        <f t="shared" si="3"/>
        <v/>
      </c>
      <c r="B221" s="220"/>
      <c r="C221" s="220"/>
      <c r="D221" s="220"/>
      <c r="E221" s="220"/>
      <c r="F221" s="220"/>
      <c r="G221" s="220"/>
      <c r="H221" s="220"/>
      <c r="I221" s="220"/>
      <c r="J221" s="220"/>
      <c r="K221" s="220"/>
      <c r="L221" s="220"/>
      <c r="M221" s="220"/>
      <c r="N221" s="220"/>
      <c r="O221" s="220"/>
      <c r="P221" s="220"/>
      <c r="Q221" s="220"/>
      <c r="R221" s="220"/>
      <c r="S221" s="220"/>
      <c r="T221" s="220"/>
      <c r="U221" s="220"/>
      <c r="V221" s="220"/>
      <c r="W221" s="220"/>
      <c r="X221" s="220"/>
      <c r="Y221" s="220"/>
      <c r="Z221" s="220"/>
      <c r="AA221" s="220"/>
      <c r="AB221" s="220"/>
      <c r="AC221" s="220"/>
      <c r="AD221" s="220"/>
      <c r="AE221" s="220"/>
      <c r="AF221" s="220"/>
      <c r="AG221" s="220"/>
      <c r="AH221" s="220"/>
      <c r="AI221" s="220"/>
      <c r="AJ221" s="220"/>
      <c r="AK221" s="220"/>
      <c r="AL221" s="220"/>
      <c r="AM221" s="220"/>
      <c r="AN221" s="220"/>
      <c r="AO221" s="220"/>
      <c r="AP221" s="220"/>
      <c r="AQ221" s="220"/>
      <c r="AR221" s="220"/>
      <c r="AS221" s="220"/>
      <c r="AT221" s="220"/>
      <c r="AU221" s="220"/>
      <c r="AV221" s="220"/>
      <c r="AW221" s="220"/>
      <c r="AX221" s="220"/>
      <c r="AY221" s="220"/>
      <c r="AZ221" s="220"/>
      <c r="BA221" s="220"/>
      <c r="BB221" s="220"/>
      <c r="BC221" s="220"/>
      <c r="BD221" s="220"/>
      <c r="BE221" s="220"/>
    </row>
    <row r="222" spans="1:57" x14ac:dyDescent="0.25">
      <c r="A222" s="86" t="str">
        <f t="shared" si="3"/>
        <v/>
      </c>
      <c r="B222" s="220"/>
      <c r="C222" s="220"/>
      <c r="D222" s="220"/>
      <c r="E222" s="220"/>
      <c r="F222" s="220"/>
      <c r="G222" s="220"/>
      <c r="H222" s="220"/>
      <c r="I222" s="220"/>
      <c r="J222" s="220"/>
      <c r="K222" s="220"/>
      <c r="L222" s="220"/>
      <c r="M222" s="220"/>
      <c r="N222" s="220"/>
      <c r="O222" s="220"/>
      <c r="P222" s="220"/>
      <c r="Q222" s="220"/>
      <c r="R222" s="220"/>
      <c r="S222" s="220"/>
      <c r="T222" s="220"/>
      <c r="U222" s="220"/>
      <c r="V222" s="220"/>
      <c r="W222" s="220"/>
      <c r="X222" s="220"/>
      <c r="Y222" s="220"/>
      <c r="Z222" s="220"/>
      <c r="AA222" s="220"/>
      <c r="AB222" s="220"/>
      <c r="AC222" s="220"/>
      <c r="AD222" s="220"/>
      <c r="AE222" s="220"/>
      <c r="AF222" s="220"/>
      <c r="AG222" s="220"/>
      <c r="AH222" s="220"/>
      <c r="AI222" s="220"/>
      <c r="AJ222" s="220"/>
      <c r="AK222" s="220"/>
      <c r="AL222" s="220"/>
      <c r="AM222" s="220"/>
      <c r="AN222" s="220"/>
      <c r="AO222" s="220"/>
      <c r="AP222" s="220"/>
      <c r="AQ222" s="220"/>
      <c r="AR222" s="220"/>
      <c r="AS222" s="220"/>
      <c r="AT222" s="220"/>
      <c r="AU222" s="220"/>
      <c r="AV222" s="220"/>
      <c r="AW222" s="220"/>
      <c r="AX222" s="220"/>
      <c r="AY222" s="220"/>
      <c r="AZ222" s="220"/>
      <c r="BA222" s="220"/>
      <c r="BB222" s="220"/>
      <c r="BC222" s="220"/>
      <c r="BD222" s="220"/>
      <c r="BE222" s="220"/>
    </row>
    <row r="223" spans="1:57" x14ac:dyDescent="0.25">
      <c r="A223" s="86" t="str">
        <f t="shared" si="3"/>
        <v/>
      </c>
      <c r="B223" s="220"/>
      <c r="C223" s="220"/>
      <c r="D223" s="220"/>
      <c r="E223" s="220"/>
      <c r="F223" s="220"/>
      <c r="G223" s="220"/>
      <c r="H223" s="220"/>
      <c r="I223" s="220"/>
      <c r="J223" s="220"/>
      <c r="K223" s="220"/>
      <c r="L223" s="220"/>
      <c r="M223" s="220"/>
      <c r="N223" s="220"/>
      <c r="O223" s="220"/>
      <c r="P223" s="220"/>
      <c r="Q223" s="220"/>
      <c r="R223" s="220"/>
      <c r="S223" s="220"/>
      <c r="T223" s="220"/>
      <c r="U223" s="220"/>
      <c r="V223" s="220"/>
      <c r="W223" s="220"/>
      <c r="X223" s="220"/>
      <c r="Y223" s="220"/>
      <c r="Z223" s="220"/>
      <c r="AA223" s="220"/>
      <c r="AB223" s="220"/>
      <c r="AC223" s="220"/>
      <c r="AD223" s="220"/>
      <c r="AE223" s="220"/>
      <c r="AF223" s="220"/>
      <c r="AG223" s="220"/>
      <c r="AH223" s="220"/>
      <c r="AI223" s="220"/>
      <c r="AJ223" s="220"/>
      <c r="AK223" s="220"/>
      <c r="AL223" s="220"/>
      <c r="AM223" s="220"/>
      <c r="AN223" s="220"/>
      <c r="AO223" s="220"/>
      <c r="AP223" s="220"/>
      <c r="AQ223" s="220"/>
      <c r="AR223" s="220"/>
      <c r="AS223" s="220"/>
      <c r="AT223" s="220"/>
      <c r="AU223" s="220"/>
      <c r="AV223" s="220"/>
      <c r="AW223" s="220"/>
      <c r="AX223" s="220"/>
      <c r="AY223" s="220"/>
      <c r="AZ223" s="220"/>
      <c r="BA223" s="220"/>
      <c r="BB223" s="220"/>
      <c r="BC223" s="220"/>
      <c r="BD223" s="220"/>
      <c r="BE223" s="220"/>
    </row>
    <row r="224" spans="1:57" x14ac:dyDescent="0.25">
      <c r="A224" s="86" t="str">
        <f t="shared" si="3"/>
        <v/>
      </c>
      <c r="B224" s="220"/>
      <c r="C224" s="220"/>
      <c r="D224" s="220"/>
      <c r="E224" s="220"/>
      <c r="F224" s="220"/>
      <c r="G224" s="220"/>
      <c r="H224" s="220"/>
      <c r="I224" s="220"/>
      <c r="J224" s="220"/>
      <c r="K224" s="220"/>
      <c r="L224" s="220"/>
      <c r="M224" s="220"/>
      <c r="N224" s="220"/>
      <c r="O224" s="220"/>
      <c r="P224" s="220"/>
      <c r="Q224" s="220"/>
      <c r="R224" s="220"/>
      <c r="S224" s="220"/>
      <c r="T224" s="220"/>
      <c r="U224" s="220"/>
      <c r="V224" s="220"/>
      <c r="W224" s="220"/>
      <c r="X224" s="220"/>
      <c r="Y224" s="220"/>
      <c r="Z224" s="220"/>
      <c r="AA224" s="220"/>
      <c r="AB224" s="220"/>
      <c r="AC224" s="220"/>
      <c r="AD224" s="220"/>
      <c r="AE224" s="220"/>
      <c r="AF224" s="220"/>
      <c r="AG224" s="220"/>
      <c r="AH224" s="220"/>
      <c r="AI224" s="220"/>
      <c r="AJ224" s="220"/>
      <c r="AK224" s="220"/>
      <c r="AL224" s="220"/>
      <c r="AM224" s="220"/>
      <c r="AN224" s="220"/>
      <c r="AO224" s="220"/>
      <c r="AP224" s="220"/>
      <c r="AQ224" s="220"/>
      <c r="AR224" s="220"/>
      <c r="AS224" s="220"/>
      <c r="AT224" s="220"/>
      <c r="AU224" s="220"/>
      <c r="AV224" s="220"/>
      <c r="AW224" s="220"/>
      <c r="AX224" s="220"/>
      <c r="AY224" s="220"/>
      <c r="AZ224" s="220"/>
      <c r="BA224" s="220"/>
      <c r="BB224" s="220"/>
      <c r="BC224" s="220"/>
      <c r="BD224" s="220"/>
      <c r="BE224" s="220"/>
    </row>
    <row r="225" spans="1:57" x14ac:dyDescent="0.25">
      <c r="A225" s="86" t="str">
        <f t="shared" si="3"/>
        <v/>
      </c>
      <c r="B225" s="220"/>
      <c r="C225" s="220"/>
      <c r="D225" s="220"/>
      <c r="E225" s="220"/>
      <c r="F225" s="220"/>
      <c r="G225" s="220"/>
      <c r="H225" s="220"/>
      <c r="I225" s="220"/>
      <c r="J225" s="220"/>
      <c r="K225" s="220"/>
      <c r="L225" s="220"/>
      <c r="M225" s="220"/>
      <c r="N225" s="220"/>
      <c r="O225" s="220"/>
      <c r="P225" s="220"/>
      <c r="Q225" s="220"/>
      <c r="R225" s="220"/>
      <c r="S225" s="220"/>
      <c r="T225" s="220"/>
      <c r="U225" s="220"/>
      <c r="V225" s="220"/>
      <c r="W225" s="220"/>
      <c r="X225" s="220"/>
      <c r="Y225" s="220"/>
      <c r="Z225" s="220"/>
      <c r="AA225" s="220"/>
      <c r="AB225" s="220"/>
      <c r="AC225" s="220"/>
      <c r="AD225" s="220"/>
      <c r="AE225" s="220"/>
      <c r="AF225" s="220"/>
      <c r="AG225" s="220"/>
      <c r="AH225" s="220"/>
      <c r="AI225" s="220"/>
      <c r="AJ225" s="220"/>
      <c r="AK225" s="220"/>
      <c r="AL225" s="220"/>
      <c r="AM225" s="220"/>
      <c r="AN225" s="220"/>
      <c r="AO225" s="220"/>
      <c r="AP225" s="220"/>
      <c r="AQ225" s="220"/>
      <c r="AR225" s="220"/>
      <c r="AS225" s="220"/>
      <c r="AT225" s="220"/>
      <c r="AU225" s="220"/>
      <c r="AV225" s="220"/>
      <c r="AW225" s="220"/>
      <c r="AX225" s="220"/>
      <c r="AY225" s="220"/>
      <c r="AZ225" s="220"/>
      <c r="BA225" s="220"/>
      <c r="BB225" s="220"/>
      <c r="BC225" s="220"/>
      <c r="BD225" s="220"/>
      <c r="BE225" s="220"/>
    </row>
    <row r="226" spans="1:57" x14ac:dyDescent="0.25">
      <c r="A226" s="86" t="str">
        <f t="shared" si="3"/>
        <v/>
      </c>
      <c r="B226" s="220"/>
      <c r="C226" s="220"/>
      <c r="D226" s="220"/>
      <c r="E226" s="220"/>
      <c r="F226" s="220"/>
      <c r="G226" s="220"/>
      <c r="H226" s="220"/>
      <c r="I226" s="220"/>
      <c r="J226" s="220"/>
      <c r="K226" s="220"/>
      <c r="L226" s="220"/>
      <c r="M226" s="220"/>
      <c r="N226" s="220"/>
      <c r="O226" s="220"/>
      <c r="P226" s="220"/>
      <c r="Q226" s="220"/>
      <c r="R226" s="220"/>
      <c r="S226" s="220"/>
      <c r="T226" s="220"/>
      <c r="U226" s="220"/>
      <c r="V226" s="220"/>
      <c r="W226" s="220"/>
      <c r="X226" s="220"/>
      <c r="Y226" s="220"/>
      <c r="Z226" s="220"/>
      <c r="AA226" s="220"/>
      <c r="AB226" s="220"/>
      <c r="AC226" s="220"/>
      <c r="AD226" s="220"/>
      <c r="AE226" s="220"/>
      <c r="AF226" s="220"/>
      <c r="AG226" s="220"/>
      <c r="AH226" s="220"/>
      <c r="AI226" s="220"/>
      <c r="AJ226" s="220"/>
      <c r="AK226" s="220"/>
      <c r="AL226" s="220"/>
      <c r="AM226" s="220"/>
      <c r="AN226" s="220"/>
      <c r="AO226" s="220"/>
      <c r="AP226" s="220"/>
      <c r="AQ226" s="220"/>
      <c r="AR226" s="220"/>
      <c r="AS226" s="220"/>
      <c r="AT226" s="220"/>
      <c r="AU226" s="220"/>
      <c r="AV226" s="220"/>
      <c r="AW226" s="220"/>
      <c r="AX226" s="220"/>
      <c r="AY226" s="220"/>
      <c r="AZ226" s="220"/>
      <c r="BA226" s="220"/>
      <c r="BB226" s="220"/>
      <c r="BC226" s="220"/>
      <c r="BD226" s="220"/>
      <c r="BE226" s="220"/>
    </row>
    <row r="227" spans="1:57" x14ac:dyDescent="0.25">
      <c r="A227" s="86" t="str">
        <f t="shared" si="3"/>
        <v/>
      </c>
      <c r="B227" s="220"/>
      <c r="C227" s="220"/>
      <c r="D227" s="220"/>
      <c r="E227" s="220"/>
      <c r="F227" s="220"/>
      <c r="G227" s="220"/>
      <c r="H227" s="220"/>
      <c r="I227" s="220"/>
      <c r="J227" s="220"/>
      <c r="K227" s="220"/>
      <c r="L227" s="220"/>
      <c r="M227" s="220"/>
      <c r="N227" s="220"/>
      <c r="O227" s="220"/>
      <c r="P227" s="220"/>
      <c r="Q227" s="220"/>
      <c r="R227" s="220"/>
      <c r="S227" s="220"/>
      <c r="T227" s="220"/>
      <c r="U227" s="220"/>
      <c r="V227" s="220"/>
      <c r="W227" s="220"/>
      <c r="X227" s="220"/>
      <c r="Y227" s="220"/>
      <c r="Z227" s="220"/>
      <c r="AA227" s="220"/>
      <c r="AB227" s="220"/>
      <c r="AC227" s="220"/>
      <c r="AD227" s="220"/>
      <c r="AE227" s="220"/>
      <c r="AF227" s="220"/>
      <c r="AG227" s="220"/>
      <c r="AH227" s="220"/>
      <c r="AI227" s="220"/>
      <c r="AJ227" s="220"/>
      <c r="AK227" s="220"/>
      <c r="AL227" s="220"/>
      <c r="AM227" s="220"/>
      <c r="AN227" s="220"/>
      <c r="AO227" s="220"/>
      <c r="AP227" s="220"/>
      <c r="AQ227" s="220"/>
      <c r="AR227" s="220"/>
      <c r="AS227" s="220"/>
      <c r="AT227" s="220"/>
      <c r="AU227" s="220"/>
      <c r="AV227" s="220"/>
      <c r="AW227" s="220"/>
      <c r="AX227" s="220"/>
      <c r="AY227" s="220"/>
      <c r="AZ227" s="220"/>
      <c r="BA227" s="220"/>
      <c r="BB227" s="220"/>
      <c r="BC227" s="220"/>
      <c r="BD227" s="220"/>
      <c r="BE227" s="220"/>
    </row>
    <row r="228" spans="1:57" x14ac:dyDescent="0.25">
      <c r="A228" s="86" t="str">
        <f t="shared" si="3"/>
        <v/>
      </c>
      <c r="B228" s="220"/>
      <c r="C228" s="220"/>
      <c r="D228" s="220"/>
      <c r="E228" s="220"/>
      <c r="F228" s="220"/>
      <c r="G228" s="220"/>
      <c r="H228" s="220"/>
      <c r="I228" s="220"/>
      <c r="J228" s="220"/>
      <c r="K228" s="220"/>
      <c r="L228" s="220"/>
      <c r="M228" s="220"/>
      <c r="N228" s="220"/>
      <c r="O228" s="220"/>
      <c r="P228" s="220"/>
      <c r="Q228" s="220"/>
      <c r="R228" s="220"/>
      <c r="S228" s="220"/>
      <c r="T228" s="220"/>
      <c r="U228" s="220"/>
      <c r="V228" s="220"/>
      <c r="W228" s="220"/>
      <c r="X228" s="220"/>
      <c r="Y228" s="220"/>
      <c r="Z228" s="220"/>
      <c r="AA228" s="220"/>
      <c r="AB228" s="220"/>
      <c r="AC228" s="220"/>
      <c r="AD228" s="220"/>
      <c r="AE228" s="220"/>
      <c r="AF228" s="220"/>
      <c r="AG228" s="220"/>
      <c r="AH228" s="220"/>
      <c r="AI228" s="220"/>
      <c r="AJ228" s="220"/>
      <c r="AK228" s="220"/>
      <c r="AL228" s="220"/>
      <c r="AM228" s="220"/>
      <c r="AN228" s="220"/>
      <c r="AO228" s="220"/>
      <c r="AP228" s="220"/>
      <c r="AQ228" s="220"/>
      <c r="AR228" s="220"/>
      <c r="AS228" s="220"/>
      <c r="AT228" s="220"/>
      <c r="AU228" s="220"/>
      <c r="AV228" s="220"/>
      <c r="AW228" s="220"/>
      <c r="AX228" s="220"/>
      <c r="AY228" s="220"/>
      <c r="AZ228" s="220"/>
      <c r="BA228" s="220"/>
      <c r="BB228" s="220"/>
      <c r="BC228" s="220"/>
      <c r="BD228" s="220"/>
      <c r="BE228" s="220"/>
    </row>
    <row r="229" spans="1:57" x14ac:dyDescent="0.25">
      <c r="A229" s="86" t="str">
        <f t="shared" si="3"/>
        <v/>
      </c>
      <c r="B229" s="220"/>
      <c r="C229" s="220"/>
      <c r="D229" s="220"/>
      <c r="E229" s="220"/>
      <c r="F229" s="220"/>
      <c r="G229" s="220"/>
      <c r="H229" s="220"/>
      <c r="I229" s="220"/>
      <c r="J229" s="220"/>
      <c r="K229" s="220"/>
      <c r="L229" s="220"/>
      <c r="M229" s="220"/>
      <c r="N229" s="220"/>
      <c r="O229" s="220"/>
      <c r="P229" s="220"/>
      <c r="Q229" s="220"/>
      <c r="R229" s="220"/>
      <c r="S229" s="220"/>
      <c r="T229" s="220"/>
      <c r="U229" s="220"/>
      <c r="V229" s="220"/>
      <c r="W229" s="220"/>
      <c r="X229" s="220"/>
      <c r="Y229" s="220"/>
      <c r="Z229" s="220"/>
      <c r="AA229" s="220"/>
      <c r="AB229" s="220"/>
      <c r="AC229" s="220"/>
      <c r="AD229" s="220"/>
      <c r="AE229" s="220"/>
      <c r="AF229" s="220"/>
      <c r="AG229" s="220"/>
      <c r="AH229" s="220"/>
      <c r="AI229" s="220"/>
      <c r="AJ229" s="220"/>
      <c r="AK229" s="220"/>
      <c r="AL229" s="220"/>
      <c r="AM229" s="220"/>
      <c r="AN229" s="220"/>
      <c r="AO229" s="220"/>
      <c r="AP229" s="220"/>
      <c r="AQ229" s="220"/>
      <c r="AR229" s="220"/>
      <c r="AS229" s="220"/>
      <c r="AT229" s="220"/>
      <c r="AU229" s="220"/>
      <c r="AV229" s="220"/>
      <c r="AW229" s="220"/>
      <c r="AX229" s="220"/>
      <c r="AY229" s="220"/>
      <c r="AZ229" s="220"/>
      <c r="BA229" s="220"/>
      <c r="BB229" s="220"/>
      <c r="BC229" s="220"/>
      <c r="BD229" s="220"/>
      <c r="BE229" s="220"/>
    </row>
    <row r="230" spans="1:57" x14ac:dyDescent="0.25">
      <c r="A230" s="86" t="str">
        <f t="shared" si="3"/>
        <v/>
      </c>
      <c r="B230" s="220"/>
      <c r="C230" s="220"/>
      <c r="D230" s="220"/>
      <c r="E230" s="220"/>
      <c r="F230" s="220"/>
      <c r="G230" s="220"/>
      <c r="H230" s="220"/>
      <c r="I230" s="220"/>
      <c r="J230" s="220"/>
      <c r="K230" s="220"/>
      <c r="L230" s="220"/>
      <c r="M230" s="220"/>
      <c r="N230" s="220"/>
      <c r="O230" s="220"/>
      <c r="P230" s="220"/>
      <c r="Q230" s="220"/>
      <c r="R230" s="220"/>
      <c r="S230" s="220"/>
      <c r="T230" s="220"/>
      <c r="U230" s="220"/>
      <c r="V230" s="220"/>
      <c r="W230" s="220"/>
      <c r="X230" s="220"/>
      <c r="Y230" s="220"/>
      <c r="Z230" s="220"/>
      <c r="AA230" s="220"/>
      <c r="AB230" s="220"/>
      <c r="AC230" s="220"/>
      <c r="AD230" s="220"/>
      <c r="AE230" s="220"/>
      <c r="AF230" s="220"/>
      <c r="AG230" s="220"/>
      <c r="AH230" s="220"/>
      <c r="AI230" s="220"/>
      <c r="AJ230" s="220"/>
      <c r="AK230" s="220"/>
      <c r="AL230" s="220"/>
      <c r="AM230" s="220"/>
      <c r="AN230" s="220"/>
      <c r="AO230" s="220"/>
      <c r="AP230" s="220"/>
      <c r="AQ230" s="220"/>
      <c r="AR230" s="220"/>
      <c r="AS230" s="220"/>
      <c r="AT230" s="220"/>
      <c r="AU230" s="220"/>
      <c r="AV230" s="220"/>
      <c r="AW230" s="220"/>
      <c r="AX230" s="220"/>
      <c r="AY230" s="220"/>
      <c r="AZ230" s="220"/>
      <c r="BA230" s="220"/>
      <c r="BB230" s="220"/>
      <c r="BC230" s="220"/>
      <c r="BD230" s="220"/>
      <c r="BE230" s="220"/>
    </row>
    <row r="231" spans="1:57" x14ac:dyDescent="0.25">
      <c r="A231" s="86" t="str">
        <f t="shared" si="3"/>
        <v/>
      </c>
      <c r="B231" s="220"/>
      <c r="C231" s="220"/>
      <c r="D231" s="220"/>
      <c r="E231" s="220"/>
      <c r="F231" s="220"/>
      <c r="G231" s="220"/>
      <c r="H231" s="220"/>
      <c r="I231" s="220"/>
      <c r="J231" s="220"/>
      <c r="K231" s="220"/>
      <c r="L231" s="220"/>
      <c r="M231" s="220"/>
      <c r="N231" s="220"/>
      <c r="O231" s="220"/>
      <c r="P231" s="220"/>
      <c r="Q231" s="220"/>
      <c r="R231" s="220"/>
      <c r="S231" s="220"/>
      <c r="T231" s="220"/>
      <c r="U231" s="220"/>
      <c r="V231" s="220"/>
      <c r="W231" s="220"/>
      <c r="X231" s="220"/>
      <c r="Y231" s="220"/>
      <c r="Z231" s="220"/>
      <c r="AA231" s="220"/>
      <c r="AB231" s="220"/>
      <c r="AC231" s="220"/>
      <c r="AD231" s="220"/>
      <c r="AE231" s="220"/>
      <c r="AF231" s="220"/>
      <c r="AG231" s="220"/>
      <c r="AH231" s="220"/>
      <c r="AI231" s="220"/>
      <c r="AJ231" s="220"/>
      <c r="AK231" s="220"/>
      <c r="AL231" s="220"/>
      <c r="AM231" s="220"/>
      <c r="AN231" s="220"/>
      <c r="AO231" s="220"/>
      <c r="AP231" s="220"/>
      <c r="AQ231" s="220"/>
      <c r="AR231" s="220"/>
      <c r="AS231" s="220"/>
      <c r="AT231" s="220"/>
      <c r="AU231" s="220"/>
      <c r="AV231" s="220"/>
      <c r="AW231" s="220"/>
      <c r="AX231" s="220"/>
      <c r="AY231" s="220"/>
      <c r="AZ231" s="220"/>
      <c r="BA231" s="220"/>
      <c r="BB231" s="220"/>
      <c r="BC231" s="220"/>
      <c r="BD231" s="220"/>
      <c r="BE231" s="220"/>
    </row>
    <row r="232" spans="1:57" x14ac:dyDescent="0.25">
      <c r="A232" s="86" t="str">
        <f t="shared" si="3"/>
        <v/>
      </c>
      <c r="B232" s="220"/>
      <c r="C232" s="220"/>
      <c r="D232" s="220"/>
      <c r="E232" s="220"/>
      <c r="F232" s="220"/>
      <c r="G232" s="220"/>
      <c r="H232" s="220"/>
      <c r="I232" s="220"/>
      <c r="J232" s="220"/>
      <c r="K232" s="220"/>
      <c r="L232" s="220"/>
      <c r="M232" s="220"/>
      <c r="N232" s="220"/>
      <c r="O232" s="220"/>
      <c r="P232" s="220"/>
      <c r="Q232" s="220"/>
      <c r="R232" s="220"/>
      <c r="S232" s="220"/>
      <c r="T232" s="220"/>
      <c r="U232" s="220"/>
      <c r="V232" s="220"/>
      <c r="W232" s="220"/>
      <c r="X232" s="220"/>
      <c r="Y232" s="220"/>
      <c r="Z232" s="220"/>
      <c r="AA232" s="220"/>
      <c r="AB232" s="220"/>
      <c r="AC232" s="220"/>
      <c r="AD232" s="220"/>
      <c r="AE232" s="220"/>
      <c r="AF232" s="220"/>
      <c r="AG232" s="220"/>
      <c r="AH232" s="220"/>
      <c r="AI232" s="220"/>
      <c r="AJ232" s="220"/>
      <c r="AK232" s="220"/>
      <c r="AL232" s="220"/>
      <c r="AM232" s="220"/>
      <c r="AN232" s="220"/>
      <c r="AO232" s="220"/>
      <c r="AP232" s="220"/>
      <c r="AQ232" s="220"/>
      <c r="AR232" s="220"/>
      <c r="AS232" s="220"/>
      <c r="AT232" s="220"/>
      <c r="AU232" s="220"/>
      <c r="AV232" s="220"/>
      <c r="AW232" s="220"/>
      <c r="AX232" s="220"/>
      <c r="AY232" s="220"/>
      <c r="AZ232" s="220"/>
      <c r="BA232" s="220"/>
      <c r="BB232" s="220"/>
      <c r="BC232" s="220"/>
      <c r="BD232" s="220"/>
      <c r="BE232" s="220"/>
    </row>
    <row r="233" spans="1:57" x14ac:dyDescent="0.25">
      <c r="A233" s="86" t="str">
        <f t="shared" si="3"/>
        <v/>
      </c>
      <c r="B233" s="220"/>
      <c r="C233" s="220"/>
      <c r="D233" s="220"/>
      <c r="E233" s="220"/>
      <c r="F233" s="220"/>
      <c r="G233" s="220"/>
      <c r="H233" s="220"/>
      <c r="I233" s="220"/>
      <c r="J233" s="220"/>
      <c r="K233" s="220"/>
      <c r="L233" s="220"/>
      <c r="M233" s="220"/>
      <c r="N233" s="220"/>
      <c r="O233" s="220"/>
      <c r="P233" s="220"/>
      <c r="Q233" s="220"/>
      <c r="R233" s="220"/>
      <c r="S233" s="220"/>
      <c r="T233" s="220"/>
      <c r="U233" s="220"/>
      <c r="V233" s="220"/>
      <c r="W233" s="220"/>
      <c r="X233" s="220"/>
      <c r="Y233" s="220"/>
      <c r="Z233" s="220"/>
      <c r="AA233" s="220"/>
      <c r="AB233" s="220"/>
      <c r="AC233" s="220"/>
      <c r="AD233" s="220"/>
      <c r="AE233" s="220"/>
      <c r="AF233" s="220"/>
      <c r="AG233" s="220"/>
      <c r="AH233" s="220"/>
      <c r="AI233" s="220"/>
      <c r="AJ233" s="220"/>
      <c r="AK233" s="220"/>
      <c r="AL233" s="220"/>
      <c r="AM233" s="220"/>
      <c r="AN233" s="220"/>
      <c r="AO233" s="220"/>
      <c r="AP233" s="220"/>
      <c r="AQ233" s="220"/>
      <c r="AR233" s="220"/>
      <c r="AS233" s="220"/>
      <c r="AT233" s="220"/>
      <c r="AU233" s="220"/>
      <c r="AV233" s="220"/>
      <c r="AW233" s="220"/>
      <c r="AX233" s="220"/>
      <c r="AY233" s="220"/>
      <c r="AZ233" s="220"/>
      <c r="BA233" s="220"/>
      <c r="BB233" s="220"/>
      <c r="BC233" s="220"/>
      <c r="BD233" s="220"/>
      <c r="BE233" s="220"/>
    </row>
    <row r="234" spans="1:57" x14ac:dyDescent="0.25">
      <c r="A234" s="86" t="str">
        <f t="shared" si="3"/>
        <v/>
      </c>
      <c r="B234" s="220"/>
      <c r="C234" s="220"/>
      <c r="D234" s="220"/>
      <c r="E234" s="220"/>
      <c r="F234" s="220"/>
      <c r="G234" s="220"/>
      <c r="H234" s="220"/>
      <c r="I234" s="220"/>
      <c r="J234" s="220"/>
      <c r="K234" s="220"/>
      <c r="L234" s="220"/>
      <c r="M234" s="220"/>
      <c r="N234" s="220"/>
      <c r="O234" s="220"/>
      <c r="P234" s="220"/>
      <c r="Q234" s="220"/>
      <c r="R234" s="220"/>
      <c r="S234" s="220"/>
      <c r="T234" s="220"/>
      <c r="U234" s="220"/>
      <c r="V234" s="220"/>
      <c r="W234" s="220"/>
      <c r="X234" s="220"/>
      <c r="Y234" s="220"/>
      <c r="Z234" s="220"/>
      <c r="AA234" s="220"/>
      <c r="AB234" s="220"/>
      <c r="AC234" s="220"/>
      <c r="AD234" s="220"/>
      <c r="AE234" s="220"/>
      <c r="AF234" s="220"/>
      <c r="AG234" s="220"/>
      <c r="AH234" s="220"/>
      <c r="AI234" s="220"/>
      <c r="AJ234" s="220"/>
      <c r="AK234" s="220"/>
      <c r="AL234" s="220"/>
      <c r="AM234" s="220"/>
      <c r="AN234" s="220"/>
      <c r="AO234" s="220"/>
      <c r="AP234" s="220"/>
      <c r="AQ234" s="220"/>
      <c r="AR234" s="220"/>
      <c r="AS234" s="220"/>
      <c r="AT234" s="220"/>
      <c r="AU234" s="220"/>
      <c r="AV234" s="220"/>
      <c r="AW234" s="220"/>
      <c r="AX234" s="220"/>
      <c r="AY234" s="220"/>
      <c r="AZ234" s="220"/>
      <c r="BA234" s="220"/>
      <c r="BB234" s="220"/>
      <c r="BC234" s="220"/>
      <c r="BD234" s="220"/>
      <c r="BE234" s="220"/>
    </row>
    <row r="235" spans="1:57" x14ac:dyDescent="0.25">
      <c r="A235" s="86" t="str">
        <f t="shared" si="3"/>
        <v/>
      </c>
      <c r="B235" s="220"/>
      <c r="C235" s="220"/>
      <c r="D235" s="220"/>
      <c r="E235" s="220"/>
      <c r="F235" s="220"/>
      <c r="G235" s="220"/>
      <c r="H235" s="220"/>
      <c r="I235" s="220"/>
      <c r="J235" s="220"/>
      <c r="K235" s="220"/>
      <c r="L235" s="220"/>
      <c r="M235" s="220"/>
      <c r="N235" s="220"/>
      <c r="O235" s="220"/>
      <c r="P235" s="220"/>
      <c r="Q235" s="220"/>
      <c r="R235" s="220"/>
      <c r="S235" s="220"/>
      <c r="T235" s="220"/>
      <c r="U235" s="220"/>
      <c r="V235" s="220"/>
      <c r="W235" s="220"/>
      <c r="X235" s="220"/>
      <c r="Y235" s="220"/>
      <c r="Z235" s="220"/>
      <c r="AA235" s="220"/>
      <c r="AB235" s="220"/>
      <c r="AC235" s="220"/>
      <c r="AD235" s="220"/>
      <c r="AE235" s="220"/>
      <c r="AF235" s="220"/>
      <c r="AG235" s="220"/>
      <c r="AH235" s="220"/>
      <c r="AI235" s="220"/>
      <c r="AJ235" s="220"/>
      <c r="AK235" s="220"/>
      <c r="AL235" s="220"/>
      <c r="AM235" s="220"/>
      <c r="AN235" s="220"/>
      <c r="AO235" s="220"/>
      <c r="AP235" s="220"/>
      <c r="AQ235" s="220"/>
      <c r="AR235" s="220"/>
      <c r="AS235" s="220"/>
      <c r="AT235" s="220"/>
      <c r="AU235" s="220"/>
      <c r="AV235" s="220"/>
      <c r="AW235" s="220"/>
      <c r="AX235" s="220"/>
      <c r="AY235" s="220"/>
      <c r="AZ235" s="220"/>
      <c r="BA235" s="220"/>
      <c r="BB235" s="220"/>
      <c r="BC235" s="220"/>
      <c r="BD235" s="220"/>
      <c r="BE235" s="220"/>
    </row>
    <row r="236" spans="1:57" x14ac:dyDescent="0.25">
      <c r="A236" s="86" t="str">
        <f t="shared" si="3"/>
        <v/>
      </c>
      <c r="B236" s="220"/>
      <c r="C236" s="220"/>
      <c r="D236" s="220"/>
      <c r="E236" s="220"/>
      <c r="F236" s="220"/>
      <c r="G236" s="220"/>
      <c r="H236" s="220"/>
      <c r="I236" s="220"/>
      <c r="J236" s="220"/>
      <c r="K236" s="220"/>
      <c r="L236" s="220"/>
      <c r="M236" s="220"/>
      <c r="N236" s="220"/>
      <c r="O236" s="220"/>
      <c r="P236" s="220"/>
      <c r="Q236" s="220"/>
      <c r="R236" s="220"/>
      <c r="S236" s="220"/>
      <c r="T236" s="220"/>
      <c r="U236" s="220"/>
      <c r="V236" s="220"/>
      <c r="W236" s="220"/>
      <c r="X236" s="220"/>
      <c r="Y236" s="220"/>
      <c r="Z236" s="220"/>
      <c r="AA236" s="220"/>
      <c r="AB236" s="220"/>
      <c r="AC236" s="220"/>
      <c r="AD236" s="220"/>
      <c r="AE236" s="220"/>
      <c r="AF236" s="220"/>
      <c r="AG236" s="220"/>
      <c r="AH236" s="220"/>
      <c r="AI236" s="220"/>
      <c r="AJ236" s="220"/>
      <c r="AK236" s="220"/>
      <c r="AL236" s="220"/>
      <c r="AM236" s="220"/>
      <c r="AN236" s="220"/>
      <c r="AO236" s="220"/>
      <c r="AP236" s="220"/>
      <c r="AQ236" s="220"/>
      <c r="AR236" s="220"/>
      <c r="AS236" s="220"/>
      <c r="AT236" s="220"/>
      <c r="AU236" s="220"/>
      <c r="AV236" s="220"/>
      <c r="AW236" s="220"/>
      <c r="AX236" s="220"/>
      <c r="AY236" s="220"/>
      <c r="AZ236" s="220"/>
      <c r="BA236" s="220"/>
      <c r="BB236" s="220"/>
      <c r="BC236" s="220"/>
      <c r="BD236" s="220"/>
      <c r="BE236" s="220"/>
    </row>
    <row r="237" spans="1:57" x14ac:dyDescent="0.25">
      <c r="A237" s="86" t="str">
        <f t="shared" si="3"/>
        <v/>
      </c>
      <c r="B237" s="220"/>
      <c r="C237" s="220"/>
      <c r="D237" s="220"/>
      <c r="E237" s="220"/>
      <c r="F237" s="220"/>
      <c r="G237" s="220"/>
      <c r="H237" s="220"/>
      <c r="I237" s="220"/>
      <c r="J237" s="220"/>
      <c r="K237" s="220"/>
      <c r="L237" s="220"/>
      <c r="M237" s="220"/>
      <c r="N237" s="220"/>
      <c r="O237" s="220"/>
      <c r="P237" s="220"/>
      <c r="Q237" s="220"/>
      <c r="R237" s="220"/>
      <c r="S237" s="220"/>
      <c r="T237" s="220"/>
      <c r="U237" s="220"/>
      <c r="V237" s="220"/>
      <c r="W237" s="220"/>
      <c r="X237" s="220"/>
      <c r="Y237" s="220"/>
      <c r="Z237" s="220"/>
      <c r="AA237" s="220"/>
      <c r="AB237" s="220"/>
      <c r="AC237" s="220"/>
      <c r="AD237" s="220"/>
      <c r="AE237" s="220"/>
      <c r="AF237" s="220"/>
      <c r="AG237" s="220"/>
      <c r="AH237" s="220"/>
      <c r="AI237" s="220"/>
      <c r="AJ237" s="220"/>
      <c r="AK237" s="220"/>
      <c r="AL237" s="220"/>
      <c r="AM237" s="220"/>
      <c r="AN237" s="220"/>
      <c r="AO237" s="220"/>
      <c r="AP237" s="220"/>
      <c r="AQ237" s="220"/>
      <c r="AR237" s="220"/>
      <c r="AS237" s="220"/>
      <c r="AT237" s="220"/>
      <c r="AU237" s="220"/>
      <c r="AV237" s="220"/>
      <c r="AW237" s="220"/>
      <c r="AX237" s="220"/>
      <c r="AY237" s="220"/>
      <c r="AZ237" s="220"/>
      <c r="BA237" s="220"/>
      <c r="BB237" s="220"/>
      <c r="BC237" s="220"/>
      <c r="BD237" s="220"/>
      <c r="BE237" s="220"/>
    </row>
    <row r="238" spans="1:57" x14ac:dyDescent="0.25">
      <c r="A238" s="86" t="str">
        <f t="shared" si="3"/>
        <v/>
      </c>
      <c r="B238" s="220"/>
      <c r="C238" s="220"/>
      <c r="D238" s="220"/>
      <c r="E238" s="220"/>
      <c r="F238" s="220"/>
      <c r="G238" s="220"/>
      <c r="H238" s="220"/>
      <c r="I238" s="220"/>
      <c r="J238" s="220"/>
      <c r="K238" s="220"/>
      <c r="L238" s="220"/>
      <c r="M238" s="220"/>
      <c r="N238" s="220"/>
      <c r="O238" s="220"/>
      <c r="P238" s="220"/>
      <c r="Q238" s="220"/>
      <c r="R238" s="220"/>
      <c r="S238" s="220"/>
      <c r="T238" s="220"/>
      <c r="U238" s="220"/>
      <c r="V238" s="220"/>
      <c r="W238" s="220"/>
      <c r="X238" s="220"/>
      <c r="Y238" s="220"/>
      <c r="Z238" s="220"/>
      <c r="AA238" s="220"/>
      <c r="AB238" s="220"/>
      <c r="AC238" s="220"/>
      <c r="AD238" s="220"/>
      <c r="AE238" s="220"/>
      <c r="AF238" s="220"/>
      <c r="AG238" s="220"/>
      <c r="AH238" s="220"/>
      <c r="AI238" s="220"/>
      <c r="AJ238" s="220"/>
      <c r="AK238" s="220"/>
      <c r="AL238" s="220"/>
      <c r="AM238" s="220"/>
      <c r="AN238" s="220"/>
      <c r="AO238" s="220"/>
      <c r="AP238" s="220"/>
      <c r="AQ238" s="220"/>
      <c r="AR238" s="220"/>
      <c r="AS238" s="220"/>
      <c r="AT238" s="220"/>
      <c r="AU238" s="220"/>
      <c r="AV238" s="220"/>
      <c r="AW238" s="220"/>
      <c r="AX238" s="220"/>
      <c r="AY238" s="220"/>
      <c r="AZ238" s="220"/>
      <c r="BA238" s="220"/>
      <c r="BB238" s="220"/>
      <c r="BC238" s="220"/>
      <c r="BD238" s="220"/>
      <c r="BE238" s="220"/>
    </row>
    <row r="239" spans="1:57" x14ac:dyDescent="0.25">
      <c r="A239" s="86" t="str">
        <f t="shared" si="3"/>
        <v/>
      </c>
      <c r="B239" s="220"/>
      <c r="C239" s="220"/>
      <c r="D239" s="220"/>
      <c r="E239" s="220"/>
      <c r="F239" s="220"/>
      <c r="G239" s="220"/>
      <c r="H239" s="220"/>
      <c r="I239" s="220"/>
      <c r="J239" s="220"/>
      <c r="K239" s="220"/>
      <c r="L239" s="220"/>
      <c r="M239" s="220"/>
      <c r="N239" s="220"/>
      <c r="O239" s="220"/>
      <c r="P239" s="220"/>
      <c r="Q239" s="220"/>
      <c r="R239" s="220"/>
      <c r="S239" s="220"/>
      <c r="T239" s="220"/>
      <c r="U239" s="220"/>
      <c r="V239" s="220"/>
      <c r="W239" s="220"/>
      <c r="X239" s="220"/>
      <c r="Y239" s="220"/>
      <c r="Z239" s="220"/>
      <c r="AA239" s="220"/>
      <c r="AB239" s="220"/>
      <c r="AC239" s="220"/>
      <c r="AD239" s="220"/>
      <c r="AE239" s="220"/>
      <c r="AF239" s="220"/>
      <c r="AG239" s="220"/>
      <c r="AH239" s="220"/>
      <c r="AI239" s="220"/>
      <c r="AJ239" s="220"/>
      <c r="AK239" s="220"/>
      <c r="AL239" s="220"/>
      <c r="AM239" s="220"/>
      <c r="AN239" s="220"/>
      <c r="AO239" s="220"/>
      <c r="AP239" s="220"/>
      <c r="AQ239" s="220"/>
      <c r="AR239" s="220"/>
      <c r="AS239" s="220"/>
      <c r="AT239" s="220"/>
      <c r="AU239" s="220"/>
      <c r="AV239" s="220"/>
      <c r="AW239" s="220"/>
      <c r="AX239" s="220"/>
      <c r="AY239" s="220"/>
      <c r="AZ239" s="220"/>
      <c r="BA239" s="220"/>
      <c r="BB239" s="220"/>
      <c r="BC239" s="220"/>
      <c r="BD239" s="220"/>
      <c r="BE239" s="220"/>
    </row>
    <row r="240" spans="1:57" x14ac:dyDescent="0.25">
      <c r="A240" s="86" t="str">
        <f t="shared" si="3"/>
        <v/>
      </c>
      <c r="B240" s="220"/>
      <c r="C240" s="220"/>
      <c r="D240" s="220"/>
      <c r="E240" s="220"/>
      <c r="F240" s="220"/>
      <c r="G240" s="220"/>
      <c r="H240" s="220"/>
      <c r="I240" s="220"/>
      <c r="J240" s="220"/>
      <c r="K240" s="220"/>
      <c r="L240" s="220"/>
      <c r="M240" s="220"/>
      <c r="N240" s="220"/>
      <c r="O240" s="220"/>
      <c r="P240" s="220"/>
      <c r="Q240" s="220"/>
      <c r="R240" s="220"/>
      <c r="S240" s="220"/>
      <c r="T240" s="220"/>
      <c r="U240" s="220"/>
      <c r="V240" s="220"/>
      <c r="W240" s="220"/>
      <c r="X240" s="220"/>
      <c r="Y240" s="220"/>
      <c r="Z240" s="220"/>
      <c r="AA240" s="220"/>
      <c r="AB240" s="220"/>
      <c r="AC240" s="220"/>
      <c r="AD240" s="220"/>
      <c r="AE240" s="220"/>
      <c r="AF240" s="220"/>
      <c r="AG240" s="220"/>
      <c r="AH240" s="220"/>
      <c r="AI240" s="220"/>
      <c r="AJ240" s="220"/>
      <c r="AK240" s="220"/>
      <c r="AL240" s="220"/>
      <c r="AM240" s="220"/>
      <c r="AN240" s="220"/>
      <c r="AO240" s="220"/>
      <c r="AP240" s="220"/>
      <c r="AQ240" s="220"/>
      <c r="AR240" s="220"/>
      <c r="AS240" s="220"/>
      <c r="AT240" s="220"/>
      <c r="AU240" s="220"/>
      <c r="AV240" s="220"/>
      <c r="AW240" s="220"/>
      <c r="AX240" s="220"/>
      <c r="AY240" s="220"/>
      <c r="AZ240" s="220"/>
      <c r="BA240" s="220"/>
      <c r="BB240" s="220"/>
      <c r="BC240" s="220"/>
      <c r="BD240" s="220"/>
      <c r="BE240" s="220"/>
    </row>
    <row r="241" spans="1:57" x14ac:dyDescent="0.25">
      <c r="A241" s="86" t="str">
        <f t="shared" si="3"/>
        <v/>
      </c>
      <c r="B241" s="220"/>
      <c r="C241" s="220"/>
      <c r="D241" s="220"/>
      <c r="E241" s="220"/>
      <c r="F241" s="220"/>
      <c r="G241" s="220"/>
      <c r="H241" s="220"/>
      <c r="I241" s="220"/>
      <c r="J241" s="220"/>
      <c r="K241" s="220"/>
      <c r="L241" s="220"/>
      <c r="M241" s="220"/>
      <c r="N241" s="220"/>
      <c r="O241" s="220"/>
      <c r="P241" s="220"/>
      <c r="Q241" s="220"/>
      <c r="R241" s="220"/>
      <c r="S241" s="220"/>
      <c r="T241" s="220"/>
      <c r="U241" s="220"/>
      <c r="V241" s="220"/>
      <c r="W241" s="220"/>
      <c r="X241" s="220"/>
      <c r="Y241" s="220"/>
      <c r="Z241" s="220"/>
      <c r="AA241" s="220"/>
      <c r="AB241" s="220"/>
      <c r="AC241" s="220"/>
      <c r="AD241" s="220"/>
      <c r="AE241" s="220"/>
      <c r="AF241" s="220"/>
      <c r="AG241" s="220"/>
      <c r="AH241" s="220"/>
      <c r="AI241" s="220"/>
      <c r="AJ241" s="220"/>
      <c r="AK241" s="220"/>
      <c r="AL241" s="220"/>
      <c r="AM241" s="220"/>
      <c r="AN241" s="220"/>
      <c r="AO241" s="220"/>
      <c r="AP241" s="220"/>
      <c r="AQ241" s="220"/>
      <c r="AR241" s="220"/>
      <c r="AS241" s="220"/>
      <c r="AT241" s="220"/>
      <c r="AU241" s="220"/>
      <c r="AV241" s="220"/>
      <c r="AW241" s="220"/>
      <c r="AX241" s="220"/>
      <c r="AY241" s="220"/>
      <c r="AZ241" s="220"/>
      <c r="BA241" s="220"/>
      <c r="BB241" s="220"/>
      <c r="BC241" s="220"/>
      <c r="BD241" s="220"/>
      <c r="BE241" s="220"/>
    </row>
    <row r="242" spans="1:57" x14ac:dyDescent="0.25">
      <c r="A242" s="86" t="str">
        <f t="shared" si="3"/>
        <v/>
      </c>
      <c r="B242" s="220"/>
      <c r="C242" s="220"/>
      <c r="D242" s="220"/>
      <c r="E242" s="220"/>
      <c r="F242" s="220"/>
      <c r="G242" s="220"/>
      <c r="H242" s="220"/>
      <c r="I242" s="220"/>
      <c r="J242" s="220"/>
      <c r="K242" s="220"/>
      <c r="L242" s="220"/>
      <c r="M242" s="220"/>
      <c r="N242" s="220"/>
      <c r="O242" s="220"/>
      <c r="P242" s="220"/>
      <c r="Q242" s="220"/>
      <c r="R242" s="220"/>
      <c r="S242" s="220"/>
      <c r="T242" s="220"/>
      <c r="U242" s="220"/>
      <c r="V242" s="220"/>
      <c r="W242" s="220"/>
      <c r="X242" s="220"/>
      <c r="Y242" s="220"/>
      <c r="Z242" s="220"/>
      <c r="AA242" s="220"/>
      <c r="AB242" s="220"/>
      <c r="AC242" s="220"/>
      <c r="AD242" s="220"/>
      <c r="AE242" s="220"/>
      <c r="AF242" s="220"/>
      <c r="AG242" s="220"/>
      <c r="AH242" s="220"/>
      <c r="AI242" s="220"/>
      <c r="AJ242" s="220"/>
      <c r="AK242" s="220"/>
      <c r="AL242" s="220"/>
      <c r="AM242" s="220"/>
      <c r="AN242" s="220"/>
      <c r="AO242" s="220"/>
      <c r="AP242" s="220"/>
      <c r="AQ242" s="220"/>
      <c r="AR242" s="220"/>
      <c r="AS242" s="220"/>
      <c r="AT242" s="220"/>
      <c r="AU242" s="220"/>
      <c r="AV242" s="220"/>
      <c r="AW242" s="220"/>
      <c r="AX242" s="220"/>
      <c r="AY242" s="220"/>
      <c r="AZ242" s="220"/>
      <c r="BA242" s="220"/>
      <c r="BB242" s="220"/>
      <c r="BC242" s="220"/>
      <c r="BD242" s="220"/>
      <c r="BE242" s="220"/>
    </row>
    <row r="243" spans="1:57" x14ac:dyDescent="0.25">
      <c r="A243" s="86" t="str">
        <f t="shared" si="3"/>
        <v/>
      </c>
      <c r="B243" s="220"/>
      <c r="C243" s="220"/>
      <c r="D243" s="220"/>
      <c r="E243" s="220"/>
      <c r="F243" s="220"/>
      <c r="G243" s="220"/>
      <c r="H243" s="220"/>
      <c r="I243" s="220"/>
      <c r="J243" s="220"/>
      <c r="K243" s="220"/>
      <c r="L243" s="220"/>
      <c r="M243" s="220"/>
      <c r="N243" s="220"/>
      <c r="O243" s="220"/>
      <c r="P243" s="220"/>
      <c r="Q243" s="220"/>
      <c r="R243" s="220"/>
      <c r="S243" s="220"/>
      <c r="T243" s="220"/>
      <c r="U243" s="220"/>
      <c r="V243" s="220"/>
      <c r="W243" s="220"/>
      <c r="X243" s="220"/>
      <c r="Y243" s="220"/>
      <c r="Z243" s="220"/>
      <c r="AA243" s="220"/>
      <c r="AB243" s="220"/>
      <c r="AC243" s="220"/>
      <c r="AD243" s="220"/>
      <c r="AE243" s="220"/>
      <c r="AF243" s="220"/>
      <c r="AG243" s="220"/>
      <c r="AH243" s="220"/>
      <c r="AI243" s="220"/>
      <c r="AJ243" s="220"/>
      <c r="AK243" s="220"/>
      <c r="AL243" s="220"/>
      <c r="AM243" s="220"/>
      <c r="AN243" s="220"/>
      <c r="AO243" s="220"/>
      <c r="AP243" s="220"/>
      <c r="AQ243" s="220"/>
      <c r="AR243" s="220"/>
      <c r="AS243" s="220"/>
      <c r="AT243" s="220"/>
      <c r="AU243" s="220"/>
      <c r="AV243" s="220"/>
      <c r="AW243" s="220"/>
      <c r="AX243" s="220"/>
      <c r="AY243" s="220"/>
      <c r="AZ243" s="220"/>
      <c r="BA243" s="220"/>
      <c r="BB243" s="220"/>
      <c r="BC243" s="220"/>
      <c r="BD243" s="220"/>
      <c r="BE243" s="220"/>
    </row>
    <row r="244" spans="1:57" x14ac:dyDescent="0.25">
      <c r="A244" s="86" t="str">
        <f t="shared" si="3"/>
        <v/>
      </c>
      <c r="B244" s="220"/>
      <c r="C244" s="220"/>
      <c r="D244" s="220"/>
      <c r="E244" s="220"/>
      <c r="F244" s="220"/>
      <c r="G244" s="220"/>
      <c r="H244" s="220"/>
      <c r="I244" s="220"/>
      <c r="J244" s="220"/>
      <c r="K244" s="220"/>
      <c r="L244" s="220"/>
      <c r="M244" s="220"/>
      <c r="N244" s="220"/>
      <c r="O244" s="220"/>
      <c r="P244" s="220"/>
      <c r="Q244" s="220"/>
      <c r="R244" s="220"/>
      <c r="S244" s="220"/>
      <c r="T244" s="220"/>
      <c r="U244" s="220"/>
      <c r="V244" s="220"/>
      <c r="W244" s="220"/>
      <c r="X244" s="220"/>
      <c r="Y244" s="220"/>
      <c r="Z244" s="220"/>
      <c r="AA244" s="220"/>
      <c r="AB244" s="220"/>
      <c r="AC244" s="220"/>
      <c r="AD244" s="220"/>
      <c r="AE244" s="220"/>
      <c r="AF244" s="220"/>
      <c r="AG244" s="220"/>
      <c r="AH244" s="220"/>
      <c r="AI244" s="220"/>
      <c r="AJ244" s="220"/>
      <c r="AK244" s="220"/>
      <c r="AL244" s="220"/>
      <c r="AM244" s="220"/>
      <c r="AN244" s="220"/>
      <c r="AO244" s="220"/>
      <c r="AP244" s="220"/>
      <c r="AQ244" s="220"/>
      <c r="AR244" s="220"/>
      <c r="AS244" s="220"/>
      <c r="AT244" s="220"/>
      <c r="AU244" s="220"/>
      <c r="AV244" s="220"/>
      <c r="AW244" s="220"/>
      <c r="AX244" s="220"/>
      <c r="AY244" s="220"/>
      <c r="AZ244" s="220"/>
      <c r="BA244" s="220"/>
      <c r="BB244" s="220"/>
      <c r="BC244" s="220"/>
      <c r="BD244" s="220"/>
      <c r="BE244" s="220"/>
    </row>
    <row r="245" spans="1:57" x14ac:dyDescent="0.25">
      <c r="A245" s="86" t="str">
        <f t="shared" si="3"/>
        <v/>
      </c>
      <c r="B245" s="220"/>
      <c r="C245" s="220"/>
      <c r="D245" s="220"/>
      <c r="E245" s="220"/>
      <c r="F245" s="220"/>
      <c r="G245" s="220"/>
      <c r="H245" s="220"/>
      <c r="I245" s="220"/>
      <c r="J245" s="220"/>
      <c r="K245" s="220"/>
      <c r="L245" s="220"/>
      <c r="M245" s="220"/>
      <c r="N245" s="220"/>
      <c r="O245" s="220"/>
      <c r="P245" s="220"/>
      <c r="Q245" s="220"/>
      <c r="R245" s="220"/>
      <c r="S245" s="220"/>
      <c r="T245" s="220"/>
      <c r="U245" s="220"/>
      <c r="V245" s="220"/>
      <c r="W245" s="220"/>
      <c r="X245" s="220"/>
      <c r="Y245" s="220"/>
      <c r="Z245" s="220"/>
      <c r="AA245" s="220"/>
      <c r="AB245" s="220"/>
      <c r="AC245" s="220"/>
      <c r="AD245" s="220"/>
      <c r="AE245" s="220"/>
      <c r="AF245" s="220"/>
      <c r="AG245" s="220"/>
      <c r="AH245" s="220"/>
      <c r="AI245" s="220"/>
      <c r="AJ245" s="220"/>
      <c r="AK245" s="220"/>
      <c r="AL245" s="220"/>
      <c r="AM245" s="220"/>
      <c r="AN245" s="220"/>
      <c r="AO245" s="220"/>
      <c r="AP245" s="220"/>
      <c r="AQ245" s="220"/>
      <c r="AR245" s="220"/>
      <c r="AS245" s="220"/>
      <c r="AT245" s="220"/>
      <c r="AU245" s="220"/>
      <c r="AV245" s="220"/>
      <c r="AW245" s="220"/>
      <c r="AX245" s="220"/>
      <c r="AY245" s="220"/>
      <c r="AZ245" s="220"/>
      <c r="BA245" s="220"/>
      <c r="BB245" s="220"/>
      <c r="BC245" s="220"/>
      <c r="BD245" s="220"/>
      <c r="BE245" s="220"/>
    </row>
    <row r="246" spans="1:57" x14ac:dyDescent="0.25">
      <c r="A246" s="86" t="str">
        <f t="shared" si="3"/>
        <v/>
      </c>
      <c r="B246" s="220"/>
      <c r="C246" s="220"/>
      <c r="D246" s="220"/>
      <c r="E246" s="220"/>
      <c r="F246" s="220"/>
      <c r="G246" s="220"/>
      <c r="H246" s="220"/>
      <c r="I246" s="220"/>
      <c r="J246" s="220"/>
      <c r="K246" s="220"/>
      <c r="L246" s="220"/>
      <c r="M246" s="220"/>
      <c r="N246" s="220"/>
      <c r="O246" s="220"/>
      <c r="P246" s="220"/>
      <c r="Q246" s="220"/>
      <c r="R246" s="220"/>
      <c r="S246" s="220"/>
      <c r="T246" s="220"/>
      <c r="U246" s="220"/>
      <c r="V246" s="220"/>
      <c r="W246" s="220"/>
      <c r="X246" s="220"/>
      <c r="Y246" s="220"/>
      <c r="Z246" s="220"/>
      <c r="AA246" s="220"/>
      <c r="AB246" s="220"/>
      <c r="AC246" s="220"/>
      <c r="AD246" s="220"/>
      <c r="AE246" s="220"/>
      <c r="AF246" s="220"/>
      <c r="AG246" s="220"/>
      <c r="AH246" s="220"/>
      <c r="AI246" s="220"/>
      <c r="AJ246" s="220"/>
      <c r="AK246" s="220"/>
      <c r="AL246" s="220"/>
      <c r="AM246" s="220"/>
      <c r="AN246" s="220"/>
      <c r="AO246" s="220"/>
      <c r="AP246" s="220"/>
      <c r="AQ246" s="220"/>
      <c r="AR246" s="220"/>
      <c r="AS246" s="220"/>
      <c r="AT246" s="220"/>
      <c r="AU246" s="220"/>
      <c r="AV246" s="220"/>
      <c r="AW246" s="220"/>
      <c r="AX246" s="220"/>
      <c r="AY246" s="220"/>
      <c r="AZ246" s="220"/>
      <c r="BA246" s="220"/>
      <c r="BB246" s="220"/>
      <c r="BC246" s="220"/>
      <c r="BD246" s="220"/>
      <c r="BE246" s="220"/>
    </row>
    <row r="247" spans="1:57" x14ac:dyDescent="0.25">
      <c r="A247" s="86" t="str">
        <f t="shared" si="3"/>
        <v/>
      </c>
      <c r="B247" s="220"/>
      <c r="C247" s="220"/>
      <c r="D247" s="220"/>
      <c r="E247" s="220"/>
      <c r="F247" s="220"/>
      <c r="G247" s="220"/>
      <c r="H247" s="220"/>
      <c r="I247" s="220"/>
      <c r="J247" s="220"/>
      <c r="K247" s="220"/>
      <c r="L247" s="220"/>
      <c r="M247" s="220"/>
      <c r="N247" s="220"/>
      <c r="O247" s="220"/>
      <c r="P247" s="220"/>
      <c r="Q247" s="220"/>
      <c r="R247" s="220"/>
      <c r="S247" s="220"/>
      <c r="T247" s="220"/>
      <c r="U247" s="220"/>
      <c r="V247" s="220"/>
      <c r="W247" s="220"/>
      <c r="X247" s="220"/>
      <c r="Y247" s="220"/>
      <c r="Z247" s="220"/>
      <c r="AA247" s="220"/>
      <c r="AB247" s="220"/>
      <c r="AC247" s="220"/>
      <c r="AD247" s="220"/>
      <c r="AE247" s="220"/>
      <c r="AF247" s="220"/>
      <c r="AG247" s="220"/>
      <c r="AH247" s="220"/>
      <c r="AI247" s="220"/>
      <c r="AJ247" s="220"/>
      <c r="AK247" s="220"/>
      <c r="AL247" s="220"/>
      <c r="AM247" s="220"/>
      <c r="AN247" s="220"/>
      <c r="AO247" s="220"/>
      <c r="AP247" s="220"/>
      <c r="AQ247" s="220"/>
      <c r="AR247" s="220"/>
      <c r="AS247" s="220"/>
      <c r="AT247" s="220"/>
      <c r="AU247" s="220"/>
      <c r="AV247" s="220"/>
      <c r="AW247" s="220"/>
      <c r="AX247" s="220"/>
      <c r="AY247" s="220"/>
      <c r="AZ247" s="220"/>
      <c r="BA247" s="220"/>
      <c r="BB247" s="220"/>
      <c r="BC247" s="220"/>
      <c r="BD247" s="220"/>
      <c r="BE247" s="220"/>
    </row>
    <row r="248" spans="1:57" x14ac:dyDescent="0.25">
      <c r="A248" s="86" t="str">
        <f t="shared" si="3"/>
        <v/>
      </c>
      <c r="B248" s="220"/>
      <c r="C248" s="220"/>
      <c r="D248" s="220"/>
      <c r="E248" s="220"/>
      <c r="F248" s="220"/>
      <c r="G248" s="220"/>
      <c r="H248" s="220"/>
      <c r="I248" s="220"/>
      <c r="J248" s="220"/>
      <c r="K248" s="220"/>
      <c r="L248" s="220"/>
      <c r="M248" s="220"/>
      <c r="N248" s="220"/>
      <c r="O248" s="220"/>
      <c r="P248" s="220"/>
      <c r="Q248" s="220"/>
      <c r="R248" s="220"/>
      <c r="S248" s="220"/>
      <c r="T248" s="220"/>
      <c r="U248" s="220"/>
      <c r="V248" s="220"/>
      <c r="W248" s="220"/>
      <c r="X248" s="220"/>
      <c r="Y248" s="220"/>
      <c r="Z248" s="220"/>
      <c r="AA248" s="220"/>
      <c r="AB248" s="220"/>
      <c r="AC248" s="220"/>
      <c r="AD248" s="220"/>
      <c r="AE248" s="220"/>
      <c r="AF248" s="220"/>
      <c r="AG248" s="220"/>
      <c r="AH248" s="220"/>
      <c r="AI248" s="220"/>
      <c r="AJ248" s="220"/>
      <c r="AK248" s="220"/>
      <c r="AL248" s="220"/>
      <c r="AM248" s="220"/>
      <c r="AN248" s="220"/>
      <c r="AO248" s="220"/>
      <c r="AP248" s="220"/>
      <c r="AQ248" s="220"/>
      <c r="AR248" s="220"/>
      <c r="AS248" s="220"/>
      <c r="AT248" s="220"/>
      <c r="AU248" s="220"/>
      <c r="AV248" s="220"/>
      <c r="AW248" s="220"/>
      <c r="AX248" s="220"/>
      <c r="AY248" s="220"/>
      <c r="AZ248" s="220"/>
      <c r="BA248" s="220"/>
      <c r="BB248" s="220"/>
      <c r="BC248" s="220"/>
      <c r="BD248" s="220"/>
      <c r="BE248" s="220"/>
    </row>
    <row r="249" spans="1:57" x14ac:dyDescent="0.25">
      <c r="A249" s="86" t="str">
        <f t="shared" si="3"/>
        <v/>
      </c>
      <c r="B249" s="220"/>
      <c r="C249" s="220"/>
      <c r="D249" s="220"/>
      <c r="E249" s="220"/>
      <c r="F249" s="220"/>
      <c r="G249" s="220"/>
      <c r="H249" s="220"/>
      <c r="I249" s="220"/>
      <c r="J249" s="220"/>
      <c r="K249" s="220"/>
      <c r="L249" s="220"/>
      <c r="M249" s="220"/>
      <c r="N249" s="220"/>
      <c r="O249" s="220"/>
      <c r="P249" s="220"/>
      <c r="Q249" s="220"/>
      <c r="R249" s="220"/>
      <c r="S249" s="220"/>
      <c r="T249" s="220"/>
      <c r="U249" s="220"/>
      <c r="V249" s="220"/>
      <c r="W249" s="220"/>
      <c r="X249" s="220"/>
      <c r="Y249" s="220"/>
      <c r="Z249" s="220"/>
      <c r="AA249" s="220"/>
      <c r="AB249" s="220"/>
      <c r="AC249" s="220"/>
      <c r="AD249" s="220"/>
      <c r="AE249" s="220"/>
      <c r="AF249" s="220"/>
      <c r="AG249" s="220"/>
      <c r="AH249" s="220"/>
      <c r="AI249" s="220"/>
      <c r="AJ249" s="220"/>
      <c r="AK249" s="220"/>
      <c r="AL249" s="220"/>
      <c r="AM249" s="220"/>
      <c r="AN249" s="220"/>
      <c r="AO249" s="220"/>
      <c r="AP249" s="220"/>
      <c r="AQ249" s="220"/>
      <c r="AR249" s="220"/>
      <c r="AS249" s="220"/>
      <c r="AT249" s="220"/>
      <c r="AU249" s="220"/>
      <c r="AV249" s="220"/>
      <c r="AW249" s="220"/>
      <c r="AX249" s="220"/>
      <c r="AY249" s="220"/>
      <c r="AZ249" s="220"/>
      <c r="BA249" s="220"/>
      <c r="BB249" s="220"/>
      <c r="BC249" s="220"/>
      <c r="BD249" s="220"/>
      <c r="BE249" s="220"/>
    </row>
    <row r="250" spans="1:57" x14ac:dyDescent="0.25">
      <c r="A250" s="86" t="str">
        <f t="shared" si="3"/>
        <v/>
      </c>
      <c r="B250" s="220"/>
      <c r="C250" s="220"/>
      <c r="D250" s="220"/>
      <c r="E250" s="220"/>
      <c r="F250" s="220"/>
      <c r="G250" s="220"/>
      <c r="H250" s="220"/>
      <c r="I250" s="220"/>
      <c r="J250" s="220"/>
      <c r="K250" s="220"/>
      <c r="L250" s="220"/>
      <c r="M250" s="220"/>
      <c r="N250" s="220"/>
      <c r="O250" s="220"/>
      <c r="P250" s="220"/>
      <c r="Q250" s="220"/>
      <c r="R250" s="220"/>
      <c r="S250" s="220"/>
      <c r="T250" s="220"/>
      <c r="U250" s="220"/>
      <c r="V250" s="220"/>
      <c r="W250" s="220"/>
      <c r="X250" s="220"/>
      <c r="Y250" s="220"/>
      <c r="Z250" s="220"/>
      <c r="AA250" s="220"/>
      <c r="AB250" s="220"/>
      <c r="AC250" s="220"/>
      <c r="AD250" s="220"/>
      <c r="AE250" s="220"/>
      <c r="AF250" s="220"/>
      <c r="AG250" s="220"/>
      <c r="AH250" s="220"/>
      <c r="AI250" s="220"/>
      <c r="AJ250" s="220"/>
      <c r="AK250" s="220"/>
      <c r="AL250" s="220"/>
      <c r="AM250" s="220"/>
      <c r="AN250" s="220"/>
      <c r="AO250" s="220"/>
      <c r="AP250" s="220"/>
      <c r="AQ250" s="220"/>
      <c r="AR250" s="220"/>
      <c r="AS250" s="220"/>
      <c r="AT250" s="220"/>
      <c r="AU250" s="220"/>
      <c r="AV250" s="220"/>
      <c r="AW250" s="220"/>
      <c r="AX250" s="220"/>
      <c r="AY250" s="220"/>
      <c r="AZ250" s="220"/>
      <c r="BA250" s="220"/>
      <c r="BB250" s="220"/>
      <c r="BC250" s="220"/>
      <c r="BD250" s="220"/>
      <c r="BE250" s="220"/>
    </row>
    <row r="251" spans="1:57" x14ac:dyDescent="0.25">
      <c r="A251" s="86" t="str">
        <f t="shared" si="3"/>
        <v/>
      </c>
      <c r="B251" s="220"/>
      <c r="C251" s="220"/>
      <c r="D251" s="220"/>
      <c r="E251" s="220"/>
      <c r="F251" s="220"/>
      <c r="G251" s="220"/>
      <c r="H251" s="220"/>
      <c r="I251" s="220"/>
      <c r="J251" s="220"/>
      <c r="K251" s="220"/>
      <c r="L251" s="220"/>
      <c r="M251" s="220"/>
      <c r="N251" s="220"/>
      <c r="O251" s="220"/>
      <c r="P251" s="220"/>
      <c r="Q251" s="220"/>
      <c r="R251" s="220"/>
      <c r="S251" s="220"/>
      <c r="T251" s="220"/>
      <c r="U251" s="220"/>
      <c r="V251" s="220"/>
      <c r="W251" s="220"/>
      <c r="X251" s="220"/>
      <c r="Y251" s="220"/>
      <c r="Z251" s="220"/>
      <c r="AA251" s="220"/>
      <c r="AB251" s="220"/>
      <c r="AC251" s="220"/>
      <c r="AD251" s="220"/>
      <c r="AE251" s="220"/>
      <c r="AF251" s="220"/>
      <c r="AG251" s="220"/>
      <c r="AH251" s="220"/>
      <c r="AI251" s="220"/>
      <c r="AJ251" s="220"/>
      <c r="AK251" s="220"/>
      <c r="AL251" s="220"/>
      <c r="AM251" s="220"/>
      <c r="AN251" s="220"/>
      <c r="AO251" s="220"/>
      <c r="AP251" s="220"/>
      <c r="AQ251" s="220"/>
      <c r="AR251" s="220"/>
      <c r="AS251" s="220"/>
      <c r="AT251" s="220"/>
      <c r="AU251" s="220"/>
      <c r="AV251" s="220"/>
      <c r="AW251" s="220"/>
      <c r="AX251" s="220"/>
      <c r="AY251" s="220"/>
      <c r="AZ251" s="220"/>
      <c r="BA251" s="220"/>
      <c r="BB251" s="220"/>
      <c r="BC251" s="220"/>
      <c r="BD251" s="220"/>
      <c r="BE251" s="220"/>
    </row>
    <row r="252" spans="1:57" x14ac:dyDescent="0.25">
      <c r="A252" s="86" t="str">
        <f t="shared" si="3"/>
        <v/>
      </c>
      <c r="B252" s="220"/>
      <c r="C252" s="220"/>
      <c r="D252" s="220"/>
      <c r="E252" s="220"/>
      <c r="F252" s="220"/>
      <c r="G252" s="220"/>
      <c r="H252" s="220"/>
      <c r="I252" s="220"/>
      <c r="J252" s="220"/>
      <c r="K252" s="220"/>
      <c r="L252" s="220"/>
      <c r="M252" s="220"/>
      <c r="N252" s="220"/>
      <c r="O252" s="220"/>
      <c r="P252" s="220"/>
      <c r="Q252" s="220"/>
      <c r="R252" s="220"/>
      <c r="S252" s="220"/>
      <c r="T252" s="220"/>
      <c r="U252" s="220"/>
      <c r="V252" s="220"/>
      <c r="W252" s="220"/>
      <c r="X252" s="220"/>
      <c r="Y252" s="220"/>
      <c r="Z252" s="220"/>
      <c r="AA252" s="220"/>
      <c r="AB252" s="220"/>
      <c r="AC252" s="220"/>
      <c r="AD252" s="220"/>
      <c r="AE252" s="220"/>
      <c r="AF252" s="220"/>
      <c r="AG252" s="220"/>
      <c r="AH252" s="220"/>
      <c r="AI252" s="220"/>
      <c r="AJ252" s="220"/>
      <c r="AK252" s="220"/>
      <c r="AL252" s="220"/>
      <c r="AM252" s="220"/>
      <c r="AN252" s="220"/>
      <c r="AO252" s="220"/>
      <c r="AP252" s="220"/>
      <c r="AQ252" s="220"/>
      <c r="AR252" s="220"/>
      <c r="AS252" s="220"/>
      <c r="AT252" s="220"/>
      <c r="AU252" s="220"/>
      <c r="AV252" s="220"/>
      <c r="AW252" s="220"/>
      <c r="AX252" s="220"/>
      <c r="AY252" s="220"/>
      <c r="AZ252" s="220"/>
      <c r="BA252" s="220"/>
      <c r="BB252" s="220"/>
      <c r="BC252" s="220"/>
      <c r="BD252" s="220"/>
      <c r="BE252" s="220"/>
    </row>
    <row r="253" spans="1:57" x14ac:dyDescent="0.25">
      <c r="A253" s="86" t="str">
        <f t="shared" si="3"/>
        <v/>
      </c>
      <c r="B253" s="220"/>
      <c r="C253" s="220"/>
      <c r="D253" s="220"/>
      <c r="E253" s="220"/>
      <c r="F253" s="220"/>
      <c r="G253" s="220"/>
      <c r="H253" s="220"/>
      <c r="I253" s="220"/>
      <c r="J253" s="220"/>
      <c r="K253" s="220"/>
      <c r="L253" s="220"/>
      <c r="M253" s="220"/>
      <c r="N253" s="220"/>
      <c r="O253" s="220"/>
      <c r="P253" s="220"/>
      <c r="Q253" s="220"/>
      <c r="R253" s="220"/>
      <c r="S253" s="220"/>
      <c r="T253" s="220"/>
      <c r="U253" s="220"/>
      <c r="V253" s="220"/>
      <c r="W253" s="220"/>
      <c r="X253" s="220"/>
      <c r="Y253" s="220"/>
      <c r="Z253" s="220"/>
      <c r="AA253" s="220"/>
      <c r="AB253" s="220"/>
      <c r="AC253" s="220"/>
      <c r="AD253" s="220"/>
      <c r="AE253" s="220"/>
      <c r="AF253" s="220"/>
      <c r="AG253" s="220"/>
      <c r="AH253" s="220"/>
      <c r="AI253" s="220"/>
      <c r="AJ253" s="220"/>
      <c r="AK253" s="220"/>
      <c r="AL253" s="220"/>
      <c r="AM253" s="220"/>
      <c r="AN253" s="220"/>
      <c r="AO253" s="220"/>
      <c r="AP253" s="220"/>
      <c r="AQ253" s="220"/>
      <c r="AR253" s="220"/>
      <c r="AS253" s="220"/>
      <c r="AT253" s="220"/>
      <c r="AU253" s="220"/>
      <c r="AV253" s="220"/>
      <c r="AW253" s="220"/>
      <c r="AX253" s="220"/>
      <c r="AY253" s="220"/>
      <c r="AZ253" s="220"/>
      <c r="BA253" s="220"/>
      <c r="BB253" s="220"/>
      <c r="BC253" s="220"/>
      <c r="BD253" s="220"/>
      <c r="BE253" s="220"/>
    </row>
    <row r="254" spans="1:57" x14ac:dyDescent="0.25">
      <c r="A254" s="86" t="str">
        <f t="shared" si="3"/>
        <v/>
      </c>
      <c r="B254" s="220"/>
      <c r="C254" s="220"/>
      <c r="D254" s="220"/>
      <c r="E254" s="220"/>
      <c r="F254" s="220"/>
      <c r="G254" s="220"/>
      <c r="H254" s="220"/>
      <c r="I254" s="220"/>
      <c r="J254" s="220"/>
      <c r="K254" s="220"/>
      <c r="L254" s="220"/>
      <c r="M254" s="220"/>
      <c r="N254" s="220"/>
      <c r="O254" s="220"/>
      <c r="P254" s="220"/>
      <c r="Q254" s="220"/>
      <c r="R254" s="220"/>
      <c r="S254" s="220"/>
      <c r="T254" s="220"/>
      <c r="U254" s="220"/>
      <c r="V254" s="220"/>
      <c r="W254" s="220"/>
      <c r="X254" s="220"/>
      <c r="Y254" s="220"/>
      <c r="Z254" s="220"/>
      <c r="AA254" s="220"/>
      <c r="AB254" s="220"/>
      <c r="AC254" s="220"/>
      <c r="AD254" s="220"/>
      <c r="AE254" s="220"/>
      <c r="AF254" s="220"/>
      <c r="AG254" s="220"/>
      <c r="AH254" s="220"/>
      <c r="AI254" s="220"/>
      <c r="AJ254" s="220"/>
      <c r="AK254" s="220"/>
      <c r="AL254" s="220"/>
      <c r="AM254" s="220"/>
      <c r="AN254" s="220"/>
      <c r="AO254" s="220"/>
      <c r="AP254" s="220"/>
      <c r="AQ254" s="220"/>
      <c r="AR254" s="220"/>
      <c r="AS254" s="220"/>
      <c r="AT254" s="220"/>
      <c r="AU254" s="220"/>
      <c r="AV254" s="220"/>
      <c r="AW254" s="220"/>
      <c r="AX254" s="220"/>
      <c r="AY254" s="220"/>
      <c r="AZ254" s="220"/>
      <c r="BA254" s="220"/>
      <c r="BB254" s="220"/>
      <c r="BC254" s="220"/>
      <c r="BD254" s="220"/>
      <c r="BE254" s="220"/>
    </row>
    <row r="255" spans="1:57" x14ac:dyDescent="0.25">
      <c r="A255" s="86" t="str">
        <f t="shared" si="3"/>
        <v/>
      </c>
      <c r="B255" s="220"/>
      <c r="C255" s="220"/>
      <c r="D255" s="220"/>
      <c r="E255" s="220"/>
      <c r="F255" s="220"/>
      <c r="G255" s="220"/>
      <c r="H255" s="220"/>
      <c r="I255" s="220"/>
      <c r="J255" s="220"/>
      <c r="K255" s="220"/>
      <c r="L255" s="220"/>
      <c r="M255" s="220"/>
      <c r="N255" s="220"/>
      <c r="O255" s="220"/>
      <c r="P255" s="220"/>
      <c r="Q255" s="220"/>
      <c r="R255" s="220"/>
      <c r="S255" s="220"/>
      <c r="T255" s="220"/>
      <c r="U255" s="220"/>
      <c r="V255" s="220"/>
      <c r="W255" s="220"/>
      <c r="X255" s="220"/>
      <c r="Y255" s="220"/>
      <c r="Z255" s="220"/>
      <c r="AA255" s="220"/>
      <c r="AB255" s="220"/>
      <c r="AC255" s="220"/>
      <c r="AD255" s="220"/>
      <c r="AE255" s="220"/>
      <c r="AF255" s="220"/>
      <c r="AG255" s="220"/>
      <c r="AH255" s="220"/>
      <c r="AI255" s="220"/>
      <c r="AJ255" s="220"/>
      <c r="AK255" s="220"/>
      <c r="AL255" s="220"/>
      <c r="AM255" s="220"/>
      <c r="AN255" s="220"/>
      <c r="AO255" s="220"/>
      <c r="AP255" s="220"/>
      <c r="AQ255" s="220"/>
      <c r="AR255" s="220"/>
      <c r="AS255" s="220"/>
      <c r="AT255" s="220"/>
      <c r="AU255" s="220"/>
      <c r="AV255" s="220"/>
      <c r="AW255" s="220"/>
      <c r="AX255" s="220"/>
      <c r="AY255" s="220"/>
      <c r="AZ255" s="220"/>
      <c r="BA255" s="220"/>
      <c r="BB255" s="220"/>
      <c r="BC255" s="220"/>
      <c r="BD255" s="220"/>
      <c r="BE255" s="220"/>
    </row>
    <row r="256" spans="1:57" x14ac:dyDescent="0.25">
      <c r="A256" s="86" t="str">
        <f t="shared" si="3"/>
        <v/>
      </c>
      <c r="B256" s="220"/>
      <c r="C256" s="220"/>
      <c r="D256" s="220"/>
      <c r="E256" s="220"/>
      <c r="F256" s="220"/>
      <c r="G256" s="220"/>
      <c r="H256" s="220"/>
      <c r="I256" s="220"/>
      <c r="J256" s="220"/>
      <c r="K256" s="220"/>
      <c r="L256" s="220"/>
      <c r="M256" s="220"/>
      <c r="N256" s="220"/>
      <c r="O256" s="220"/>
      <c r="P256" s="220"/>
      <c r="Q256" s="220"/>
      <c r="R256" s="220"/>
      <c r="S256" s="220"/>
      <c r="T256" s="220"/>
      <c r="U256" s="220"/>
      <c r="V256" s="220"/>
      <c r="W256" s="220"/>
      <c r="X256" s="220"/>
      <c r="Y256" s="220"/>
      <c r="Z256" s="220"/>
      <c r="AA256" s="220"/>
      <c r="AB256" s="220"/>
      <c r="AC256" s="220"/>
      <c r="AD256" s="220"/>
      <c r="AE256" s="220"/>
      <c r="AF256" s="220"/>
      <c r="AG256" s="220"/>
      <c r="AH256" s="220"/>
      <c r="AI256" s="220"/>
      <c r="AJ256" s="220"/>
      <c r="AK256" s="220"/>
      <c r="AL256" s="220"/>
      <c r="AM256" s="220"/>
      <c r="AN256" s="220"/>
      <c r="AO256" s="220"/>
      <c r="AP256" s="220"/>
      <c r="AQ256" s="220"/>
      <c r="AR256" s="220"/>
      <c r="AS256" s="220"/>
      <c r="AT256" s="220"/>
      <c r="AU256" s="220"/>
      <c r="AV256" s="220"/>
      <c r="AW256" s="220"/>
      <c r="AX256" s="220"/>
      <c r="AY256" s="220"/>
      <c r="AZ256" s="220"/>
      <c r="BA256" s="220"/>
      <c r="BB256" s="220"/>
      <c r="BC256" s="220"/>
      <c r="BD256" s="220"/>
      <c r="BE256" s="220"/>
    </row>
    <row r="257" spans="1:57" x14ac:dyDescent="0.25">
      <c r="A257" s="86" t="str">
        <f t="shared" si="3"/>
        <v/>
      </c>
      <c r="B257" s="220"/>
      <c r="C257" s="220"/>
      <c r="D257" s="220"/>
      <c r="E257" s="220"/>
      <c r="F257" s="220"/>
      <c r="G257" s="220"/>
      <c r="H257" s="220"/>
      <c r="I257" s="220"/>
      <c r="J257" s="220"/>
      <c r="K257" s="220"/>
      <c r="L257" s="220"/>
      <c r="M257" s="220"/>
      <c r="N257" s="220"/>
      <c r="O257" s="220"/>
      <c r="P257" s="220"/>
      <c r="Q257" s="220"/>
      <c r="R257" s="220"/>
      <c r="S257" s="220"/>
      <c r="T257" s="220"/>
      <c r="U257" s="220"/>
      <c r="V257" s="220"/>
      <c r="W257" s="220"/>
      <c r="X257" s="220"/>
      <c r="Y257" s="220"/>
      <c r="Z257" s="220"/>
      <c r="AA257" s="220"/>
      <c r="AB257" s="220"/>
      <c r="AC257" s="220"/>
      <c r="AD257" s="220"/>
      <c r="AE257" s="220"/>
      <c r="AF257" s="220"/>
      <c r="AG257" s="220"/>
      <c r="AH257" s="220"/>
      <c r="AI257" s="220"/>
      <c r="AJ257" s="220"/>
      <c r="AK257" s="220"/>
      <c r="AL257" s="220"/>
      <c r="AM257" s="220"/>
      <c r="AN257" s="220"/>
      <c r="AO257" s="220"/>
      <c r="AP257" s="220"/>
      <c r="AQ257" s="220"/>
      <c r="AR257" s="220"/>
      <c r="AS257" s="220"/>
      <c r="AT257" s="220"/>
      <c r="AU257" s="220"/>
      <c r="AV257" s="220"/>
      <c r="AW257" s="220"/>
      <c r="AX257" s="220"/>
      <c r="AY257" s="220"/>
      <c r="AZ257" s="220"/>
      <c r="BA257" s="220"/>
      <c r="BB257" s="220"/>
      <c r="BC257" s="220"/>
      <c r="BD257" s="220"/>
      <c r="BE257" s="220"/>
    </row>
    <row r="258" spans="1:57" x14ac:dyDescent="0.25">
      <c r="A258" s="86" t="str">
        <f t="shared" si="3"/>
        <v/>
      </c>
      <c r="B258" s="220"/>
      <c r="C258" s="220"/>
      <c r="D258" s="220"/>
      <c r="E258" s="220"/>
      <c r="F258" s="220"/>
      <c r="G258" s="220"/>
      <c r="H258" s="220"/>
      <c r="I258" s="220"/>
      <c r="J258" s="220"/>
      <c r="K258" s="220"/>
      <c r="L258" s="220"/>
      <c r="M258" s="220"/>
      <c r="N258" s="220"/>
      <c r="O258" s="220"/>
      <c r="P258" s="220"/>
      <c r="Q258" s="220"/>
      <c r="R258" s="220"/>
      <c r="S258" s="220"/>
      <c r="T258" s="220"/>
      <c r="U258" s="220"/>
      <c r="V258" s="220"/>
      <c r="W258" s="220"/>
      <c r="X258" s="220"/>
      <c r="Y258" s="220"/>
      <c r="Z258" s="220"/>
      <c r="AA258" s="220"/>
      <c r="AB258" s="220"/>
      <c r="AC258" s="220"/>
      <c r="AD258" s="220"/>
      <c r="AE258" s="220"/>
      <c r="AF258" s="220"/>
      <c r="AG258" s="220"/>
      <c r="AH258" s="220"/>
      <c r="AI258" s="220"/>
      <c r="AJ258" s="220"/>
      <c r="AK258" s="220"/>
      <c r="AL258" s="220"/>
      <c r="AM258" s="220"/>
      <c r="AN258" s="220"/>
      <c r="AO258" s="220"/>
      <c r="AP258" s="220"/>
      <c r="AQ258" s="220"/>
      <c r="AR258" s="220"/>
      <c r="AS258" s="220"/>
      <c r="AT258" s="220"/>
      <c r="AU258" s="220"/>
      <c r="AV258" s="220"/>
      <c r="AW258" s="220"/>
      <c r="AX258" s="220"/>
      <c r="AY258" s="220"/>
      <c r="AZ258" s="220"/>
      <c r="BA258" s="220"/>
      <c r="BB258" s="220"/>
      <c r="BC258" s="220"/>
      <c r="BD258" s="220"/>
      <c r="BE258" s="220"/>
    </row>
    <row r="259" spans="1:57" x14ac:dyDescent="0.25">
      <c r="A259" s="86" t="str">
        <f t="shared" ref="A259:A322" si="4">E259&amp;F259</f>
        <v/>
      </c>
      <c r="B259" s="220"/>
      <c r="C259" s="220"/>
      <c r="D259" s="220"/>
      <c r="E259" s="220"/>
      <c r="F259" s="220"/>
      <c r="G259" s="220"/>
      <c r="H259" s="220"/>
      <c r="I259" s="220"/>
      <c r="J259" s="220"/>
      <c r="K259" s="220"/>
      <c r="L259" s="220"/>
      <c r="M259" s="220"/>
      <c r="N259" s="220"/>
      <c r="O259" s="220"/>
      <c r="P259" s="220"/>
      <c r="Q259" s="220"/>
      <c r="R259" s="220"/>
      <c r="S259" s="220"/>
      <c r="T259" s="220"/>
      <c r="U259" s="220"/>
      <c r="V259" s="220"/>
      <c r="W259" s="220"/>
      <c r="X259" s="220"/>
      <c r="Y259" s="220"/>
      <c r="Z259" s="220"/>
      <c r="AA259" s="220"/>
      <c r="AB259" s="220"/>
      <c r="AC259" s="220"/>
      <c r="AD259" s="220"/>
      <c r="AE259" s="220"/>
      <c r="AF259" s="220"/>
      <c r="AG259" s="220"/>
      <c r="AH259" s="220"/>
      <c r="AI259" s="220"/>
      <c r="AJ259" s="220"/>
      <c r="AK259" s="220"/>
      <c r="AL259" s="220"/>
      <c r="AM259" s="220"/>
      <c r="AN259" s="220"/>
      <c r="AO259" s="220"/>
      <c r="AP259" s="220"/>
      <c r="AQ259" s="220"/>
      <c r="AR259" s="220"/>
      <c r="AS259" s="220"/>
      <c r="AT259" s="220"/>
      <c r="AU259" s="220"/>
      <c r="AV259" s="220"/>
      <c r="AW259" s="220"/>
      <c r="AX259" s="220"/>
      <c r="AY259" s="220"/>
      <c r="AZ259" s="220"/>
      <c r="BA259" s="220"/>
      <c r="BB259" s="220"/>
      <c r="BC259" s="220"/>
      <c r="BD259" s="220"/>
      <c r="BE259" s="220"/>
    </row>
    <row r="260" spans="1:57" x14ac:dyDescent="0.25">
      <c r="A260" s="86" t="str">
        <f t="shared" si="4"/>
        <v/>
      </c>
      <c r="B260" s="220"/>
      <c r="C260" s="220"/>
      <c r="D260" s="220"/>
      <c r="E260" s="220"/>
      <c r="F260" s="220"/>
      <c r="G260" s="220"/>
      <c r="H260" s="220"/>
      <c r="I260" s="220"/>
      <c r="J260" s="220"/>
      <c r="K260" s="220"/>
      <c r="L260" s="220"/>
      <c r="M260" s="220"/>
      <c r="N260" s="220"/>
      <c r="O260" s="220"/>
      <c r="P260" s="220"/>
      <c r="Q260" s="220"/>
      <c r="R260" s="220"/>
      <c r="S260" s="220"/>
      <c r="T260" s="220"/>
      <c r="U260" s="220"/>
      <c r="V260" s="220"/>
      <c r="W260" s="220"/>
      <c r="X260" s="220"/>
      <c r="Y260" s="220"/>
      <c r="Z260" s="220"/>
      <c r="AA260" s="220"/>
      <c r="AB260" s="220"/>
      <c r="AC260" s="220"/>
      <c r="AD260" s="220"/>
      <c r="AE260" s="220"/>
      <c r="AF260" s="220"/>
      <c r="AG260" s="220"/>
      <c r="AH260" s="220"/>
      <c r="AI260" s="220"/>
      <c r="AJ260" s="220"/>
      <c r="AK260" s="220"/>
      <c r="AL260" s="220"/>
      <c r="AM260" s="220"/>
      <c r="AN260" s="220"/>
      <c r="AO260" s="220"/>
      <c r="AP260" s="220"/>
      <c r="AQ260" s="220"/>
      <c r="AR260" s="220"/>
      <c r="AS260" s="220"/>
      <c r="AT260" s="220"/>
      <c r="AU260" s="220"/>
      <c r="AV260" s="220"/>
      <c r="AW260" s="220"/>
      <c r="AX260" s="220"/>
      <c r="AY260" s="220"/>
      <c r="AZ260" s="220"/>
      <c r="BA260" s="220"/>
      <c r="BB260" s="220"/>
      <c r="BC260" s="220"/>
      <c r="BD260" s="220"/>
      <c r="BE260" s="220"/>
    </row>
    <row r="261" spans="1:57" x14ac:dyDescent="0.25">
      <c r="A261" s="86" t="str">
        <f t="shared" si="4"/>
        <v/>
      </c>
      <c r="B261" s="220"/>
      <c r="C261" s="220"/>
      <c r="D261" s="220"/>
      <c r="E261" s="220"/>
      <c r="F261" s="220"/>
      <c r="G261" s="220"/>
      <c r="H261" s="220"/>
      <c r="I261" s="220"/>
      <c r="J261" s="220"/>
      <c r="K261" s="220"/>
      <c r="L261" s="220"/>
      <c r="M261" s="220"/>
      <c r="N261" s="220"/>
      <c r="O261" s="220"/>
      <c r="P261" s="220"/>
      <c r="Q261" s="220"/>
      <c r="R261" s="220"/>
      <c r="S261" s="220"/>
      <c r="T261" s="220"/>
      <c r="U261" s="220"/>
      <c r="V261" s="220"/>
      <c r="W261" s="220"/>
      <c r="X261" s="220"/>
      <c r="Y261" s="220"/>
      <c r="Z261" s="220"/>
      <c r="AA261" s="220"/>
      <c r="AB261" s="220"/>
      <c r="AC261" s="220"/>
      <c r="AD261" s="220"/>
      <c r="AE261" s="220"/>
      <c r="AF261" s="220"/>
      <c r="AG261" s="220"/>
      <c r="AH261" s="220"/>
      <c r="AI261" s="220"/>
      <c r="AJ261" s="220"/>
      <c r="AK261" s="220"/>
      <c r="AL261" s="220"/>
      <c r="AM261" s="220"/>
      <c r="AN261" s="220"/>
      <c r="AO261" s="220"/>
      <c r="AP261" s="220"/>
      <c r="AQ261" s="220"/>
      <c r="AR261" s="220"/>
      <c r="AS261" s="220"/>
      <c r="AT261" s="220"/>
      <c r="AU261" s="220"/>
      <c r="AV261" s="220"/>
      <c r="AW261" s="220"/>
      <c r="AX261" s="220"/>
      <c r="AY261" s="220"/>
      <c r="AZ261" s="220"/>
      <c r="BA261" s="220"/>
      <c r="BB261" s="220"/>
      <c r="BC261" s="220"/>
      <c r="BD261" s="220"/>
      <c r="BE261" s="220"/>
    </row>
    <row r="262" spans="1:57" x14ac:dyDescent="0.25">
      <c r="A262" s="86" t="str">
        <f t="shared" si="4"/>
        <v/>
      </c>
      <c r="B262" s="220"/>
      <c r="C262" s="220"/>
      <c r="D262" s="220"/>
      <c r="E262" s="220"/>
      <c r="F262" s="220"/>
      <c r="G262" s="220"/>
      <c r="H262" s="220"/>
      <c r="I262" s="220"/>
      <c r="J262" s="220"/>
      <c r="K262" s="220"/>
      <c r="L262" s="220"/>
      <c r="M262" s="220"/>
      <c r="N262" s="220"/>
      <c r="O262" s="220"/>
      <c r="P262" s="220"/>
      <c r="Q262" s="220"/>
      <c r="R262" s="220"/>
      <c r="S262" s="220"/>
      <c r="T262" s="220"/>
      <c r="U262" s="220"/>
      <c r="V262" s="220"/>
      <c r="W262" s="220"/>
      <c r="X262" s="220"/>
      <c r="Y262" s="220"/>
      <c r="Z262" s="220"/>
      <c r="AA262" s="220"/>
      <c r="AB262" s="220"/>
      <c r="AC262" s="220"/>
      <c r="AD262" s="220"/>
      <c r="AE262" s="220"/>
      <c r="AF262" s="220"/>
      <c r="AG262" s="220"/>
      <c r="AH262" s="220"/>
      <c r="AI262" s="220"/>
      <c r="AJ262" s="220"/>
      <c r="AK262" s="220"/>
      <c r="AL262" s="220"/>
      <c r="AM262" s="220"/>
      <c r="AN262" s="220"/>
      <c r="AO262" s="220"/>
      <c r="AP262" s="220"/>
      <c r="AQ262" s="220"/>
      <c r="AR262" s="220"/>
      <c r="AS262" s="220"/>
      <c r="AT262" s="220"/>
      <c r="AU262" s="220"/>
      <c r="AV262" s="220"/>
      <c r="AW262" s="220"/>
      <c r="AX262" s="220"/>
      <c r="AY262" s="220"/>
      <c r="AZ262" s="220"/>
      <c r="BA262" s="220"/>
      <c r="BB262" s="220"/>
      <c r="BC262" s="220"/>
      <c r="BD262" s="220"/>
      <c r="BE262" s="220"/>
    </row>
    <row r="263" spans="1:57" x14ac:dyDescent="0.25">
      <c r="A263" s="86" t="str">
        <f t="shared" si="4"/>
        <v/>
      </c>
      <c r="B263" s="220"/>
      <c r="C263" s="220"/>
      <c r="D263" s="220"/>
      <c r="E263" s="220"/>
      <c r="F263" s="220"/>
      <c r="G263" s="220"/>
      <c r="H263" s="220"/>
      <c r="I263" s="220"/>
      <c r="J263" s="220"/>
      <c r="K263" s="220"/>
      <c r="L263" s="220"/>
      <c r="M263" s="220"/>
      <c r="N263" s="220"/>
      <c r="O263" s="220"/>
      <c r="P263" s="220"/>
      <c r="Q263" s="220"/>
      <c r="R263" s="220"/>
      <c r="S263" s="220"/>
      <c r="T263" s="220"/>
      <c r="U263" s="220"/>
      <c r="V263" s="220"/>
      <c r="W263" s="220"/>
      <c r="X263" s="220"/>
      <c r="Y263" s="220"/>
      <c r="Z263" s="220"/>
      <c r="AA263" s="220"/>
      <c r="AB263" s="220"/>
      <c r="AC263" s="220"/>
      <c r="AD263" s="220"/>
      <c r="AE263" s="220"/>
      <c r="AF263" s="220"/>
      <c r="AG263" s="220"/>
      <c r="AH263" s="220"/>
      <c r="AI263" s="220"/>
      <c r="AJ263" s="220"/>
      <c r="AK263" s="220"/>
      <c r="AL263" s="220"/>
      <c r="AM263" s="220"/>
      <c r="AN263" s="220"/>
      <c r="AO263" s="220"/>
      <c r="AP263" s="220"/>
      <c r="AQ263" s="220"/>
      <c r="AR263" s="220"/>
      <c r="AS263" s="220"/>
      <c r="AT263" s="220"/>
      <c r="AU263" s="220"/>
      <c r="AV263" s="220"/>
      <c r="AW263" s="220"/>
      <c r="AX263" s="220"/>
      <c r="AY263" s="220"/>
      <c r="AZ263" s="220"/>
      <c r="BA263" s="220"/>
      <c r="BB263" s="220"/>
      <c r="BC263" s="220"/>
      <c r="BD263" s="220"/>
      <c r="BE263" s="220"/>
    </row>
    <row r="264" spans="1:57" x14ac:dyDescent="0.25">
      <c r="A264" s="86" t="str">
        <f t="shared" si="4"/>
        <v/>
      </c>
      <c r="B264" s="220"/>
      <c r="C264" s="220"/>
      <c r="D264" s="220"/>
      <c r="E264" s="220"/>
      <c r="F264" s="220"/>
      <c r="G264" s="220"/>
      <c r="H264" s="220"/>
      <c r="I264" s="220"/>
      <c r="J264" s="220"/>
      <c r="K264" s="220"/>
      <c r="L264" s="220"/>
      <c r="M264" s="220"/>
      <c r="N264" s="220"/>
      <c r="O264" s="220"/>
      <c r="P264" s="220"/>
      <c r="Q264" s="220"/>
      <c r="R264" s="220"/>
      <c r="S264" s="220"/>
      <c r="T264" s="220"/>
      <c r="U264" s="220"/>
      <c r="V264" s="220"/>
      <c r="W264" s="220"/>
      <c r="X264" s="220"/>
      <c r="Y264" s="220"/>
      <c r="Z264" s="220"/>
      <c r="AA264" s="220"/>
      <c r="AB264" s="220"/>
      <c r="AC264" s="220"/>
      <c r="AD264" s="220"/>
      <c r="AE264" s="220"/>
      <c r="AF264" s="220"/>
      <c r="AG264" s="220"/>
      <c r="AH264" s="220"/>
      <c r="AI264" s="220"/>
      <c r="AJ264" s="220"/>
      <c r="AK264" s="220"/>
      <c r="AL264" s="220"/>
      <c r="AM264" s="220"/>
      <c r="AN264" s="220"/>
      <c r="AO264" s="220"/>
      <c r="AP264" s="220"/>
      <c r="AQ264" s="220"/>
      <c r="AR264" s="220"/>
      <c r="AS264" s="220"/>
      <c r="AT264" s="220"/>
      <c r="AU264" s="220"/>
      <c r="AV264" s="220"/>
      <c r="AW264" s="220"/>
      <c r="AX264" s="220"/>
      <c r="AY264" s="220"/>
      <c r="AZ264" s="220"/>
      <c r="BA264" s="220"/>
      <c r="BB264" s="220"/>
      <c r="BC264" s="220"/>
      <c r="BD264" s="220"/>
      <c r="BE264" s="220"/>
    </row>
    <row r="265" spans="1:57" x14ac:dyDescent="0.25">
      <c r="A265" s="86" t="str">
        <f t="shared" si="4"/>
        <v/>
      </c>
      <c r="B265" s="220"/>
      <c r="C265" s="220"/>
      <c r="D265" s="220"/>
      <c r="E265" s="220"/>
      <c r="F265" s="220"/>
      <c r="G265" s="220"/>
      <c r="H265" s="220"/>
      <c r="I265" s="220"/>
      <c r="J265" s="220"/>
      <c r="K265" s="220"/>
      <c r="L265" s="220"/>
      <c r="M265" s="220"/>
      <c r="N265" s="220"/>
      <c r="O265" s="220"/>
      <c r="P265" s="220"/>
      <c r="Q265" s="220"/>
      <c r="R265" s="220"/>
      <c r="S265" s="220"/>
      <c r="T265" s="220"/>
      <c r="U265" s="220"/>
      <c r="V265" s="220"/>
      <c r="W265" s="220"/>
      <c r="X265" s="220"/>
      <c r="Y265" s="220"/>
      <c r="Z265" s="220"/>
      <c r="AA265" s="220"/>
      <c r="AB265" s="220"/>
      <c r="AC265" s="220"/>
      <c r="AD265" s="220"/>
      <c r="AE265" s="220"/>
      <c r="AF265" s="220"/>
      <c r="AG265" s="220"/>
      <c r="AH265" s="220"/>
      <c r="AI265" s="220"/>
      <c r="AJ265" s="220"/>
      <c r="AK265" s="220"/>
      <c r="AL265" s="220"/>
      <c r="AM265" s="220"/>
      <c r="AN265" s="220"/>
      <c r="AO265" s="220"/>
      <c r="AP265" s="220"/>
      <c r="AQ265" s="220"/>
      <c r="AR265" s="220"/>
      <c r="AS265" s="220"/>
      <c r="AT265" s="220"/>
      <c r="AU265" s="220"/>
      <c r="AV265" s="220"/>
      <c r="AW265" s="220"/>
      <c r="AX265" s="220"/>
      <c r="AY265" s="220"/>
      <c r="AZ265" s="220"/>
      <c r="BA265" s="220"/>
      <c r="BB265" s="220"/>
      <c r="BC265" s="220"/>
      <c r="BD265" s="220"/>
      <c r="BE265" s="220"/>
    </row>
    <row r="266" spans="1:57" x14ac:dyDescent="0.25">
      <c r="A266" s="86" t="str">
        <f t="shared" si="4"/>
        <v/>
      </c>
      <c r="B266" s="220"/>
      <c r="C266" s="220"/>
      <c r="D266" s="220"/>
      <c r="E266" s="220"/>
      <c r="F266" s="220"/>
      <c r="G266" s="220"/>
      <c r="H266" s="220"/>
      <c r="I266" s="220"/>
      <c r="J266" s="220"/>
      <c r="K266" s="220"/>
      <c r="L266" s="220"/>
      <c r="M266" s="220"/>
      <c r="N266" s="220"/>
      <c r="O266" s="220"/>
      <c r="P266" s="220"/>
      <c r="Q266" s="220"/>
      <c r="R266" s="220"/>
      <c r="S266" s="220"/>
      <c r="T266" s="220"/>
      <c r="U266" s="220"/>
      <c r="V266" s="220"/>
      <c r="W266" s="220"/>
      <c r="X266" s="220"/>
      <c r="Y266" s="220"/>
      <c r="Z266" s="220"/>
      <c r="AA266" s="220"/>
      <c r="AB266" s="220"/>
      <c r="AC266" s="220"/>
      <c r="AD266" s="220"/>
      <c r="AE266" s="220"/>
      <c r="AF266" s="220"/>
      <c r="AG266" s="220"/>
      <c r="AH266" s="220"/>
      <c r="AI266" s="220"/>
      <c r="AJ266" s="220"/>
      <c r="AK266" s="220"/>
      <c r="AL266" s="220"/>
      <c r="AM266" s="220"/>
      <c r="AN266" s="220"/>
      <c r="AO266" s="220"/>
      <c r="AP266" s="220"/>
      <c r="AQ266" s="220"/>
      <c r="AR266" s="220"/>
      <c r="AS266" s="220"/>
      <c r="AT266" s="220"/>
      <c r="AU266" s="220"/>
      <c r="AV266" s="220"/>
      <c r="AW266" s="220"/>
      <c r="AX266" s="220"/>
      <c r="AY266" s="220"/>
      <c r="AZ266" s="220"/>
      <c r="BA266" s="220"/>
      <c r="BB266" s="220"/>
      <c r="BC266" s="220"/>
      <c r="BD266" s="220"/>
      <c r="BE266" s="220"/>
    </row>
    <row r="267" spans="1:57" x14ac:dyDescent="0.25">
      <c r="A267" s="86" t="str">
        <f t="shared" si="4"/>
        <v/>
      </c>
      <c r="B267" s="220"/>
      <c r="C267" s="220"/>
      <c r="D267" s="220"/>
      <c r="E267" s="220"/>
      <c r="F267" s="220"/>
      <c r="G267" s="220"/>
      <c r="H267" s="220"/>
      <c r="I267" s="220"/>
      <c r="J267" s="220"/>
      <c r="K267" s="220"/>
      <c r="L267" s="220"/>
      <c r="M267" s="220"/>
      <c r="N267" s="220"/>
      <c r="O267" s="220"/>
      <c r="P267" s="220"/>
      <c r="Q267" s="220"/>
      <c r="R267" s="220"/>
      <c r="S267" s="220"/>
      <c r="T267" s="220"/>
      <c r="U267" s="220"/>
      <c r="V267" s="220"/>
      <c r="W267" s="220"/>
      <c r="X267" s="220"/>
      <c r="Y267" s="220"/>
      <c r="Z267" s="220"/>
      <c r="AA267" s="220"/>
      <c r="AB267" s="220"/>
      <c r="AC267" s="220"/>
      <c r="AD267" s="220"/>
      <c r="AE267" s="220"/>
      <c r="AF267" s="220"/>
      <c r="AG267" s="220"/>
      <c r="AH267" s="220"/>
      <c r="AI267" s="220"/>
      <c r="AJ267" s="220"/>
      <c r="AK267" s="220"/>
      <c r="AL267" s="220"/>
      <c r="AM267" s="220"/>
      <c r="AN267" s="220"/>
      <c r="AO267" s="220"/>
      <c r="AP267" s="220"/>
      <c r="AQ267" s="220"/>
      <c r="AR267" s="220"/>
      <c r="AS267" s="220"/>
      <c r="AT267" s="220"/>
      <c r="AU267" s="220"/>
      <c r="AV267" s="220"/>
      <c r="AW267" s="220"/>
      <c r="AX267" s="220"/>
      <c r="AY267" s="220"/>
      <c r="AZ267" s="220"/>
      <c r="BA267" s="220"/>
      <c r="BB267" s="220"/>
      <c r="BC267" s="220"/>
      <c r="BD267" s="220"/>
      <c r="BE267" s="220"/>
    </row>
    <row r="268" spans="1:57" x14ac:dyDescent="0.25">
      <c r="A268" s="86" t="str">
        <f t="shared" si="4"/>
        <v/>
      </c>
      <c r="B268" s="220"/>
      <c r="C268" s="220"/>
      <c r="D268" s="220"/>
      <c r="E268" s="220"/>
      <c r="F268" s="220"/>
      <c r="G268" s="220"/>
      <c r="H268" s="220"/>
      <c r="I268" s="220"/>
      <c r="J268" s="220"/>
      <c r="K268" s="220"/>
      <c r="L268" s="220"/>
      <c r="M268" s="220"/>
      <c r="N268" s="220"/>
      <c r="O268" s="220"/>
      <c r="P268" s="220"/>
      <c r="Q268" s="220"/>
      <c r="R268" s="220"/>
      <c r="S268" s="220"/>
      <c r="T268" s="220"/>
      <c r="U268" s="220"/>
      <c r="V268" s="220"/>
      <c r="W268" s="220"/>
      <c r="X268" s="220"/>
      <c r="Y268" s="220"/>
      <c r="Z268" s="220"/>
      <c r="AA268" s="220"/>
      <c r="AB268" s="220"/>
      <c r="AC268" s="220"/>
      <c r="AD268" s="220"/>
      <c r="AE268" s="220"/>
      <c r="AF268" s="220"/>
      <c r="AG268" s="220"/>
      <c r="AH268" s="220"/>
      <c r="AI268" s="220"/>
      <c r="AJ268" s="220"/>
      <c r="AK268" s="220"/>
      <c r="AL268" s="220"/>
      <c r="AM268" s="220"/>
      <c r="AN268" s="220"/>
      <c r="AO268" s="220"/>
      <c r="AP268" s="220"/>
      <c r="AQ268" s="220"/>
      <c r="AR268" s="220"/>
      <c r="AS268" s="220"/>
      <c r="AT268" s="220"/>
      <c r="AU268" s="220"/>
      <c r="AV268" s="220"/>
      <c r="AW268" s="220"/>
      <c r="AX268" s="220"/>
      <c r="AY268" s="220"/>
      <c r="AZ268" s="220"/>
      <c r="BA268" s="220"/>
      <c r="BB268" s="220"/>
      <c r="BC268" s="220"/>
      <c r="BD268" s="220"/>
      <c r="BE268" s="220"/>
    </row>
    <row r="269" spans="1:57" x14ac:dyDescent="0.25">
      <c r="A269" s="86" t="str">
        <f t="shared" si="4"/>
        <v/>
      </c>
      <c r="B269" s="220"/>
      <c r="C269" s="220"/>
      <c r="D269" s="220"/>
      <c r="E269" s="220"/>
      <c r="F269" s="220"/>
      <c r="G269" s="220"/>
      <c r="H269" s="220"/>
      <c r="I269" s="220"/>
      <c r="J269" s="220"/>
      <c r="K269" s="220"/>
      <c r="L269" s="220"/>
      <c r="M269" s="220"/>
      <c r="N269" s="220"/>
      <c r="O269" s="220"/>
      <c r="P269" s="220"/>
      <c r="Q269" s="220"/>
      <c r="R269" s="220"/>
      <c r="S269" s="220"/>
      <c r="T269" s="220"/>
      <c r="U269" s="220"/>
      <c r="V269" s="220"/>
      <c r="W269" s="220"/>
      <c r="X269" s="220"/>
      <c r="Y269" s="220"/>
      <c r="Z269" s="220"/>
      <c r="AA269" s="220"/>
      <c r="AB269" s="220"/>
      <c r="AC269" s="220"/>
      <c r="AD269" s="220"/>
      <c r="AE269" s="220"/>
      <c r="AF269" s="220"/>
      <c r="AG269" s="220"/>
      <c r="AH269" s="220"/>
      <c r="AI269" s="220"/>
      <c r="AJ269" s="220"/>
      <c r="AK269" s="220"/>
      <c r="AL269" s="220"/>
      <c r="AM269" s="220"/>
      <c r="AN269" s="220"/>
      <c r="AO269" s="220"/>
      <c r="AP269" s="220"/>
      <c r="AQ269" s="220"/>
      <c r="AR269" s="220"/>
      <c r="AS269" s="220"/>
      <c r="AT269" s="220"/>
      <c r="AU269" s="220"/>
      <c r="AV269" s="220"/>
      <c r="AW269" s="220"/>
      <c r="AX269" s="220"/>
      <c r="AY269" s="220"/>
      <c r="AZ269" s="220"/>
      <c r="BA269" s="220"/>
      <c r="BB269" s="220"/>
      <c r="BC269" s="220"/>
      <c r="BD269" s="220"/>
      <c r="BE269" s="220"/>
    </row>
    <row r="270" spans="1:57" x14ac:dyDescent="0.25">
      <c r="A270" s="86" t="str">
        <f t="shared" si="4"/>
        <v/>
      </c>
      <c r="B270" s="220"/>
      <c r="C270" s="220"/>
      <c r="D270" s="220"/>
      <c r="E270" s="220"/>
      <c r="F270" s="220"/>
      <c r="G270" s="220"/>
      <c r="H270" s="220"/>
      <c r="I270" s="220"/>
      <c r="J270" s="220"/>
      <c r="K270" s="220"/>
      <c r="L270" s="220"/>
      <c r="M270" s="220"/>
      <c r="N270" s="220"/>
      <c r="O270" s="220"/>
      <c r="P270" s="220"/>
      <c r="Q270" s="220"/>
      <c r="R270" s="220"/>
      <c r="S270" s="220"/>
      <c r="T270" s="220"/>
      <c r="U270" s="220"/>
      <c r="V270" s="220"/>
      <c r="W270" s="220"/>
      <c r="X270" s="220"/>
      <c r="Y270" s="220"/>
      <c r="Z270" s="220"/>
      <c r="AA270" s="220"/>
      <c r="AB270" s="220"/>
      <c r="AC270" s="220"/>
      <c r="AD270" s="220"/>
      <c r="AE270" s="220"/>
      <c r="AF270" s="220"/>
      <c r="AG270" s="220"/>
      <c r="AH270" s="220"/>
      <c r="AI270" s="220"/>
      <c r="AJ270" s="220"/>
      <c r="AK270" s="220"/>
      <c r="AL270" s="220"/>
      <c r="AM270" s="220"/>
      <c r="AN270" s="220"/>
      <c r="AO270" s="220"/>
      <c r="AP270" s="220"/>
      <c r="AQ270" s="220"/>
      <c r="AR270" s="220"/>
      <c r="AS270" s="220"/>
      <c r="AT270" s="220"/>
      <c r="AU270" s="220"/>
      <c r="AV270" s="220"/>
      <c r="AW270" s="220"/>
      <c r="AX270" s="220"/>
      <c r="AY270" s="220"/>
      <c r="AZ270" s="220"/>
      <c r="BA270" s="220"/>
      <c r="BB270" s="220"/>
      <c r="BC270" s="220"/>
      <c r="BD270" s="220"/>
      <c r="BE270" s="220"/>
    </row>
    <row r="271" spans="1:57" x14ac:dyDescent="0.25">
      <c r="A271" s="86" t="str">
        <f t="shared" si="4"/>
        <v/>
      </c>
      <c r="B271" s="220"/>
      <c r="C271" s="220"/>
      <c r="D271" s="220"/>
      <c r="E271" s="220"/>
      <c r="F271" s="220"/>
      <c r="G271" s="220"/>
      <c r="H271" s="220"/>
      <c r="I271" s="220"/>
      <c r="J271" s="220"/>
      <c r="K271" s="220"/>
      <c r="L271" s="220"/>
      <c r="M271" s="220"/>
      <c r="N271" s="220"/>
      <c r="O271" s="220"/>
      <c r="P271" s="220"/>
      <c r="Q271" s="220"/>
      <c r="R271" s="220"/>
      <c r="S271" s="220"/>
      <c r="T271" s="220"/>
      <c r="U271" s="220"/>
      <c r="V271" s="220"/>
      <c r="W271" s="220"/>
      <c r="X271" s="220"/>
      <c r="Y271" s="220"/>
      <c r="Z271" s="220"/>
      <c r="AA271" s="220"/>
      <c r="AB271" s="220"/>
      <c r="AC271" s="220"/>
      <c r="AD271" s="220"/>
      <c r="AE271" s="220"/>
      <c r="AF271" s="220"/>
      <c r="AG271" s="220"/>
      <c r="AH271" s="220"/>
      <c r="AI271" s="220"/>
      <c r="AJ271" s="220"/>
      <c r="AK271" s="220"/>
      <c r="AL271" s="220"/>
      <c r="AM271" s="220"/>
      <c r="AN271" s="220"/>
      <c r="AO271" s="220"/>
      <c r="AP271" s="220"/>
      <c r="AQ271" s="220"/>
      <c r="AR271" s="220"/>
      <c r="AS271" s="220"/>
      <c r="AT271" s="220"/>
      <c r="AU271" s="220"/>
      <c r="AV271" s="220"/>
      <c r="AW271" s="220"/>
      <c r="AX271" s="220"/>
      <c r="AY271" s="220"/>
      <c r="AZ271" s="220"/>
      <c r="BA271" s="220"/>
      <c r="BB271" s="220"/>
      <c r="BC271" s="220"/>
      <c r="BD271" s="220"/>
      <c r="BE271" s="220"/>
    </row>
    <row r="272" spans="1:57" x14ac:dyDescent="0.25">
      <c r="A272" s="86" t="str">
        <f t="shared" si="4"/>
        <v/>
      </c>
      <c r="B272" s="220"/>
      <c r="C272" s="220"/>
      <c r="D272" s="220"/>
      <c r="E272" s="220"/>
      <c r="F272" s="220"/>
      <c r="G272" s="220"/>
      <c r="H272" s="220"/>
      <c r="I272" s="220"/>
      <c r="J272" s="220"/>
      <c r="K272" s="220"/>
      <c r="L272" s="220"/>
      <c r="M272" s="220"/>
      <c r="N272" s="220"/>
      <c r="O272" s="220"/>
      <c r="P272" s="220"/>
      <c r="Q272" s="220"/>
      <c r="R272" s="220"/>
      <c r="S272" s="220"/>
      <c r="T272" s="220"/>
      <c r="U272" s="220"/>
      <c r="V272" s="220"/>
      <c r="W272" s="220"/>
      <c r="X272" s="220"/>
      <c r="Y272" s="220"/>
      <c r="Z272" s="220"/>
      <c r="AA272" s="220"/>
      <c r="AB272" s="220"/>
      <c r="AC272" s="220"/>
      <c r="AD272" s="220"/>
      <c r="AE272" s="220"/>
      <c r="AF272" s="220"/>
      <c r="AG272" s="220"/>
      <c r="AH272" s="220"/>
      <c r="AI272" s="220"/>
      <c r="AJ272" s="220"/>
      <c r="AK272" s="220"/>
      <c r="AL272" s="220"/>
      <c r="AM272" s="220"/>
      <c r="AN272" s="220"/>
      <c r="AO272" s="220"/>
      <c r="AP272" s="220"/>
      <c r="AQ272" s="220"/>
      <c r="AR272" s="220"/>
      <c r="AS272" s="220"/>
      <c r="AT272" s="220"/>
      <c r="AU272" s="220"/>
      <c r="AV272" s="220"/>
      <c r="AW272" s="220"/>
      <c r="AX272" s="220"/>
      <c r="AY272" s="220"/>
      <c r="AZ272" s="220"/>
      <c r="BA272" s="220"/>
      <c r="BB272" s="220"/>
      <c r="BC272" s="220"/>
      <c r="BD272" s="220"/>
      <c r="BE272" s="220"/>
    </row>
    <row r="273" spans="1:57" x14ac:dyDescent="0.25">
      <c r="A273" s="86" t="str">
        <f t="shared" si="4"/>
        <v/>
      </c>
      <c r="B273" s="220"/>
      <c r="C273" s="220"/>
      <c r="D273" s="220"/>
      <c r="E273" s="220"/>
      <c r="F273" s="220"/>
      <c r="G273" s="220"/>
      <c r="H273" s="220"/>
      <c r="I273" s="220"/>
      <c r="J273" s="220"/>
      <c r="K273" s="220"/>
      <c r="L273" s="220"/>
      <c r="M273" s="220"/>
      <c r="N273" s="220"/>
      <c r="O273" s="220"/>
      <c r="P273" s="220"/>
      <c r="Q273" s="220"/>
      <c r="R273" s="220"/>
      <c r="S273" s="220"/>
      <c r="T273" s="220"/>
      <c r="U273" s="220"/>
      <c r="V273" s="220"/>
      <c r="W273" s="220"/>
      <c r="X273" s="220"/>
      <c r="Y273" s="220"/>
      <c r="Z273" s="220"/>
      <c r="AA273" s="220"/>
      <c r="AB273" s="220"/>
      <c r="AC273" s="220"/>
      <c r="AD273" s="220"/>
      <c r="AE273" s="220"/>
      <c r="AF273" s="220"/>
      <c r="AG273" s="220"/>
      <c r="AH273" s="220"/>
      <c r="AI273" s="220"/>
      <c r="AJ273" s="220"/>
      <c r="AK273" s="220"/>
      <c r="AL273" s="220"/>
      <c r="AM273" s="220"/>
      <c r="AN273" s="220"/>
      <c r="AO273" s="220"/>
      <c r="AP273" s="220"/>
      <c r="AQ273" s="220"/>
      <c r="AR273" s="220"/>
      <c r="AS273" s="220"/>
      <c r="AT273" s="220"/>
      <c r="AU273" s="220"/>
      <c r="AV273" s="220"/>
      <c r="AW273" s="220"/>
      <c r="AX273" s="220"/>
      <c r="AY273" s="220"/>
      <c r="AZ273" s="220"/>
      <c r="BA273" s="220"/>
      <c r="BB273" s="220"/>
      <c r="BC273" s="220"/>
      <c r="BD273" s="220"/>
      <c r="BE273" s="220"/>
    </row>
    <row r="274" spans="1:57" x14ac:dyDescent="0.25">
      <c r="A274" s="86" t="str">
        <f t="shared" si="4"/>
        <v/>
      </c>
      <c r="B274" s="220"/>
      <c r="C274" s="220"/>
      <c r="D274" s="220"/>
      <c r="E274" s="220"/>
      <c r="F274" s="220"/>
      <c r="G274" s="220"/>
      <c r="H274" s="220"/>
      <c r="I274" s="220"/>
      <c r="J274" s="220"/>
      <c r="K274" s="220"/>
      <c r="L274" s="220"/>
      <c r="M274" s="220"/>
      <c r="N274" s="220"/>
      <c r="O274" s="220"/>
      <c r="P274" s="220"/>
      <c r="Q274" s="220"/>
      <c r="R274" s="220"/>
      <c r="S274" s="220"/>
      <c r="T274" s="220"/>
      <c r="U274" s="220"/>
      <c r="V274" s="220"/>
      <c r="W274" s="220"/>
      <c r="X274" s="220"/>
      <c r="Y274" s="220"/>
      <c r="Z274" s="220"/>
      <c r="AA274" s="220"/>
      <c r="AB274" s="220"/>
      <c r="AC274" s="220"/>
      <c r="AD274" s="220"/>
      <c r="AE274" s="220"/>
      <c r="AF274" s="220"/>
      <c r="AG274" s="220"/>
      <c r="AH274" s="220"/>
      <c r="AI274" s="220"/>
      <c r="AJ274" s="220"/>
      <c r="AK274" s="220"/>
      <c r="AL274" s="220"/>
      <c r="AM274" s="220"/>
      <c r="AN274" s="220"/>
      <c r="AO274" s="220"/>
      <c r="AP274" s="220"/>
      <c r="AQ274" s="220"/>
      <c r="AR274" s="220"/>
      <c r="AS274" s="220"/>
      <c r="AT274" s="220"/>
      <c r="AU274" s="220"/>
      <c r="AV274" s="220"/>
      <c r="AW274" s="220"/>
      <c r="AX274" s="220"/>
      <c r="AY274" s="220"/>
      <c r="AZ274" s="220"/>
      <c r="BA274" s="220"/>
      <c r="BB274" s="220"/>
      <c r="BC274" s="220"/>
      <c r="BD274" s="220"/>
      <c r="BE274" s="220"/>
    </row>
    <row r="275" spans="1:57" x14ac:dyDescent="0.25">
      <c r="A275" s="86" t="str">
        <f t="shared" si="4"/>
        <v/>
      </c>
      <c r="B275" s="220"/>
      <c r="C275" s="220"/>
      <c r="D275" s="220"/>
      <c r="E275" s="220"/>
      <c r="F275" s="220"/>
      <c r="G275" s="220"/>
      <c r="H275" s="220"/>
      <c r="I275" s="220"/>
      <c r="J275" s="220"/>
      <c r="K275" s="220"/>
      <c r="L275" s="220"/>
      <c r="M275" s="220"/>
      <c r="N275" s="220"/>
      <c r="O275" s="220"/>
      <c r="P275" s="220"/>
      <c r="Q275" s="220"/>
      <c r="R275" s="220"/>
      <c r="S275" s="220"/>
      <c r="T275" s="220"/>
      <c r="U275" s="220"/>
      <c r="V275" s="220"/>
      <c r="W275" s="220"/>
      <c r="X275" s="220"/>
      <c r="Y275" s="220"/>
      <c r="Z275" s="220"/>
      <c r="AA275" s="220"/>
      <c r="AB275" s="220"/>
      <c r="AC275" s="220"/>
      <c r="AD275" s="220"/>
      <c r="AE275" s="220"/>
      <c r="AF275" s="220"/>
      <c r="AG275" s="220"/>
      <c r="AH275" s="220"/>
      <c r="AI275" s="220"/>
      <c r="AJ275" s="220"/>
      <c r="AK275" s="220"/>
      <c r="AL275" s="220"/>
      <c r="AM275" s="220"/>
      <c r="AN275" s="220"/>
      <c r="AO275" s="220"/>
      <c r="AP275" s="220"/>
      <c r="AQ275" s="220"/>
      <c r="AR275" s="220"/>
      <c r="AS275" s="220"/>
      <c r="AT275" s="220"/>
      <c r="AU275" s="220"/>
      <c r="AV275" s="220"/>
      <c r="AW275" s="220"/>
      <c r="AX275" s="220"/>
      <c r="AY275" s="220"/>
      <c r="AZ275" s="220"/>
      <c r="BA275" s="220"/>
      <c r="BB275" s="220"/>
      <c r="BC275" s="220"/>
      <c r="BD275" s="220"/>
      <c r="BE275" s="220"/>
    </row>
    <row r="276" spans="1:57" x14ac:dyDescent="0.25">
      <c r="A276" s="86" t="str">
        <f t="shared" si="4"/>
        <v/>
      </c>
      <c r="B276" s="220"/>
      <c r="C276" s="220"/>
      <c r="D276" s="220"/>
      <c r="E276" s="220"/>
      <c r="F276" s="220"/>
      <c r="G276" s="220"/>
      <c r="H276" s="220"/>
      <c r="I276" s="220"/>
      <c r="J276" s="220"/>
      <c r="K276" s="220"/>
      <c r="L276" s="220"/>
      <c r="M276" s="220"/>
      <c r="N276" s="220"/>
      <c r="O276" s="220"/>
      <c r="P276" s="220"/>
      <c r="Q276" s="220"/>
      <c r="R276" s="220"/>
      <c r="S276" s="220"/>
      <c r="T276" s="220"/>
      <c r="U276" s="220"/>
      <c r="V276" s="220"/>
      <c r="W276" s="220"/>
      <c r="X276" s="220"/>
      <c r="Y276" s="220"/>
      <c r="Z276" s="220"/>
      <c r="AA276" s="220"/>
      <c r="AB276" s="220"/>
      <c r="AC276" s="220"/>
      <c r="AD276" s="220"/>
      <c r="AE276" s="220"/>
      <c r="AF276" s="220"/>
      <c r="AG276" s="220"/>
      <c r="AH276" s="220"/>
      <c r="AI276" s="220"/>
      <c r="AJ276" s="220"/>
      <c r="AK276" s="220"/>
      <c r="AL276" s="220"/>
      <c r="AM276" s="220"/>
      <c r="AN276" s="220"/>
      <c r="AO276" s="220"/>
      <c r="AP276" s="220"/>
      <c r="AQ276" s="220"/>
      <c r="AR276" s="220"/>
      <c r="AS276" s="220"/>
      <c r="AT276" s="220"/>
      <c r="AU276" s="220"/>
      <c r="AV276" s="220"/>
      <c r="AW276" s="220"/>
      <c r="AX276" s="220"/>
      <c r="AY276" s="220"/>
      <c r="AZ276" s="220"/>
      <c r="BA276" s="220"/>
      <c r="BB276" s="220"/>
      <c r="BC276" s="220"/>
      <c r="BD276" s="220"/>
      <c r="BE276" s="220"/>
    </row>
    <row r="277" spans="1:57" x14ac:dyDescent="0.25">
      <c r="A277" s="86" t="str">
        <f t="shared" si="4"/>
        <v/>
      </c>
      <c r="B277" s="220"/>
      <c r="C277" s="220"/>
      <c r="D277" s="220"/>
      <c r="E277" s="220"/>
      <c r="F277" s="220"/>
      <c r="G277" s="220"/>
      <c r="H277" s="220"/>
      <c r="I277" s="220"/>
      <c r="J277" s="220"/>
      <c r="K277" s="220"/>
      <c r="L277" s="220"/>
      <c r="M277" s="220"/>
      <c r="N277" s="220"/>
      <c r="O277" s="220"/>
      <c r="P277" s="220"/>
      <c r="Q277" s="220"/>
      <c r="R277" s="220"/>
      <c r="S277" s="220"/>
      <c r="T277" s="220"/>
      <c r="U277" s="220"/>
      <c r="V277" s="220"/>
      <c r="W277" s="220"/>
      <c r="X277" s="220"/>
      <c r="Y277" s="220"/>
      <c r="Z277" s="220"/>
      <c r="AA277" s="220"/>
      <c r="AB277" s="220"/>
      <c r="AC277" s="220"/>
      <c r="AD277" s="220"/>
      <c r="AE277" s="220"/>
      <c r="AF277" s="220"/>
      <c r="AG277" s="220"/>
      <c r="AH277" s="220"/>
      <c r="AI277" s="220"/>
      <c r="AJ277" s="220"/>
      <c r="AK277" s="220"/>
      <c r="AL277" s="220"/>
      <c r="AM277" s="220"/>
      <c r="AN277" s="220"/>
      <c r="AO277" s="220"/>
      <c r="AP277" s="220"/>
      <c r="AQ277" s="220"/>
      <c r="AR277" s="220"/>
      <c r="AS277" s="220"/>
      <c r="AT277" s="220"/>
      <c r="AU277" s="220"/>
      <c r="AV277" s="220"/>
      <c r="AW277" s="220"/>
      <c r="AX277" s="220"/>
      <c r="AY277" s="220"/>
      <c r="AZ277" s="220"/>
      <c r="BA277" s="220"/>
      <c r="BB277" s="220"/>
      <c r="BC277" s="220"/>
      <c r="BD277" s="220"/>
      <c r="BE277" s="220"/>
    </row>
    <row r="278" spans="1:57" x14ac:dyDescent="0.25">
      <c r="A278" s="86" t="str">
        <f t="shared" si="4"/>
        <v/>
      </c>
      <c r="B278" s="220"/>
      <c r="C278" s="220"/>
      <c r="D278" s="220"/>
      <c r="E278" s="220"/>
      <c r="F278" s="220"/>
      <c r="G278" s="220"/>
      <c r="H278" s="220"/>
      <c r="I278" s="220"/>
      <c r="J278" s="220"/>
      <c r="K278" s="220"/>
      <c r="L278" s="220"/>
      <c r="M278" s="220"/>
      <c r="N278" s="220"/>
      <c r="O278" s="220"/>
      <c r="P278" s="220"/>
      <c r="Q278" s="220"/>
      <c r="R278" s="220"/>
      <c r="S278" s="220"/>
      <c r="T278" s="220"/>
      <c r="U278" s="220"/>
      <c r="V278" s="220"/>
      <c r="W278" s="220"/>
      <c r="X278" s="220"/>
      <c r="Y278" s="220"/>
      <c r="Z278" s="220"/>
      <c r="AA278" s="220"/>
      <c r="AB278" s="220"/>
      <c r="AC278" s="220"/>
      <c r="AD278" s="220"/>
      <c r="AE278" s="220"/>
      <c r="AF278" s="220"/>
      <c r="AG278" s="220"/>
      <c r="AH278" s="220"/>
      <c r="AI278" s="220"/>
      <c r="AJ278" s="220"/>
      <c r="AK278" s="220"/>
      <c r="AL278" s="220"/>
      <c r="AM278" s="220"/>
      <c r="AN278" s="220"/>
      <c r="AO278" s="220"/>
      <c r="AP278" s="220"/>
      <c r="AQ278" s="220"/>
      <c r="AR278" s="220"/>
      <c r="AS278" s="220"/>
      <c r="AT278" s="220"/>
      <c r="AU278" s="220"/>
      <c r="AV278" s="220"/>
      <c r="AW278" s="220"/>
      <c r="AX278" s="220"/>
      <c r="AY278" s="220"/>
      <c r="AZ278" s="220"/>
      <c r="BA278" s="220"/>
      <c r="BB278" s="220"/>
      <c r="BC278" s="220"/>
      <c r="BD278" s="220"/>
      <c r="BE278" s="220"/>
    </row>
    <row r="279" spans="1:57" x14ac:dyDescent="0.25">
      <c r="A279" s="86" t="str">
        <f t="shared" si="4"/>
        <v/>
      </c>
      <c r="B279" s="220"/>
      <c r="C279" s="220"/>
      <c r="D279" s="220"/>
      <c r="E279" s="220"/>
      <c r="F279" s="220"/>
      <c r="G279" s="220"/>
      <c r="H279" s="220"/>
      <c r="I279" s="220"/>
      <c r="J279" s="220"/>
      <c r="K279" s="220"/>
      <c r="L279" s="220"/>
      <c r="M279" s="220"/>
      <c r="N279" s="220"/>
      <c r="O279" s="220"/>
      <c r="P279" s="220"/>
      <c r="Q279" s="220"/>
      <c r="R279" s="220"/>
      <c r="S279" s="220"/>
      <c r="T279" s="220"/>
      <c r="U279" s="220"/>
      <c r="V279" s="220"/>
      <c r="W279" s="220"/>
      <c r="X279" s="220"/>
      <c r="Y279" s="220"/>
      <c r="Z279" s="220"/>
      <c r="AA279" s="220"/>
      <c r="AB279" s="220"/>
      <c r="AC279" s="220"/>
      <c r="AD279" s="220"/>
      <c r="AE279" s="220"/>
      <c r="AF279" s="220"/>
      <c r="AG279" s="220"/>
      <c r="AH279" s="220"/>
      <c r="AI279" s="220"/>
      <c r="AJ279" s="220"/>
      <c r="AK279" s="220"/>
      <c r="AL279" s="220"/>
      <c r="AM279" s="220"/>
      <c r="AN279" s="220"/>
      <c r="AO279" s="220"/>
      <c r="AP279" s="220"/>
      <c r="AQ279" s="220"/>
      <c r="AR279" s="220"/>
      <c r="AS279" s="220"/>
      <c r="AT279" s="220"/>
      <c r="AU279" s="220"/>
      <c r="AV279" s="220"/>
      <c r="AW279" s="220"/>
      <c r="AX279" s="220"/>
      <c r="AY279" s="220"/>
      <c r="AZ279" s="220"/>
      <c r="BA279" s="220"/>
      <c r="BB279" s="220"/>
      <c r="BC279" s="220"/>
      <c r="BD279" s="220"/>
      <c r="BE279" s="220"/>
    </row>
    <row r="280" spans="1:57" x14ac:dyDescent="0.25">
      <c r="A280" s="86" t="str">
        <f t="shared" si="4"/>
        <v/>
      </c>
      <c r="B280" s="220"/>
      <c r="C280" s="220"/>
      <c r="D280" s="220"/>
      <c r="E280" s="220"/>
      <c r="F280" s="220"/>
      <c r="G280" s="220"/>
      <c r="H280" s="220"/>
      <c r="I280" s="220"/>
      <c r="J280" s="220"/>
      <c r="K280" s="220"/>
      <c r="L280" s="220"/>
      <c r="M280" s="220"/>
      <c r="N280" s="220"/>
      <c r="O280" s="220"/>
      <c r="P280" s="220"/>
      <c r="Q280" s="220"/>
      <c r="R280" s="220"/>
      <c r="S280" s="220"/>
      <c r="T280" s="220"/>
      <c r="U280" s="220"/>
      <c r="V280" s="220"/>
      <c r="W280" s="220"/>
      <c r="X280" s="220"/>
      <c r="Y280" s="220"/>
      <c r="Z280" s="220"/>
      <c r="AA280" s="220"/>
      <c r="AB280" s="220"/>
      <c r="AC280" s="220"/>
      <c r="AD280" s="220"/>
      <c r="AE280" s="220"/>
      <c r="AF280" s="220"/>
      <c r="AG280" s="220"/>
      <c r="AH280" s="220"/>
      <c r="AI280" s="220"/>
      <c r="AJ280" s="220"/>
      <c r="AK280" s="220"/>
      <c r="AL280" s="220"/>
      <c r="AM280" s="220"/>
      <c r="AN280" s="220"/>
      <c r="AO280" s="220"/>
      <c r="AP280" s="220"/>
      <c r="AQ280" s="220"/>
      <c r="AR280" s="220"/>
      <c r="AS280" s="220"/>
      <c r="AT280" s="220"/>
      <c r="AU280" s="220"/>
      <c r="AV280" s="220"/>
      <c r="AW280" s="220"/>
      <c r="AX280" s="220"/>
      <c r="AY280" s="220"/>
      <c r="AZ280" s="220"/>
      <c r="BA280" s="220"/>
      <c r="BB280" s="220"/>
      <c r="BC280" s="220"/>
      <c r="BD280" s="220"/>
      <c r="BE280" s="220"/>
    </row>
    <row r="281" spans="1:57" x14ac:dyDescent="0.25">
      <c r="A281" s="86" t="str">
        <f t="shared" si="4"/>
        <v/>
      </c>
      <c r="B281" s="220"/>
      <c r="C281" s="220"/>
      <c r="D281" s="220"/>
      <c r="E281" s="220"/>
      <c r="F281" s="220"/>
      <c r="G281" s="220"/>
      <c r="H281" s="220"/>
      <c r="I281" s="220"/>
      <c r="J281" s="220"/>
      <c r="K281" s="220"/>
      <c r="L281" s="220"/>
      <c r="M281" s="220"/>
      <c r="N281" s="220"/>
      <c r="O281" s="220"/>
      <c r="P281" s="220"/>
      <c r="Q281" s="220"/>
      <c r="R281" s="220"/>
      <c r="S281" s="220"/>
      <c r="T281" s="220"/>
      <c r="U281" s="220"/>
      <c r="V281" s="220"/>
      <c r="W281" s="220"/>
      <c r="X281" s="220"/>
      <c r="Y281" s="220"/>
      <c r="Z281" s="220"/>
      <c r="AA281" s="220"/>
      <c r="AB281" s="220"/>
      <c r="AC281" s="220"/>
      <c r="AD281" s="220"/>
      <c r="AE281" s="220"/>
      <c r="AF281" s="220"/>
      <c r="AG281" s="220"/>
      <c r="AH281" s="220"/>
      <c r="AI281" s="220"/>
      <c r="AJ281" s="220"/>
      <c r="AK281" s="220"/>
      <c r="AL281" s="220"/>
      <c r="AM281" s="220"/>
      <c r="AN281" s="220"/>
      <c r="AO281" s="220"/>
      <c r="AP281" s="220"/>
      <c r="AQ281" s="220"/>
      <c r="AR281" s="220"/>
      <c r="AS281" s="220"/>
      <c r="AT281" s="220"/>
      <c r="AU281" s="220"/>
      <c r="AV281" s="220"/>
      <c r="AW281" s="220"/>
      <c r="AX281" s="220"/>
      <c r="AY281" s="220"/>
      <c r="AZ281" s="220"/>
      <c r="BA281" s="220"/>
      <c r="BB281" s="220"/>
      <c r="BC281" s="220"/>
      <c r="BD281" s="220"/>
      <c r="BE281" s="220"/>
    </row>
    <row r="282" spans="1:57" x14ac:dyDescent="0.25">
      <c r="A282" s="86" t="str">
        <f t="shared" si="4"/>
        <v/>
      </c>
      <c r="B282" s="220"/>
      <c r="C282" s="220"/>
      <c r="D282" s="220"/>
      <c r="E282" s="220"/>
      <c r="F282" s="220"/>
      <c r="G282" s="220"/>
      <c r="H282" s="220"/>
      <c r="I282" s="220"/>
      <c r="J282" s="220"/>
      <c r="K282" s="220"/>
      <c r="L282" s="220"/>
      <c r="M282" s="220"/>
      <c r="N282" s="220"/>
      <c r="O282" s="220"/>
      <c r="P282" s="220"/>
      <c r="Q282" s="220"/>
      <c r="R282" s="220"/>
      <c r="S282" s="220"/>
      <c r="T282" s="220"/>
      <c r="U282" s="220"/>
      <c r="V282" s="220"/>
      <c r="W282" s="220"/>
      <c r="X282" s="220"/>
      <c r="Y282" s="220"/>
      <c r="Z282" s="220"/>
      <c r="AA282" s="220"/>
      <c r="AB282" s="220"/>
      <c r="AC282" s="220"/>
      <c r="AD282" s="220"/>
      <c r="AE282" s="220"/>
      <c r="AF282" s="220"/>
      <c r="AG282" s="220"/>
      <c r="AH282" s="220"/>
      <c r="AI282" s="220"/>
      <c r="AJ282" s="220"/>
      <c r="AK282" s="220"/>
      <c r="AL282" s="220"/>
      <c r="AM282" s="220"/>
      <c r="AN282" s="220"/>
      <c r="AO282" s="220"/>
      <c r="AP282" s="220"/>
      <c r="AQ282" s="220"/>
      <c r="AR282" s="220"/>
      <c r="AS282" s="220"/>
      <c r="AT282" s="220"/>
      <c r="AU282" s="220"/>
      <c r="AV282" s="220"/>
      <c r="AW282" s="220"/>
      <c r="AX282" s="220"/>
      <c r="AY282" s="220"/>
      <c r="AZ282" s="220"/>
      <c r="BA282" s="220"/>
      <c r="BB282" s="220"/>
      <c r="BC282" s="220"/>
      <c r="BD282" s="220"/>
      <c r="BE282" s="220"/>
    </row>
    <row r="283" spans="1:57" x14ac:dyDescent="0.25">
      <c r="A283" s="86" t="str">
        <f t="shared" si="4"/>
        <v/>
      </c>
      <c r="B283" s="220"/>
      <c r="C283" s="220"/>
      <c r="D283" s="220"/>
      <c r="E283" s="220"/>
      <c r="F283" s="220"/>
      <c r="G283" s="220"/>
      <c r="H283" s="220"/>
      <c r="I283" s="220"/>
      <c r="J283" s="220"/>
      <c r="K283" s="220"/>
      <c r="L283" s="220"/>
      <c r="M283" s="220"/>
      <c r="N283" s="220"/>
      <c r="O283" s="220"/>
      <c r="P283" s="220"/>
      <c r="Q283" s="220"/>
      <c r="R283" s="220"/>
      <c r="S283" s="220"/>
      <c r="T283" s="220"/>
      <c r="U283" s="220"/>
      <c r="V283" s="220"/>
      <c r="W283" s="220"/>
      <c r="X283" s="220"/>
      <c r="Y283" s="220"/>
      <c r="Z283" s="220"/>
      <c r="AA283" s="220"/>
      <c r="AB283" s="220"/>
      <c r="AC283" s="220"/>
      <c r="AD283" s="220"/>
      <c r="AE283" s="220"/>
      <c r="AF283" s="220"/>
      <c r="AG283" s="220"/>
      <c r="AH283" s="220"/>
      <c r="AI283" s="220"/>
      <c r="AJ283" s="220"/>
      <c r="AK283" s="220"/>
      <c r="AL283" s="220"/>
      <c r="AM283" s="220"/>
      <c r="AN283" s="220"/>
      <c r="AO283" s="220"/>
      <c r="AP283" s="220"/>
      <c r="AQ283" s="220"/>
      <c r="AR283" s="220"/>
      <c r="AS283" s="220"/>
      <c r="AT283" s="220"/>
      <c r="AU283" s="220"/>
      <c r="AV283" s="220"/>
      <c r="AW283" s="220"/>
      <c r="AX283" s="220"/>
      <c r="AY283" s="220"/>
      <c r="AZ283" s="220"/>
      <c r="BA283" s="220"/>
      <c r="BB283" s="220"/>
      <c r="BC283" s="220"/>
      <c r="BD283" s="220"/>
      <c r="BE283" s="220"/>
    </row>
    <row r="284" spans="1:57" x14ac:dyDescent="0.25">
      <c r="A284" s="86" t="str">
        <f t="shared" si="4"/>
        <v/>
      </c>
      <c r="B284" s="220"/>
      <c r="C284" s="220"/>
      <c r="D284" s="220"/>
      <c r="E284" s="220"/>
      <c r="F284" s="220"/>
      <c r="G284" s="220"/>
      <c r="H284" s="220"/>
      <c r="I284" s="220"/>
      <c r="J284" s="220"/>
      <c r="K284" s="220"/>
      <c r="L284" s="220"/>
      <c r="M284" s="220"/>
      <c r="N284" s="220"/>
      <c r="O284" s="220"/>
      <c r="P284" s="220"/>
      <c r="Q284" s="220"/>
      <c r="R284" s="220"/>
      <c r="S284" s="220"/>
      <c r="T284" s="220"/>
      <c r="U284" s="220"/>
      <c r="V284" s="220"/>
      <c r="W284" s="220"/>
      <c r="X284" s="220"/>
      <c r="Y284" s="220"/>
      <c r="Z284" s="220"/>
      <c r="AA284" s="220"/>
      <c r="AB284" s="220"/>
      <c r="AC284" s="220"/>
      <c r="AD284" s="220"/>
      <c r="AE284" s="220"/>
      <c r="AF284" s="220"/>
      <c r="AG284" s="220"/>
      <c r="AH284" s="220"/>
      <c r="AI284" s="220"/>
      <c r="AJ284" s="220"/>
      <c r="AK284" s="220"/>
      <c r="AL284" s="220"/>
      <c r="AM284" s="220"/>
      <c r="AN284" s="220"/>
      <c r="AO284" s="220"/>
      <c r="AP284" s="220"/>
      <c r="AQ284" s="220"/>
      <c r="AR284" s="220"/>
      <c r="AS284" s="220"/>
      <c r="AT284" s="220"/>
      <c r="AU284" s="220"/>
      <c r="AV284" s="220"/>
      <c r="AW284" s="220"/>
      <c r="AX284" s="220"/>
      <c r="AY284" s="220"/>
      <c r="AZ284" s="220"/>
      <c r="BA284" s="220"/>
      <c r="BB284" s="220"/>
      <c r="BC284" s="220"/>
      <c r="BD284" s="220"/>
      <c r="BE284" s="220"/>
    </row>
    <row r="285" spans="1:57" x14ac:dyDescent="0.25">
      <c r="A285" s="86" t="str">
        <f t="shared" si="4"/>
        <v/>
      </c>
      <c r="B285" s="220"/>
      <c r="C285" s="220"/>
      <c r="D285" s="220"/>
      <c r="E285" s="220"/>
      <c r="F285" s="220"/>
      <c r="G285" s="220"/>
      <c r="H285" s="220"/>
      <c r="I285" s="220"/>
      <c r="J285" s="220"/>
      <c r="K285" s="220"/>
      <c r="L285" s="220"/>
      <c r="M285" s="220"/>
      <c r="N285" s="220"/>
      <c r="O285" s="220"/>
      <c r="P285" s="220"/>
      <c r="Q285" s="220"/>
      <c r="R285" s="220"/>
      <c r="S285" s="220"/>
      <c r="T285" s="220"/>
      <c r="U285" s="220"/>
      <c r="V285" s="220"/>
      <c r="W285" s="220"/>
      <c r="X285" s="220"/>
      <c r="Y285" s="220"/>
      <c r="Z285" s="220"/>
      <c r="AA285" s="220"/>
      <c r="AB285" s="220"/>
      <c r="AC285" s="220"/>
      <c r="AD285" s="220"/>
      <c r="AE285" s="220"/>
      <c r="AF285" s="220"/>
      <c r="AG285" s="220"/>
      <c r="AH285" s="220"/>
      <c r="AI285" s="220"/>
      <c r="AJ285" s="220"/>
      <c r="AK285" s="220"/>
      <c r="AL285" s="220"/>
      <c r="AM285" s="220"/>
      <c r="AN285" s="220"/>
      <c r="AO285" s="220"/>
      <c r="AP285" s="220"/>
      <c r="AQ285" s="220"/>
      <c r="AR285" s="220"/>
      <c r="AS285" s="220"/>
      <c r="AT285" s="220"/>
      <c r="AU285" s="220"/>
      <c r="AV285" s="220"/>
      <c r="AW285" s="220"/>
      <c r="AX285" s="220"/>
      <c r="AY285" s="220"/>
      <c r="AZ285" s="220"/>
      <c r="BA285" s="220"/>
      <c r="BB285" s="220"/>
      <c r="BC285" s="220"/>
      <c r="BD285" s="220"/>
      <c r="BE285" s="220"/>
    </row>
    <row r="286" spans="1:57" x14ac:dyDescent="0.25">
      <c r="A286" s="86" t="str">
        <f t="shared" si="4"/>
        <v/>
      </c>
      <c r="B286" s="220"/>
      <c r="C286" s="220"/>
      <c r="D286" s="220"/>
      <c r="E286" s="220"/>
      <c r="F286" s="220"/>
      <c r="G286" s="220"/>
      <c r="H286" s="220"/>
      <c r="I286" s="220"/>
      <c r="J286" s="220"/>
      <c r="K286" s="220"/>
      <c r="L286" s="220"/>
      <c r="M286" s="220"/>
      <c r="N286" s="220"/>
      <c r="O286" s="220"/>
      <c r="P286" s="220"/>
      <c r="Q286" s="220"/>
      <c r="R286" s="220"/>
      <c r="S286" s="220"/>
      <c r="T286" s="220"/>
      <c r="U286" s="220"/>
      <c r="V286" s="220"/>
      <c r="W286" s="220"/>
      <c r="X286" s="220"/>
      <c r="Y286" s="220"/>
      <c r="Z286" s="220"/>
      <c r="AA286" s="220"/>
      <c r="AB286" s="220"/>
      <c r="AC286" s="220"/>
      <c r="AD286" s="220"/>
      <c r="AE286" s="220"/>
      <c r="AF286" s="220"/>
      <c r="AG286" s="220"/>
      <c r="AH286" s="220"/>
      <c r="AI286" s="220"/>
      <c r="AJ286" s="220"/>
      <c r="AK286" s="220"/>
      <c r="AL286" s="220"/>
      <c r="AM286" s="220"/>
      <c r="AN286" s="220"/>
      <c r="AO286" s="220"/>
      <c r="AP286" s="220"/>
      <c r="AQ286" s="220"/>
      <c r="AR286" s="220"/>
      <c r="AS286" s="220"/>
      <c r="AT286" s="220"/>
      <c r="AU286" s="220"/>
      <c r="AV286" s="220"/>
      <c r="AW286" s="220"/>
      <c r="AX286" s="220"/>
      <c r="AY286" s="220"/>
      <c r="AZ286" s="220"/>
      <c r="BA286" s="220"/>
      <c r="BB286" s="220"/>
      <c r="BC286" s="220"/>
      <c r="BD286" s="220"/>
      <c r="BE286" s="220"/>
    </row>
    <row r="287" spans="1:57" x14ac:dyDescent="0.25">
      <c r="A287" s="86" t="str">
        <f t="shared" si="4"/>
        <v/>
      </c>
      <c r="B287" s="220"/>
      <c r="C287" s="220"/>
      <c r="D287" s="220"/>
      <c r="E287" s="220"/>
      <c r="F287" s="220"/>
      <c r="G287" s="220"/>
      <c r="H287" s="220"/>
      <c r="I287" s="220"/>
      <c r="J287" s="220"/>
      <c r="K287" s="220"/>
      <c r="L287" s="220"/>
      <c r="M287" s="220"/>
      <c r="N287" s="220"/>
      <c r="O287" s="220"/>
      <c r="P287" s="220"/>
      <c r="Q287" s="220"/>
      <c r="R287" s="220"/>
      <c r="S287" s="220"/>
      <c r="T287" s="220"/>
      <c r="U287" s="220"/>
      <c r="V287" s="220"/>
      <c r="W287" s="220"/>
      <c r="X287" s="220"/>
      <c r="Y287" s="220"/>
      <c r="Z287" s="220"/>
      <c r="AA287" s="220"/>
      <c r="AB287" s="220"/>
      <c r="AC287" s="220"/>
      <c r="AD287" s="220"/>
      <c r="AE287" s="220"/>
      <c r="AF287" s="220"/>
      <c r="AG287" s="220"/>
      <c r="AH287" s="220"/>
      <c r="AI287" s="220"/>
      <c r="AJ287" s="220"/>
      <c r="AK287" s="220"/>
      <c r="AL287" s="220"/>
      <c r="AM287" s="220"/>
      <c r="AN287" s="220"/>
      <c r="AO287" s="220"/>
      <c r="AP287" s="220"/>
      <c r="AQ287" s="220"/>
      <c r="AR287" s="220"/>
      <c r="AS287" s="220"/>
      <c r="AT287" s="220"/>
      <c r="AU287" s="220"/>
      <c r="AV287" s="220"/>
      <c r="AW287" s="220"/>
      <c r="AX287" s="220"/>
      <c r="AY287" s="220"/>
      <c r="AZ287" s="220"/>
      <c r="BA287" s="220"/>
      <c r="BB287" s="220"/>
      <c r="BC287" s="220"/>
      <c r="BD287" s="220"/>
      <c r="BE287" s="220"/>
    </row>
    <row r="288" spans="1:57" x14ac:dyDescent="0.25">
      <c r="A288" s="86" t="str">
        <f t="shared" si="4"/>
        <v/>
      </c>
      <c r="B288" s="220"/>
      <c r="C288" s="220"/>
      <c r="D288" s="220"/>
      <c r="E288" s="220"/>
      <c r="F288" s="220"/>
      <c r="G288" s="220"/>
      <c r="H288" s="220"/>
      <c r="I288" s="220"/>
      <c r="J288" s="220"/>
      <c r="K288" s="220"/>
      <c r="L288" s="220"/>
      <c r="M288" s="220"/>
      <c r="N288" s="220"/>
      <c r="O288" s="220"/>
      <c r="P288" s="220"/>
      <c r="Q288" s="220"/>
      <c r="R288" s="220"/>
      <c r="S288" s="220"/>
      <c r="T288" s="220"/>
      <c r="U288" s="220"/>
      <c r="V288" s="220"/>
      <c r="W288" s="220"/>
      <c r="X288" s="220"/>
      <c r="Y288" s="220"/>
      <c r="Z288" s="220"/>
      <c r="AA288" s="220"/>
      <c r="AB288" s="220"/>
      <c r="AC288" s="220"/>
      <c r="AD288" s="220"/>
      <c r="AE288" s="220"/>
      <c r="AF288" s="220"/>
      <c r="AG288" s="220"/>
      <c r="AH288" s="220"/>
      <c r="AI288" s="220"/>
      <c r="AJ288" s="220"/>
      <c r="AK288" s="220"/>
      <c r="AL288" s="220"/>
      <c r="AM288" s="220"/>
      <c r="AN288" s="220"/>
      <c r="AO288" s="220"/>
      <c r="AP288" s="220"/>
      <c r="AQ288" s="220"/>
      <c r="AR288" s="220"/>
      <c r="AS288" s="220"/>
      <c r="AT288" s="220"/>
      <c r="AU288" s="220"/>
      <c r="AV288" s="220"/>
      <c r="AW288" s="220"/>
      <c r="AX288" s="220"/>
      <c r="AY288" s="220"/>
      <c r="AZ288" s="220"/>
      <c r="BA288" s="220"/>
      <c r="BB288" s="220"/>
      <c r="BC288" s="220"/>
      <c r="BD288" s="220"/>
      <c r="BE288" s="220"/>
    </row>
    <row r="289" spans="1:57" x14ac:dyDescent="0.25">
      <c r="A289" s="86" t="str">
        <f t="shared" si="4"/>
        <v/>
      </c>
      <c r="B289" s="220"/>
      <c r="C289" s="220"/>
      <c r="D289" s="220"/>
      <c r="E289" s="220"/>
      <c r="F289" s="220"/>
      <c r="G289" s="220"/>
      <c r="H289" s="220"/>
      <c r="I289" s="220"/>
      <c r="J289" s="220"/>
      <c r="K289" s="220"/>
      <c r="L289" s="220"/>
      <c r="M289" s="220"/>
      <c r="N289" s="220"/>
      <c r="O289" s="220"/>
      <c r="P289" s="220"/>
      <c r="Q289" s="220"/>
      <c r="R289" s="220"/>
      <c r="S289" s="220"/>
      <c r="T289" s="220"/>
      <c r="U289" s="220"/>
      <c r="V289" s="220"/>
      <c r="W289" s="220"/>
      <c r="X289" s="220"/>
      <c r="Y289" s="220"/>
      <c r="Z289" s="220"/>
      <c r="AA289" s="220"/>
      <c r="AB289" s="220"/>
      <c r="AC289" s="220"/>
      <c r="AD289" s="220"/>
      <c r="AE289" s="220"/>
      <c r="AF289" s="220"/>
      <c r="AG289" s="220"/>
      <c r="AH289" s="220"/>
      <c r="AI289" s="220"/>
      <c r="AJ289" s="220"/>
      <c r="AK289" s="220"/>
      <c r="AL289" s="220"/>
      <c r="AM289" s="220"/>
      <c r="AN289" s="220"/>
      <c r="AO289" s="220"/>
      <c r="AP289" s="220"/>
      <c r="AQ289" s="220"/>
      <c r="AR289" s="220"/>
      <c r="AS289" s="220"/>
      <c r="AT289" s="220"/>
      <c r="AU289" s="220"/>
      <c r="AV289" s="220"/>
      <c r="AW289" s="220"/>
      <c r="AX289" s="220"/>
      <c r="AY289" s="220"/>
      <c r="AZ289" s="220"/>
      <c r="BA289" s="220"/>
      <c r="BB289" s="220"/>
      <c r="BC289" s="220"/>
      <c r="BD289" s="220"/>
      <c r="BE289" s="220"/>
    </row>
    <row r="290" spans="1:57" x14ac:dyDescent="0.25">
      <c r="A290" s="86" t="str">
        <f t="shared" si="4"/>
        <v/>
      </c>
      <c r="B290" s="220"/>
      <c r="C290" s="220"/>
      <c r="D290" s="220"/>
      <c r="E290" s="220"/>
      <c r="F290" s="220"/>
      <c r="G290" s="220"/>
      <c r="H290" s="220"/>
      <c r="I290" s="220"/>
      <c r="J290" s="220"/>
      <c r="K290" s="220"/>
      <c r="L290" s="220"/>
      <c r="M290" s="220"/>
      <c r="N290" s="220"/>
      <c r="O290" s="220"/>
      <c r="P290" s="220"/>
      <c r="Q290" s="220"/>
      <c r="R290" s="220"/>
      <c r="S290" s="220"/>
      <c r="T290" s="220"/>
      <c r="U290" s="220"/>
      <c r="V290" s="220"/>
      <c r="W290" s="220"/>
      <c r="X290" s="220"/>
      <c r="Y290" s="220"/>
      <c r="Z290" s="220"/>
      <c r="AA290" s="220"/>
      <c r="AB290" s="220"/>
      <c r="AC290" s="220"/>
      <c r="AD290" s="220"/>
      <c r="AE290" s="220"/>
      <c r="AF290" s="220"/>
      <c r="AG290" s="220"/>
      <c r="AH290" s="220"/>
      <c r="AI290" s="220"/>
      <c r="AJ290" s="220"/>
      <c r="AK290" s="220"/>
      <c r="AL290" s="220"/>
      <c r="AM290" s="220"/>
      <c r="AN290" s="220"/>
      <c r="AO290" s="220"/>
      <c r="AP290" s="220"/>
      <c r="AQ290" s="220"/>
      <c r="AR290" s="220"/>
      <c r="AS290" s="220"/>
      <c r="AT290" s="220"/>
      <c r="AU290" s="220"/>
      <c r="AV290" s="220"/>
      <c r="AW290" s="220"/>
      <c r="AX290" s="220"/>
      <c r="AY290" s="220"/>
      <c r="AZ290" s="220"/>
      <c r="BA290" s="220"/>
      <c r="BB290" s="220"/>
      <c r="BC290" s="220"/>
      <c r="BD290" s="220"/>
      <c r="BE290" s="220"/>
    </row>
    <row r="291" spans="1:57" x14ac:dyDescent="0.25">
      <c r="A291" s="86" t="str">
        <f t="shared" si="4"/>
        <v/>
      </c>
      <c r="B291" s="220"/>
      <c r="C291" s="220"/>
      <c r="D291" s="220"/>
      <c r="E291" s="220"/>
      <c r="F291" s="220"/>
      <c r="G291" s="220"/>
      <c r="H291" s="220"/>
      <c r="I291" s="220"/>
      <c r="J291" s="220"/>
      <c r="K291" s="220"/>
      <c r="L291" s="220"/>
      <c r="M291" s="220"/>
      <c r="N291" s="220"/>
      <c r="O291" s="220"/>
      <c r="P291" s="220"/>
      <c r="Q291" s="220"/>
      <c r="R291" s="220"/>
      <c r="S291" s="220"/>
      <c r="T291" s="220"/>
      <c r="U291" s="220"/>
      <c r="V291" s="220"/>
      <c r="W291" s="220"/>
      <c r="X291" s="220"/>
      <c r="Y291" s="220"/>
      <c r="Z291" s="220"/>
      <c r="AA291" s="220"/>
      <c r="AB291" s="220"/>
      <c r="AC291" s="220"/>
      <c r="AD291" s="220"/>
      <c r="AE291" s="220"/>
      <c r="AF291" s="220"/>
      <c r="AG291" s="220"/>
      <c r="AH291" s="220"/>
      <c r="AI291" s="220"/>
      <c r="AJ291" s="220"/>
      <c r="AK291" s="220"/>
      <c r="AL291" s="220"/>
      <c r="AM291" s="220"/>
      <c r="AN291" s="220"/>
      <c r="AO291" s="220"/>
      <c r="AP291" s="220"/>
      <c r="AQ291" s="220"/>
      <c r="AR291" s="220"/>
      <c r="AS291" s="220"/>
      <c r="AT291" s="220"/>
      <c r="AU291" s="220"/>
      <c r="AV291" s="220"/>
      <c r="AW291" s="220"/>
      <c r="AX291" s="220"/>
      <c r="AY291" s="220"/>
      <c r="AZ291" s="220"/>
      <c r="BA291" s="220"/>
      <c r="BB291" s="220"/>
      <c r="BC291" s="220"/>
      <c r="BD291" s="220"/>
      <c r="BE291" s="220"/>
    </row>
    <row r="292" spans="1:57" x14ac:dyDescent="0.25">
      <c r="A292" s="86" t="str">
        <f t="shared" si="4"/>
        <v/>
      </c>
      <c r="B292" s="220"/>
      <c r="C292" s="220"/>
      <c r="D292" s="220"/>
      <c r="E292" s="220"/>
      <c r="F292" s="220"/>
      <c r="G292" s="220"/>
      <c r="H292" s="220"/>
      <c r="I292" s="220"/>
      <c r="J292" s="220"/>
      <c r="K292" s="220"/>
      <c r="L292" s="220"/>
      <c r="M292" s="220"/>
      <c r="N292" s="220"/>
      <c r="O292" s="220"/>
      <c r="P292" s="220"/>
      <c r="Q292" s="220"/>
      <c r="R292" s="220"/>
      <c r="S292" s="220"/>
      <c r="T292" s="220"/>
      <c r="U292" s="220"/>
      <c r="V292" s="220"/>
      <c r="W292" s="220"/>
      <c r="X292" s="220"/>
      <c r="Y292" s="220"/>
      <c r="Z292" s="220"/>
      <c r="AA292" s="220"/>
      <c r="AB292" s="220"/>
      <c r="AC292" s="220"/>
      <c r="AD292" s="220"/>
      <c r="AE292" s="220"/>
      <c r="AF292" s="220"/>
      <c r="AG292" s="220"/>
      <c r="AH292" s="220"/>
      <c r="AI292" s="220"/>
      <c r="AJ292" s="220"/>
      <c r="AK292" s="220"/>
      <c r="AL292" s="220"/>
      <c r="AM292" s="220"/>
      <c r="AN292" s="220"/>
      <c r="AO292" s="220"/>
      <c r="AP292" s="220"/>
      <c r="AQ292" s="220"/>
      <c r="AR292" s="220"/>
      <c r="AS292" s="220"/>
      <c r="AT292" s="220"/>
      <c r="AU292" s="220"/>
      <c r="AV292" s="220"/>
      <c r="AW292" s="220"/>
      <c r="AX292" s="220"/>
      <c r="AY292" s="220"/>
      <c r="AZ292" s="220"/>
      <c r="BA292" s="220"/>
      <c r="BB292" s="220"/>
      <c r="BC292" s="220"/>
      <c r="BD292" s="220"/>
      <c r="BE292" s="220"/>
    </row>
    <row r="293" spans="1:57" x14ac:dyDescent="0.25">
      <c r="A293" s="86" t="str">
        <f t="shared" si="4"/>
        <v/>
      </c>
      <c r="B293" s="220"/>
      <c r="C293" s="220"/>
      <c r="D293" s="220"/>
      <c r="E293" s="220"/>
      <c r="F293" s="220"/>
      <c r="G293" s="220"/>
      <c r="H293" s="220"/>
      <c r="I293" s="220"/>
      <c r="J293" s="220"/>
      <c r="K293" s="220"/>
      <c r="L293" s="220"/>
      <c r="M293" s="220"/>
      <c r="N293" s="220"/>
      <c r="O293" s="220"/>
      <c r="P293" s="220"/>
      <c r="Q293" s="220"/>
      <c r="R293" s="220"/>
      <c r="S293" s="220"/>
      <c r="T293" s="220"/>
      <c r="U293" s="220"/>
      <c r="V293" s="220"/>
      <c r="W293" s="220"/>
      <c r="X293" s="220"/>
      <c r="Y293" s="220"/>
      <c r="Z293" s="220"/>
      <c r="AA293" s="220"/>
      <c r="AB293" s="220"/>
      <c r="AC293" s="220"/>
      <c r="AD293" s="220"/>
      <c r="AE293" s="220"/>
      <c r="AF293" s="220"/>
      <c r="AG293" s="220"/>
      <c r="AH293" s="220"/>
      <c r="AI293" s="220"/>
      <c r="AJ293" s="220"/>
      <c r="AK293" s="220"/>
      <c r="AL293" s="220"/>
      <c r="AM293" s="220"/>
      <c r="AN293" s="220"/>
      <c r="AO293" s="220"/>
      <c r="AP293" s="220"/>
      <c r="AQ293" s="220"/>
      <c r="AR293" s="220"/>
      <c r="AS293" s="220"/>
      <c r="AT293" s="220"/>
      <c r="AU293" s="220"/>
      <c r="AV293" s="220"/>
      <c r="AW293" s="220"/>
      <c r="AX293" s="220"/>
      <c r="AY293" s="220"/>
      <c r="AZ293" s="220"/>
      <c r="BA293" s="220"/>
      <c r="BB293" s="220"/>
      <c r="BC293" s="220"/>
      <c r="BD293" s="220"/>
      <c r="BE293" s="220"/>
    </row>
    <row r="294" spans="1:57" x14ac:dyDescent="0.25">
      <c r="A294" s="86" t="str">
        <f t="shared" si="4"/>
        <v/>
      </c>
      <c r="B294" s="220"/>
      <c r="C294" s="220"/>
      <c r="D294" s="220"/>
      <c r="E294" s="220"/>
      <c r="F294" s="220"/>
      <c r="G294" s="220"/>
      <c r="H294" s="220"/>
      <c r="I294" s="220"/>
      <c r="J294" s="220"/>
      <c r="K294" s="220"/>
      <c r="L294" s="220"/>
      <c r="M294" s="220"/>
      <c r="N294" s="220"/>
      <c r="O294" s="220"/>
      <c r="P294" s="220"/>
      <c r="Q294" s="220"/>
      <c r="R294" s="220"/>
      <c r="S294" s="220"/>
      <c r="T294" s="220"/>
      <c r="U294" s="220"/>
      <c r="V294" s="220"/>
      <c r="W294" s="220"/>
      <c r="X294" s="220"/>
      <c r="Y294" s="220"/>
      <c r="Z294" s="220"/>
      <c r="AA294" s="220"/>
      <c r="AB294" s="220"/>
      <c r="AC294" s="220"/>
      <c r="AD294" s="220"/>
      <c r="AE294" s="220"/>
      <c r="AF294" s="220"/>
      <c r="AG294" s="220"/>
      <c r="AH294" s="220"/>
      <c r="AI294" s="220"/>
      <c r="AJ294" s="220"/>
      <c r="AK294" s="220"/>
      <c r="AL294" s="220"/>
      <c r="AM294" s="220"/>
      <c r="AN294" s="220"/>
      <c r="AO294" s="220"/>
      <c r="AP294" s="220"/>
      <c r="AQ294" s="220"/>
      <c r="AR294" s="220"/>
      <c r="AS294" s="220"/>
      <c r="AT294" s="220"/>
      <c r="AU294" s="220"/>
      <c r="AV294" s="220"/>
      <c r="AW294" s="220"/>
      <c r="AX294" s="220"/>
      <c r="AY294" s="220"/>
      <c r="AZ294" s="220"/>
      <c r="BA294" s="220"/>
      <c r="BB294" s="220"/>
      <c r="BC294" s="220"/>
      <c r="BD294" s="220"/>
      <c r="BE294" s="220"/>
    </row>
    <row r="295" spans="1:57" x14ac:dyDescent="0.25">
      <c r="A295" s="86" t="str">
        <f t="shared" si="4"/>
        <v/>
      </c>
      <c r="B295" s="220"/>
      <c r="C295" s="220"/>
      <c r="D295" s="220"/>
      <c r="E295" s="220"/>
      <c r="F295" s="220"/>
      <c r="G295" s="220"/>
      <c r="H295" s="220"/>
      <c r="I295" s="220"/>
      <c r="J295" s="220"/>
      <c r="K295" s="220"/>
      <c r="L295" s="220"/>
      <c r="M295" s="220"/>
      <c r="N295" s="220"/>
      <c r="O295" s="220"/>
      <c r="P295" s="220"/>
      <c r="Q295" s="220"/>
      <c r="R295" s="220"/>
      <c r="S295" s="220"/>
      <c r="T295" s="220"/>
      <c r="U295" s="220"/>
      <c r="V295" s="220"/>
      <c r="W295" s="220"/>
      <c r="X295" s="220"/>
      <c r="Y295" s="220"/>
      <c r="Z295" s="220"/>
      <c r="AA295" s="220"/>
      <c r="AB295" s="220"/>
      <c r="AC295" s="220"/>
      <c r="AD295" s="220"/>
      <c r="AE295" s="220"/>
      <c r="AF295" s="220"/>
      <c r="AG295" s="220"/>
      <c r="AH295" s="220"/>
      <c r="AI295" s="220"/>
      <c r="AJ295" s="220"/>
      <c r="AK295" s="220"/>
      <c r="AL295" s="220"/>
      <c r="AM295" s="220"/>
      <c r="AN295" s="220"/>
      <c r="AO295" s="220"/>
      <c r="AP295" s="220"/>
      <c r="AQ295" s="220"/>
      <c r="AR295" s="220"/>
      <c r="AS295" s="220"/>
      <c r="AT295" s="220"/>
      <c r="AU295" s="220"/>
      <c r="AV295" s="220"/>
      <c r="AW295" s="220"/>
      <c r="AX295" s="220"/>
      <c r="AY295" s="220"/>
      <c r="AZ295" s="220"/>
      <c r="BA295" s="220"/>
      <c r="BB295" s="220"/>
      <c r="BC295" s="220"/>
      <c r="BD295" s="220"/>
      <c r="BE295" s="220"/>
    </row>
    <row r="296" spans="1:57" x14ac:dyDescent="0.25">
      <c r="A296" s="86" t="str">
        <f t="shared" si="4"/>
        <v/>
      </c>
      <c r="B296" s="220"/>
      <c r="C296" s="220"/>
      <c r="D296" s="220"/>
      <c r="E296" s="220"/>
      <c r="F296" s="220"/>
      <c r="G296" s="220"/>
      <c r="H296" s="220"/>
      <c r="I296" s="220"/>
      <c r="J296" s="220"/>
      <c r="K296" s="220"/>
      <c r="L296" s="220"/>
      <c r="M296" s="220"/>
      <c r="N296" s="220"/>
      <c r="O296" s="220"/>
      <c r="P296" s="220"/>
      <c r="Q296" s="220"/>
      <c r="R296" s="220"/>
      <c r="S296" s="220"/>
      <c r="T296" s="220"/>
      <c r="U296" s="220"/>
      <c r="V296" s="220"/>
      <c r="W296" s="220"/>
      <c r="X296" s="220"/>
      <c r="Y296" s="220"/>
      <c r="Z296" s="220"/>
      <c r="AA296" s="220"/>
      <c r="AB296" s="220"/>
      <c r="AC296" s="220"/>
      <c r="AD296" s="220"/>
      <c r="AE296" s="220"/>
      <c r="AF296" s="220"/>
      <c r="AG296" s="220"/>
      <c r="AH296" s="220"/>
      <c r="AI296" s="220"/>
      <c r="AJ296" s="220"/>
      <c r="AK296" s="220"/>
      <c r="AL296" s="220"/>
      <c r="AM296" s="220"/>
      <c r="AN296" s="220"/>
      <c r="AO296" s="220"/>
      <c r="AP296" s="220"/>
      <c r="AQ296" s="220"/>
      <c r="AR296" s="220"/>
      <c r="AS296" s="220"/>
      <c r="AT296" s="220"/>
      <c r="AU296" s="220"/>
      <c r="AV296" s="220"/>
      <c r="AW296" s="220"/>
      <c r="AX296" s="220"/>
      <c r="AY296" s="220"/>
      <c r="AZ296" s="220"/>
      <c r="BA296" s="220"/>
      <c r="BB296" s="220"/>
      <c r="BC296" s="220"/>
      <c r="BD296" s="220"/>
      <c r="BE296" s="220"/>
    </row>
    <row r="297" spans="1:57" x14ac:dyDescent="0.25">
      <c r="A297" s="86" t="str">
        <f t="shared" si="4"/>
        <v/>
      </c>
      <c r="B297" s="220"/>
      <c r="C297" s="220"/>
      <c r="D297" s="220"/>
      <c r="E297" s="220"/>
      <c r="F297" s="220"/>
      <c r="G297" s="220"/>
      <c r="H297" s="220"/>
      <c r="I297" s="220"/>
      <c r="J297" s="220"/>
      <c r="K297" s="220"/>
      <c r="L297" s="220"/>
      <c r="M297" s="220"/>
      <c r="N297" s="220"/>
      <c r="O297" s="220"/>
      <c r="P297" s="220"/>
      <c r="Q297" s="220"/>
      <c r="R297" s="220"/>
      <c r="S297" s="220"/>
      <c r="T297" s="220"/>
      <c r="U297" s="220"/>
      <c r="V297" s="220"/>
      <c r="W297" s="220"/>
      <c r="X297" s="220"/>
      <c r="Y297" s="220"/>
      <c r="Z297" s="220"/>
      <c r="AA297" s="220"/>
      <c r="AB297" s="220"/>
      <c r="AC297" s="220"/>
      <c r="AD297" s="220"/>
      <c r="AE297" s="220"/>
      <c r="AF297" s="220"/>
      <c r="AG297" s="220"/>
      <c r="AH297" s="220"/>
      <c r="AI297" s="220"/>
      <c r="AJ297" s="220"/>
      <c r="AK297" s="220"/>
      <c r="AL297" s="220"/>
      <c r="AM297" s="220"/>
      <c r="AN297" s="220"/>
      <c r="AO297" s="220"/>
      <c r="AP297" s="220"/>
      <c r="AQ297" s="220"/>
      <c r="AR297" s="220"/>
      <c r="AS297" s="220"/>
      <c r="AT297" s="220"/>
      <c r="AU297" s="220"/>
      <c r="AV297" s="220"/>
      <c r="AW297" s="220"/>
      <c r="AX297" s="220"/>
      <c r="AY297" s="220"/>
      <c r="AZ297" s="220"/>
      <c r="BA297" s="220"/>
      <c r="BB297" s="220"/>
      <c r="BC297" s="220"/>
      <c r="BD297" s="220"/>
      <c r="BE297" s="220"/>
    </row>
    <row r="298" spans="1:57" x14ac:dyDescent="0.25">
      <c r="A298" s="86" t="str">
        <f t="shared" si="4"/>
        <v/>
      </c>
      <c r="B298" s="220"/>
      <c r="C298" s="220"/>
      <c r="D298" s="220"/>
      <c r="E298" s="220"/>
      <c r="F298" s="220"/>
      <c r="G298" s="220"/>
      <c r="H298" s="220"/>
      <c r="I298" s="220"/>
      <c r="J298" s="220"/>
      <c r="K298" s="220"/>
      <c r="L298" s="220"/>
      <c r="M298" s="220"/>
      <c r="N298" s="220"/>
      <c r="O298" s="220"/>
      <c r="P298" s="220"/>
      <c r="Q298" s="220"/>
      <c r="R298" s="220"/>
      <c r="S298" s="220"/>
      <c r="T298" s="220"/>
      <c r="U298" s="220"/>
      <c r="V298" s="220"/>
      <c r="W298" s="220"/>
      <c r="X298" s="220"/>
      <c r="Y298" s="220"/>
      <c r="Z298" s="220"/>
      <c r="AA298" s="220"/>
      <c r="AB298" s="220"/>
      <c r="AC298" s="220"/>
      <c r="AD298" s="220"/>
      <c r="AE298" s="220"/>
      <c r="AF298" s="220"/>
      <c r="AG298" s="220"/>
      <c r="AH298" s="220"/>
      <c r="AI298" s="220"/>
      <c r="AJ298" s="220"/>
      <c r="AK298" s="220"/>
      <c r="AL298" s="220"/>
      <c r="AM298" s="220"/>
      <c r="AN298" s="220"/>
      <c r="AO298" s="220"/>
      <c r="AP298" s="220"/>
      <c r="AQ298" s="220"/>
      <c r="AR298" s="220"/>
      <c r="AS298" s="220"/>
      <c r="AT298" s="220"/>
      <c r="AU298" s="220"/>
      <c r="AV298" s="220"/>
      <c r="AW298" s="220"/>
      <c r="AX298" s="220"/>
      <c r="AY298" s="220"/>
      <c r="AZ298" s="220"/>
      <c r="BA298" s="220"/>
      <c r="BB298" s="220"/>
      <c r="BC298" s="220"/>
      <c r="BD298" s="220"/>
      <c r="BE298" s="220"/>
    </row>
    <row r="299" spans="1:57" x14ac:dyDescent="0.25">
      <c r="A299" s="86" t="str">
        <f t="shared" si="4"/>
        <v/>
      </c>
      <c r="B299" s="220"/>
      <c r="C299" s="220"/>
      <c r="D299" s="220"/>
      <c r="E299" s="220"/>
      <c r="F299" s="220"/>
      <c r="G299" s="220"/>
      <c r="H299" s="220"/>
      <c r="I299" s="220"/>
      <c r="J299" s="220"/>
      <c r="K299" s="220"/>
      <c r="L299" s="220"/>
      <c r="M299" s="220"/>
      <c r="N299" s="220"/>
      <c r="O299" s="220"/>
      <c r="P299" s="220"/>
      <c r="Q299" s="220"/>
      <c r="R299" s="220"/>
      <c r="S299" s="220"/>
      <c r="T299" s="220"/>
      <c r="U299" s="220"/>
      <c r="V299" s="220"/>
      <c r="W299" s="220"/>
      <c r="X299" s="220"/>
      <c r="Y299" s="220"/>
      <c r="Z299" s="220"/>
      <c r="AA299" s="220"/>
      <c r="AB299" s="220"/>
      <c r="AC299" s="220"/>
      <c r="AD299" s="220"/>
      <c r="AE299" s="220"/>
      <c r="AF299" s="220"/>
      <c r="AG299" s="220"/>
      <c r="AH299" s="220"/>
      <c r="AI299" s="220"/>
      <c r="AJ299" s="220"/>
      <c r="AK299" s="220"/>
      <c r="AL299" s="220"/>
      <c r="AM299" s="220"/>
      <c r="AN299" s="220"/>
      <c r="AO299" s="220"/>
      <c r="AP299" s="220"/>
      <c r="AQ299" s="220"/>
      <c r="AR299" s="220"/>
      <c r="AS299" s="220"/>
      <c r="AT299" s="220"/>
      <c r="AU299" s="220"/>
      <c r="AV299" s="220"/>
      <c r="AW299" s="220"/>
      <c r="AX299" s="220"/>
      <c r="AY299" s="220"/>
      <c r="AZ299" s="220"/>
      <c r="BA299" s="220"/>
      <c r="BB299" s="220"/>
      <c r="BC299" s="220"/>
      <c r="BD299" s="220"/>
      <c r="BE299" s="220"/>
    </row>
    <row r="300" spans="1:57" x14ac:dyDescent="0.25">
      <c r="A300" s="86" t="str">
        <f t="shared" si="4"/>
        <v/>
      </c>
      <c r="B300" s="220"/>
      <c r="C300" s="220"/>
      <c r="D300" s="220"/>
      <c r="E300" s="220"/>
      <c r="F300" s="220"/>
      <c r="G300" s="220"/>
      <c r="H300" s="220"/>
      <c r="I300" s="220"/>
      <c r="J300" s="220"/>
      <c r="K300" s="220"/>
      <c r="L300" s="220"/>
      <c r="M300" s="220"/>
      <c r="N300" s="220"/>
      <c r="O300" s="220"/>
      <c r="P300" s="220"/>
      <c r="Q300" s="220"/>
      <c r="R300" s="220"/>
      <c r="S300" s="220"/>
      <c r="T300" s="220"/>
      <c r="U300" s="220"/>
      <c r="V300" s="220"/>
      <c r="W300" s="220"/>
      <c r="X300" s="220"/>
      <c r="Y300" s="220"/>
      <c r="Z300" s="220"/>
      <c r="AA300" s="220"/>
      <c r="AB300" s="220"/>
      <c r="AC300" s="220"/>
      <c r="AD300" s="220"/>
      <c r="AE300" s="220"/>
      <c r="AF300" s="220"/>
      <c r="AG300" s="220"/>
      <c r="AH300" s="220"/>
      <c r="AI300" s="220"/>
      <c r="AJ300" s="220"/>
      <c r="AK300" s="220"/>
      <c r="AL300" s="220"/>
      <c r="AM300" s="220"/>
      <c r="AN300" s="220"/>
      <c r="AO300" s="220"/>
      <c r="AP300" s="220"/>
      <c r="AQ300" s="220"/>
      <c r="AR300" s="220"/>
      <c r="AS300" s="220"/>
      <c r="AT300" s="220"/>
      <c r="AU300" s="220"/>
      <c r="AV300" s="220"/>
      <c r="AW300" s="220"/>
      <c r="AX300" s="220"/>
      <c r="AY300" s="220"/>
      <c r="AZ300" s="220"/>
      <c r="BA300" s="220"/>
      <c r="BB300" s="220"/>
      <c r="BC300" s="220"/>
      <c r="BD300" s="220"/>
      <c r="BE300" s="220"/>
    </row>
    <row r="301" spans="1:57" x14ac:dyDescent="0.25">
      <c r="A301" s="86" t="str">
        <f t="shared" si="4"/>
        <v/>
      </c>
      <c r="B301" s="220"/>
      <c r="C301" s="220"/>
      <c r="D301" s="220"/>
      <c r="E301" s="220"/>
      <c r="F301" s="220"/>
      <c r="G301" s="220"/>
      <c r="H301" s="220"/>
      <c r="I301" s="220"/>
      <c r="J301" s="220"/>
      <c r="K301" s="220"/>
      <c r="L301" s="220"/>
      <c r="M301" s="220"/>
      <c r="N301" s="220"/>
      <c r="O301" s="220"/>
      <c r="P301" s="220"/>
      <c r="Q301" s="220"/>
      <c r="R301" s="220"/>
      <c r="S301" s="220"/>
      <c r="T301" s="220"/>
      <c r="U301" s="220"/>
      <c r="V301" s="220"/>
      <c r="W301" s="220"/>
      <c r="X301" s="220"/>
      <c r="Y301" s="220"/>
      <c r="Z301" s="220"/>
      <c r="AA301" s="220"/>
      <c r="AB301" s="220"/>
      <c r="AC301" s="220"/>
      <c r="AD301" s="220"/>
      <c r="AE301" s="220"/>
      <c r="AF301" s="220"/>
      <c r="AG301" s="220"/>
      <c r="AH301" s="220"/>
      <c r="AI301" s="220"/>
      <c r="AJ301" s="220"/>
      <c r="AK301" s="220"/>
      <c r="AL301" s="220"/>
      <c r="AM301" s="220"/>
      <c r="AN301" s="220"/>
      <c r="AO301" s="220"/>
      <c r="AP301" s="220"/>
      <c r="AQ301" s="220"/>
      <c r="AR301" s="220"/>
      <c r="AS301" s="220"/>
      <c r="AT301" s="220"/>
      <c r="AU301" s="220"/>
      <c r="AV301" s="220"/>
      <c r="AW301" s="220"/>
      <c r="AX301" s="220"/>
      <c r="AY301" s="220"/>
      <c r="AZ301" s="220"/>
      <c r="BA301" s="220"/>
      <c r="BB301" s="220"/>
      <c r="BC301" s="220"/>
      <c r="BD301" s="220"/>
      <c r="BE301" s="220"/>
    </row>
    <row r="302" spans="1:57" x14ac:dyDescent="0.25">
      <c r="A302" s="86" t="str">
        <f t="shared" si="4"/>
        <v/>
      </c>
      <c r="B302" s="220"/>
      <c r="C302" s="220"/>
      <c r="D302" s="220"/>
      <c r="E302" s="220"/>
      <c r="F302" s="220"/>
      <c r="G302" s="220"/>
      <c r="H302" s="220"/>
      <c r="I302" s="220"/>
      <c r="J302" s="220"/>
      <c r="K302" s="220"/>
      <c r="L302" s="220"/>
      <c r="M302" s="220"/>
      <c r="N302" s="220"/>
      <c r="O302" s="220"/>
      <c r="P302" s="220"/>
      <c r="Q302" s="220"/>
      <c r="R302" s="220"/>
      <c r="S302" s="220"/>
      <c r="T302" s="220"/>
      <c r="U302" s="220"/>
      <c r="V302" s="220"/>
      <c r="W302" s="220"/>
      <c r="X302" s="220"/>
      <c r="Y302" s="220"/>
      <c r="Z302" s="220"/>
      <c r="AA302" s="220"/>
      <c r="AB302" s="220"/>
      <c r="AC302" s="220"/>
      <c r="AD302" s="220"/>
      <c r="AE302" s="220"/>
      <c r="AF302" s="220"/>
      <c r="AG302" s="220"/>
      <c r="AH302" s="220"/>
      <c r="AI302" s="220"/>
      <c r="AJ302" s="220"/>
      <c r="AK302" s="220"/>
      <c r="AL302" s="220"/>
      <c r="AM302" s="220"/>
      <c r="AN302" s="220"/>
      <c r="AO302" s="220"/>
      <c r="AP302" s="220"/>
      <c r="AQ302" s="220"/>
      <c r="AR302" s="220"/>
      <c r="AS302" s="220"/>
      <c r="AT302" s="220"/>
      <c r="AU302" s="220"/>
      <c r="AV302" s="220"/>
      <c r="AW302" s="220"/>
      <c r="AX302" s="220"/>
      <c r="AY302" s="220"/>
      <c r="AZ302" s="220"/>
      <c r="BA302" s="220"/>
      <c r="BB302" s="220"/>
      <c r="BC302" s="220"/>
      <c r="BD302" s="220"/>
      <c r="BE302" s="220"/>
    </row>
    <row r="303" spans="1:57" x14ac:dyDescent="0.25">
      <c r="A303" s="86" t="str">
        <f t="shared" si="4"/>
        <v/>
      </c>
      <c r="B303" s="220"/>
      <c r="C303" s="220"/>
      <c r="D303" s="220"/>
      <c r="E303" s="220"/>
      <c r="F303" s="220"/>
      <c r="G303" s="220"/>
      <c r="H303" s="220"/>
      <c r="I303" s="220"/>
      <c r="J303" s="220"/>
      <c r="K303" s="220"/>
      <c r="L303" s="220"/>
      <c r="M303" s="220"/>
      <c r="N303" s="220"/>
      <c r="O303" s="220"/>
      <c r="P303" s="220"/>
      <c r="Q303" s="220"/>
      <c r="R303" s="220"/>
      <c r="S303" s="220"/>
      <c r="T303" s="220"/>
      <c r="U303" s="220"/>
      <c r="V303" s="220"/>
      <c r="W303" s="220"/>
      <c r="X303" s="220"/>
      <c r="Y303" s="220"/>
      <c r="Z303" s="220"/>
      <c r="AA303" s="220"/>
      <c r="AB303" s="220"/>
      <c r="AC303" s="220"/>
      <c r="AD303" s="220"/>
      <c r="AE303" s="220"/>
      <c r="AF303" s="220"/>
      <c r="AG303" s="220"/>
      <c r="AH303" s="220"/>
      <c r="AI303" s="220"/>
      <c r="AJ303" s="220"/>
      <c r="AK303" s="220"/>
      <c r="AL303" s="220"/>
      <c r="AM303" s="220"/>
      <c r="AN303" s="220"/>
      <c r="AO303" s="220"/>
      <c r="AP303" s="220"/>
      <c r="AQ303" s="220"/>
      <c r="AR303" s="220"/>
      <c r="AS303" s="220"/>
      <c r="AT303" s="220"/>
      <c r="AU303" s="220"/>
      <c r="AV303" s="220"/>
      <c r="AW303" s="220"/>
      <c r="AX303" s="220"/>
      <c r="AY303" s="220"/>
      <c r="AZ303" s="220"/>
      <c r="BA303" s="220"/>
      <c r="BB303" s="220"/>
      <c r="BC303" s="220"/>
      <c r="BD303" s="220"/>
      <c r="BE303" s="220"/>
    </row>
    <row r="304" spans="1:57" x14ac:dyDescent="0.25">
      <c r="A304" s="86" t="str">
        <f t="shared" si="4"/>
        <v/>
      </c>
      <c r="B304" s="220"/>
      <c r="C304" s="220"/>
      <c r="D304" s="220"/>
      <c r="E304" s="220"/>
      <c r="F304" s="220"/>
      <c r="G304" s="220"/>
      <c r="H304" s="220"/>
      <c r="I304" s="220"/>
      <c r="J304" s="220"/>
      <c r="K304" s="220"/>
      <c r="L304" s="220"/>
      <c r="M304" s="220"/>
      <c r="N304" s="220"/>
      <c r="O304" s="220"/>
      <c r="P304" s="220"/>
      <c r="Q304" s="220"/>
      <c r="R304" s="220"/>
      <c r="S304" s="220"/>
      <c r="T304" s="220"/>
      <c r="U304" s="220"/>
      <c r="V304" s="220"/>
      <c r="W304" s="220"/>
      <c r="X304" s="220"/>
      <c r="Y304" s="220"/>
      <c r="Z304" s="220"/>
      <c r="AA304" s="220"/>
      <c r="AB304" s="220"/>
      <c r="AC304" s="220"/>
      <c r="AD304" s="220"/>
      <c r="AE304" s="220"/>
      <c r="AF304" s="220"/>
      <c r="AG304" s="220"/>
      <c r="AH304" s="220"/>
      <c r="AI304" s="220"/>
      <c r="AJ304" s="220"/>
      <c r="AK304" s="220"/>
      <c r="AL304" s="220"/>
      <c r="AM304" s="220"/>
      <c r="AN304" s="220"/>
      <c r="AO304" s="220"/>
      <c r="AP304" s="220"/>
      <c r="AQ304" s="220"/>
      <c r="AR304" s="220"/>
      <c r="AS304" s="220"/>
      <c r="AT304" s="220"/>
      <c r="AU304" s="220"/>
      <c r="AV304" s="220"/>
      <c r="AW304" s="220"/>
      <c r="AX304" s="220"/>
      <c r="AY304" s="220"/>
      <c r="AZ304" s="220"/>
      <c r="BA304" s="220"/>
      <c r="BB304" s="220"/>
      <c r="BC304" s="220"/>
      <c r="BD304" s="220"/>
      <c r="BE304" s="220"/>
    </row>
    <row r="305" spans="1:57" x14ac:dyDescent="0.25">
      <c r="A305" s="86" t="str">
        <f t="shared" si="4"/>
        <v/>
      </c>
      <c r="B305" s="220"/>
      <c r="C305" s="220"/>
      <c r="D305" s="220"/>
      <c r="E305" s="220"/>
      <c r="F305" s="220"/>
      <c r="G305" s="220"/>
      <c r="H305" s="220"/>
      <c r="I305" s="220"/>
      <c r="J305" s="220"/>
      <c r="K305" s="220"/>
      <c r="L305" s="220"/>
      <c r="M305" s="220"/>
      <c r="N305" s="220"/>
      <c r="O305" s="220"/>
      <c r="P305" s="220"/>
      <c r="Q305" s="220"/>
      <c r="R305" s="220"/>
      <c r="S305" s="220"/>
      <c r="T305" s="220"/>
      <c r="U305" s="220"/>
      <c r="V305" s="220"/>
      <c r="W305" s="220"/>
      <c r="X305" s="220"/>
      <c r="Y305" s="220"/>
      <c r="Z305" s="220"/>
      <c r="AA305" s="220"/>
      <c r="AB305" s="220"/>
      <c r="AC305" s="220"/>
      <c r="AD305" s="220"/>
      <c r="AE305" s="220"/>
      <c r="AF305" s="220"/>
      <c r="AG305" s="220"/>
      <c r="AH305" s="220"/>
      <c r="AI305" s="220"/>
      <c r="AJ305" s="220"/>
      <c r="AK305" s="220"/>
      <c r="AL305" s="220"/>
      <c r="AM305" s="220"/>
      <c r="AN305" s="220"/>
      <c r="AO305" s="220"/>
      <c r="AP305" s="220"/>
      <c r="AQ305" s="220"/>
      <c r="AR305" s="220"/>
      <c r="AS305" s="220"/>
      <c r="AT305" s="220"/>
      <c r="AU305" s="220"/>
      <c r="AV305" s="220"/>
      <c r="AW305" s="220"/>
      <c r="AX305" s="220"/>
      <c r="AY305" s="220"/>
      <c r="AZ305" s="220"/>
      <c r="BA305" s="220"/>
      <c r="BB305" s="220"/>
      <c r="BC305" s="220"/>
      <c r="BD305" s="220"/>
      <c r="BE305" s="220"/>
    </row>
    <row r="306" spans="1:57" x14ac:dyDescent="0.25">
      <c r="A306" s="86" t="str">
        <f t="shared" si="4"/>
        <v/>
      </c>
      <c r="B306" s="220"/>
      <c r="C306" s="220"/>
      <c r="D306" s="220"/>
      <c r="E306" s="220"/>
      <c r="F306" s="220"/>
      <c r="G306" s="220"/>
      <c r="H306" s="220"/>
      <c r="I306" s="220"/>
      <c r="J306" s="220"/>
      <c r="K306" s="220"/>
      <c r="L306" s="220"/>
      <c r="M306" s="220"/>
      <c r="N306" s="220"/>
      <c r="O306" s="220"/>
      <c r="P306" s="220"/>
      <c r="Q306" s="220"/>
      <c r="R306" s="220"/>
      <c r="S306" s="220"/>
      <c r="T306" s="220"/>
      <c r="U306" s="220"/>
      <c r="V306" s="220"/>
      <c r="W306" s="220"/>
      <c r="X306" s="220"/>
      <c r="Y306" s="220"/>
      <c r="Z306" s="220"/>
      <c r="AA306" s="220"/>
      <c r="AB306" s="220"/>
      <c r="AC306" s="220"/>
      <c r="AD306" s="220"/>
      <c r="AE306" s="220"/>
      <c r="AF306" s="220"/>
      <c r="AG306" s="220"/>
      <c r="AH306" s="220"/>
      <c r="AI306" s="220"/>
      <c r="AJ306" s="220"/>
      <c r="AK306" s="220"/>
      <c r="AL306" s="220"/>
      <c r="AM306" s="220"/>
      <c r="AN306" s="220"/>
      <c r="AO306" s="220"/>
      <c r="AP306" s="220"/>
      <c r="AQ306" s="220"/>
      <c r="AR306" s="220"/>
      <c r="AS306" s="220"/>
      <c r="AT306" s="220"/>
      <c r="AU306" s="220"/>
      <c r="AV306" s="220"/>
      <c r="AW306" s="220"/>
      <c r="AX306" s="220"/>
      <c r="AY306" s="220"/>
      <c r="AZ306" s="220"/>
      <c r="BA306" s="220"/>
      <c r="BB306" s="220"/>
      <c r="BC306" s="220"/>
      <c r="BD306" s="220"/>
      <c r="BE306" s="220"/>
    </row>
    <row r="307" spans="1:57" x14ac:dyDescent="0.25">
      <c r="A307" s="86" t="str">
        <f t="shared" si="4"/>
        <v/>
      </c>
      <c r="B307" s="220"/>
      <c r="C307" s="220"/>
      <c r="D307" s="220"/>
      <c r="E307" s="220"/>
      <c r="F307" s="220"/>
      <c r="G307" s="220"/>
      <c r="H307" s="220"/>
      <c r="I307" s="220"/>
      <c r="J307" s="220"/>
      <c r="K307" s="220"/>
      <c r="L307" s="220"/>
      <c r="M307" s="220"/>
      <c r="N307" s="220"/>
      <c r="O307" s="220"/>
      <c r="P307" s="220"/>
      <c r="Q307" s="220"/>
      <c r="R307" s="220"/>
      <c r="S307" s="220"/>
      <c r="T307" s="220"/>
      <c r="U307" s="220"/>
      <c r="V307" s="220"/>
      <c r="W307" s="220"/>
      <c r="X307" s="220"/>
      <c r="Y307" s="220"/>
      <c r="Z307" s="220"/>
      <c r="AA307" s="220"/>
      <c r="AB307" s="220"/>
      <c r="AC307" s="220"/>
      <c r="AD307" s="220"/>
      <c r="AE307" s="220"/>
      <c r="AF307" s="220"/>
      <c r="AG307" s="220"/>
      <c r="AH307" s="220"/>
      <c r="AI307" s="220"/>
      <c r="AJ307" s="220"/>
      <c r="AK307" s="220"/>
      <c r="AL307" s="220"/>
      <c r="AM307" s="220"/>
      <c r="AN307" s="220"/>
      <c r="AO307" s="220"/>
      <c r="AP307" s="220"/>
      <c r="AQ307" s="220"/>
      <c r="AR307" s="220"/>
      <c r="AS307" s="220"/>
      <c r="AT307" s="220"/>
      <c r="AU307" s="220"/>
      <c r="AV307" s="220"/>
      <c r="AW307" s="220"/>
      <c r="AX307" s="220"/>
      <c r="AY307" s="220"/>
      <c r="AZ307" s="220"/>
      <c r="BA307" s="220"/>
      <c r="BB307" s="220"/>
      <c r="BC307" s="220"/>
      <c r="BD307" s="220"/>
      <c r="BE307" s="220"/>
    </row>
    <row r="308" spans="1:57" x14ac:dyDescent="0.25">
      <c r="A308" s="86" t="str">
        <f t="shared" si="4"/>
        <v/>
      </c>
      <c r="B308" s="220"/>
      <c r="C308" s="220"/>
      <c r="D308" s="220"/>
      <c r="E308" s="220"/>
      <c r="F308" s="220"/>
      <c r="G308" s="220"/>
      <c r="H308" s="220"/>
      <c r="I308" s="220"/>
      <c r="J308" s="220"/>
      <c r="K308" s="220"/>
      <c r="L308" s="220"/>
      <c r="M308" s="220"/>
      <c r="N308" s="220"/>
      <c r="O308" s="220"/>
      <c r="P308" s="220"/>
      <c r="Q308" s="220"/>
      <c r="R308" s="220"/>
      <c r="S308" s="220"/>
      <c r="T308" s="220"/>
      <c r="U308" s="220"/>
      <c r="V308" s="220"/>
      <c r="W308" s="220"/>
      <c r="X308" s="220"/>
      <c r="Y308" s="220"/>
      <c r="Z308" s="220"/>
      <c r="AA308" s="220"/>
      <c r="AB308" s="220"/>
      <c r="AC308" s="220"/>
      <c r="AD308" s="220"/>
      <c r="AE308" s="220"/>
      <c r="AF308" s="220"/>
      <c r="AG308" s="220"/>
      <c r="AH308" s="220"/>
      <c r="AI308" s="220"/>
      <c r="AJ308" s="220"/>
      <c r="AK308" s="220"/>
      <c r="AL308" s="220"/>
      <c r="AM308" s="220"/>
      <c r="AN308" s="220"/>
      <c r="AO308" s="220"/>
      <c r="AP308" s="220"/>
      <c r="AQ308" s="220"/>
      <c r="AR308" s="220"/>
      <c r="AS308" s="220"/>
      <c r="AT308" s="220"/>
      <c r="AU308" s="220"/>
      <c r="AV308" s="220"/>
      <c r="AW308" s="220"/>
      <c r="AX308" s="220"/>
      <c r="AY308" s="220"/>
      <c r="AZ308" s="220"/>
      <c r="BA308" s="220"/>
      <c r="BB308" s="220"/>
      <c r="BC308" s="220"/>
      <c r="BD308" s="220"/>
      <c r="BE308" s="220"/>
    </row>
    <row r="309" spans="1:57" x14ac:dyDescent="0.25">
      <c r="A309" s="86" t="str">
        <f t="shared" si="4"/>
        <v/>
      </c>
      <c r="B309" s="220"/>
      <c r="C309" s="220"/>
      <c r="D309" s="220"/>
      <c r="E309" s="220"/>
      <c r="F309" s="220"/>
      <c r="G309" s="220"/>
      <c r="H309" s="220"/>
      <c r="I309" s="220"/>
      <c r="J309" s="220"/>
      <c r="K309" s="220"/>
      <c r="L309" s="220"/>
      <c r="M309" s="220"/>
      <c r="N309" s="220"/>
      <c r="O309" s="220"/>
      <c r="P309" s="220"/>
      <c r="Q309" s="220"/>
      <c r="R309" s="220"/>
      <c r="S309" s="220"/>
      <c r="T309" s="220"/>
      <c r="U309" s="220"/>
      <c r="V309" s="220"/>
      <c r="W309" s="220"/>
      <c r="X309" s="220"/>
      <c r="Y309" s="220"/>
      <c r="Z309" s="220"/>
      <c r="AA309" s="220"/>
      <c r="AB309" s="220"/>
      <c r="AC309" s="220"/>
      <c r="AD309" s="220"/>
      <c r="AE309" s="220"/>
      <c r="AF309" s="220"/>
      <c r="AG309" s="220"/>
      <c r="AH309" s="220"/>
      <c r="AI309" s="220"/>
      <c r="AJ309" s="220"/>
      <c r="AK309" s="220"/>
      <c r="AL309" s="220"/>
      <c r="AM309" s="220"/>
      <c r="AN309" s="220"/>
      <c r="AO309" s="220"/>
      <c r="AP309" s="220"/>
      <c r="AQ309" s="220"/>
      <c r="AR309" s="220"/>
      <c r="AS309" s="220"/>
      <c r="AT309" s="220"/>
      <c r="AU309" s="220"/>
      <c r="AV309" s="220"/>
      <c r="AW309" s="220"/>
      <c r="AX309" s="220"/>
      <c r="AY309" s="220"/>
      <c r="AZ309" s="220"/>
      <c r="BA309" s="220"/>
      <c r="BB309" s="220"/>
      <c r="BC309" s="220"/>
      <c r="BD309" s="220"/>
      <c r="BE309" s="220"/>
    </row>
    <row r="310" spans="1:57" x14ac:dyDescent="0.25">
      <c r="A310" s="86" t="str">
        <f t="shared" si="4"/>
        <v/>
      </c>
      <c r="B310" s="220"/>
      <c r="C310" s="220"/>
      <c r="D310" s="220"/>
      <c r="E310" s="220"/>
      <c r="F310" s="220"/>
      <c r="G310" s="220"/>
      <c r="H310" s="220"/>
      <c r="I310" s="220"/>
      <c r="J310" s="220"/>
      <c r="K310" s="220"/>
      <c r="L310" s="220"/>
      <c r="M310" s="220"/>
      <c r="N310" s="220"/>
      <c r="O310" s="220"/>
      <c r="P310" s="220"/>
      <c r="Q310" s="220"/>
      <c r="R310" s="220"/>
      <c r="S310" s="220"/>
      <c r="T310" s="220"/>
      <c r="U310" s="220"/>
      <c r="V310" s="220"/>
      <c r="W310" s="220"/>
      <c r="X310" s="220"/>
      <c r="Y310" s="220"/>
      <c r="Z310" s="220"/>
      <c r="AA310" s="220"/>
      <c r="AB310" s="220"/>
      <c r="AC310" s="220"/>
      <c r="AD310" s="220"/>
      <c r="AE310" s="220"/>
      <c r="AF310" s="220"/>
      <c r="AG310" s="220"/>
      <c r="AH310" s="220"/>
      <c r="AI310" s="220"/>
      <c r="AJ310" s="220"/>
      <c r="AK310" s="220"/>
      <c r="AL310" s="220"/>
      <c r="AM310" s="220"/>
      <c r="AN310" s="220"/>
      <c r="AO310" s="220"/>
      <c r="AP310" s="220"/>
      <c r="AQ310" s="220"/>
      <c r="AR310" s="220"/>
      <c r="AS310" s="220"/>
      <c r="AT310" s="220"/>
      <c r="AU310" s="220"/>
      <c r="AV310" s="220"/>
      <c r="AW310" s="220"/>
      <c r="AX310" s="220"/>
      <c r="AY310" s="220"/>
      <c r="AZ310" s="220"/>
      <c r="BA310" s="220"/>
      <c r="BB310" s="220"/>
      <c r="BC310" s="220"/>
      <c r="BD310" s="220"/>
      <c r="BE310" s="220"/>
    </row>
    <row r="311" spans="1:57" x14ac:dyDescent="0.25">
      <c r="A311" s="86" t="str">
        <f t="shared" si="4"/>
        <v/>
      </c>
      <c r="B311" s="220"/>
      <c r="C311" s="220"/>
      <c r="D311" s="220"/>
      <c r="E311" s="220"/>
      <c r="F311" s="220"/>
      <c r="G311" s="220"/>
      <c r="H311" s="220"/>
      <c r="I311" s="220"/>
      <c r="J311" s="220"/>
      <c r="K311" s="220"/>
      <c r="L311" s="220"/>
      <c r="M311" s="220"/>
      <c r="N311" s="220"/>
      <c r="O311" s="220"/>
      <c r="P311" s="220"/>
      <c r="Q311" s="220"/>
      <c r="R311" s="220"/>
      <c r="S311" s="220"/>
      <c r="T311" s="220"/>
      <c r="U311" s="220"/>
      <c r="V311" s="220"/>
      <c r="W311" s="220"/>
      <c r="X311" s="220"/>
      <c r="Y311" s="220"/>
      <c r="Z311" s="220"/>
      <c r="AA311" s="220"/>
      <c r="AB311" s="220"/>
      <c r="AC311" s="220"/>
      <c r="AD311" s="220"/>
      <c r="AE311" s="220"/>
      <c r="AF311" s="220"/>
      <c r="AG311" s="220"/>
      <c r="AH311" s="220"/>
      <c r="AI311" s="220"/>
      <c r="AJ311" s="220"/>
      <c r="AK311" s="220"/>
      <c r="AL311" s="220"/>
      <c r="AM311" s="220"/>
      <c r="AN311" s="220"/>
      <c r="AO311" s="220"/>
      <c r="AP311" s="220"/>
      <c r="AQ311" s="220"/>
      <c r="AR311" s="220"/>
      <c r="AS311" s="220"/>
      <c r="AT311" s="220"/>
      <c r="AU311" s="220"/>
      <c r="AV311" s="220"/>
      <c r="AW311" s="220"/>
      <c r="AX311" s="220"/>
      <c r="AY311" s="220"/>
      <c r="AZ311" s="220"/>
      <c r="BA311" s="220"/>
      <c r="BB311" s="220"/>
      <c r="BC311" s="220"/>
      <c r="BD311" s="220"/>
      <c r="BE311" s="220"/>
    </row>
    <row r="312" spans="1:57" x14ac:dyDescent="0.25">
      <c r="A312" s="86" t="str">
        <f t="shared" si="4"/>
        <v/>
      </c>
      <c r="B312" s="220"/>
      <c r="C312" s="220"/>
      <c r="D312" s="220"/>
      <c r="E312" s="220"/>
      <c r="F312" s="220"/>
      <c r="G312" s="220"/>
      <c r="H312" s="220"/>
      <c r="I312" s="220"/>
      <c r="J312" s="220"/>
      <c r="K312" s="220"/>
      <c r="L312" s="220"/>
      <c r="M312" s="220"/>
      <c r="N312" s="220"/>
      <c r="O312" s="220"/>
      <c r="P312" s="220"/>
      <c r="Q312" s="220"/>
      <c r="R312" s="220"/>
      <c r="S312" s="220"/>
      <c r="T312" s="220"/>
      <c r="U312" s="220"/>
      <c r="V312" s="220"/>
      <c r="W312" s="220"/>
      <c r="X312" s="220"/>
      <c r="Y312" s="220"/>
      <c r="Z312" s="220"/>
      <c r="AA312" s="220"/>
      <c r="AB312" s="220"/>
      <c r="AC312" s="220"/>
      <c r="AD312" s="220"/>
      <c r="AE312" s="220"/>
      <c r="AF312" s="220"/>
      <c r="AG312" s="220"/>
      <c r="AH312" s="220"/>
      <c r="AI312" s="220"/>
      <c r="AJ312" s="220"/>
      <c r="AK312" s="220"/>
      <c r="AL312" s="220"/>
      <c r="AM312" s="220"/>
      <c r="AN312" s="220"/>
      <c r="AO312" s="220"/>
      <c r="AP312" s="220"/>
      <c r="AQ312" s="220"/>
      <c r="AR312" s="220"/>
      <c r="AS312" s="220"/>
      <c r="AT312" s="220"/>
      <c r="AU312" s="220"/>
      <c r="AV312" s="220"/>
      <c r="AW312" s="220"/>
      <c r="AX312" s="220"/>
      <c r="AY312" s="220"/>
      <c r="AZ312" s="220"/>
      <c r="BA312" s="220"/>
      <c r="BB312" s="220"/>
      <c r="BC312" s="220"/>
      <c r="BD312" s="220"/>
      <c r="BE312" s="220"/>
    </row>
    <row r="313" spans="1:57" x14ac:dyDescent="0.25">
      <c r="A313" s="86" t="str">
        <f t="shared" si="4"/>
        <v/>
      </c>
      <c r="B313" s="220"/>
      <c r="C313" s="220"/>
      <c r="D313" s="220"/>
      <c r="E313" s="220"/>
      <c r="F313" s="220"/>
      <c r="G313" s="220"/>
      <c r="H313" s="220"/>
      <c r="I313" s="220"/>
      <c r="J313" s="220"/>
      <c r="K313" s="220"/>
      <c r="L313" s="220"/>
      <c r="M313" s="220"/>
      <c r="N313" s="220"/>
      <c r="O313" s="220"/>
      <c r="P313" s="220"/>
      <c r="Q313" s="220"/>
      <c r="R313" s="220"/>
      <c r="S313" s="220"/>
      <c r="T313" s="220"/>
      <c r="U313" s="220"/>
      <c r="V313" s="220"/>
      <c r="W313" s="220"/>
      <c r="X313" s="220"/>
      <c r="Y313" s="220"/>
      <c r="Z313" s="220"/>
      <c r="AA313" s="220"/>
      <c r="AB313" s="220"/>
      <c r="AC313" s="220"/>
      <c r="AD313" s="220"/>
      <c r="AE313" s="220"/>
      <c r="AF313" s="220"/>
      <c r="AG313" s="220"/>
      <c r="AH313" s="220"/>
      <c r="AI313" s="220"/>
      <c r="AJ313" s="220"/>
      <c r="AK313" s="220"/>
      <c r="AL313" s="220"/>
      <c r="AM313" s="220"/>
      <c r="AN313" s="220"/>
      <c r="AO313" s="220"/>
      <c r="AP313" s="220"/>
      <c r="AQ313" s="220"/>
      <c r="AR313" s="220"/>
      <c r="AS313" s="220"/>
      <c r="AT313" s="220"/>
      <c r="AU313" s="220"/>
      <c r="AV313" s="220"/>
      <c r="AW313" s="220"/>
      <c r="AX313" s="220"/>
      <c r="AY313" s="220"/>
      <c r="AZ313" s="220"/>
      <c r="BA313" s="220"/>
      <c r="BB313" s="220"/>
      <c r="BC313" s="220"/>
      <c r="BD313" s="220"/>
      <c r="BE313" s="220"/>
    </row>
    <row r="314" spans="1:57" x14ac:dyDescent="0.25">
      <c r="A314" s="86" t="str">
        <f t="shared" si="4"/>
        <v/>
      </c>
      <c r="B314" s="220"/>
      <c r="C314" s="220"/>
      <c r="D314" s="220"/>
      <c r="E314" s="220"/>
      <c r="F314" s="220"/>
      <c r="G314" s="220"/>
      <c r="H314" s="220"/>
      <c r="I314" s="220"/>
      <c r="J314" s="220"/>
      <c r="K314" s="220"/>
      <c r="L314" s="220"/>
      <c r="M314" s="220"/>
      <c r="N314" s="220"/>
      <c r="O314" s="220"/>
      <c r="P314" s="220"/>
      <c r="Q314" s="220"/>
      <c r="R314" s="220"/>
      <c r="S314" s="220"/>
      <c r="T314" s="220"/>
      <c r="U314" s="220"/>
      <c r="V314" s="220"/>
      <c r="W314" s="220"/>
      <c r="X314" s="220"/>
      <c r="Y314" s="220"/>
      <c r="Z314" s="220"/>
      <c r="AA314" s="220"/>
      <c r="AB314" s="220"/>
      <c r="AC314" s="220"/>
      <c r="AD314" s="220"/>
      <c r="AE314" s="220"/>
      <c r="AF314" s="220"/>
      <c r="AG314" s="220"/>
      <c r="AH314" s="220"/>
      <c r="AI314" s="220"/>
      <c r="AJ314" s="220"/>
      <c r="AK314" s="220"/>
      <c r="AL314" s="220"/>
      <c r="AM314" s="220"/>
      <c r="AN314" s="220"/>
      <c r="AO314" s="220"/>
      <c r="AP314" s="220"/>
      <c r="AQ314" s="220"/>
      <c r="AR314" s="220"/>
      <c r="AS314" s="220"/>
      <c r="AT314" s="220"/>
      <c r="AU314" s="220"/>
      <c r="AV314" s="220"/>
      <c r="AW314" s="220"/>
      <c r="AX314" s="220"/>
      <c r="AY314" s="220"/>
      <c r="AZ314" s="220"/>
      <c r="BA314" s="220"/>
      <c r="BB314" s="220"/>
      <c r="BC314" s="220"/>
      <c r="BD314" s="220"/>
      <c r="BE314" s="220"/>
    </row>
    <row r="315" spans="1:57" x14ac:dyDescent="0.25">
      <c r="A315" s="86" t="str">
        <f t="shared" si="4"/>
        <v/>
      </c>
      <c r="B315" s="220"/>
      <c r="C315" s="220"/>
      <c r="D315" s="220"/>
      <c r="E315" s="220"/>
      <c r="F315" s="220"/>
      <c r="G315" s="220"/>
      <c r="H315" s="220"/>
      <c r="I315" s="220"/>
      <c r="J315" s="220"/>
      <c r="K315" s="220"/>
      <c r="L315" s="220"/>
      <c r="M315" s="220"/>
      <c r="N315" s="220"/>
      <c r="O315" s="220"/>
      <c r="P315" s="220"/>
      <c r="Q315" s="220"/>
      <c r="R315" s="220"/>
      <c r="S315" s="220"/>
      <c r="T315" s="220"/>
      <c r="U315" s="220"/>
      <c r="V315" s="220"/>
      <c r="W315" s="220"/>
      <c r="X315" s="220"/>
      <c r="Y315" s="220"/>
      <c r="Z315" s="220"/>
      <c r="AA315" s="220"/>
      <c r="AB315" s="220"/>
      <c r="AC315" s="220"/>
      <c r="AD315" s="220"/>
      <c r="AE315" s="220"/>
      <c r="AF315" s="220"/>
      <c r="AG315" s="220"/>
      <c r="AH315" s="220"/>
      <c r="AI315" s="220"/>
      <c r="AJ315" s="220"/>
      <c r="AK315" s="220"/>
      <c r="AL315" s="220"/>
      <c r="AM315" s="220"/>
      <c r="AN315" s="220"/>
      <c r="AO315" s="220"/>
      <c r="AP315" s="220"/>
      <c r="AQ315" s="220"/>
      <c r="AR315" s="220"/>
      <c r="AS315" s="220"/>
      <c r="AT315" s="220"/>
      <c r="AU315" s="220"/>
      <c r="AV315" s="220"/>
      <c r="AW315" s="220"/>
      <c r="AX315" s="220"/>
      <c r="AY315" s="220"/>
      <c r="AZ315" s="220"/>
      <c r="BA315" s="220"/>
      <c r="BB315" s="220"/>
      <c r="BC315" s="220"/>
      <c r="BD315" s="220"/>
      <c r="BE315" s="220"/>
    </row>
    <row r="316" spans="1:57" x14ac:dyDescent="0.25">
      <c r="A316" s="86" t="str">
        <f t="shared" si="4"/>
        <v/>
      </c>
      <c r="B316" s="220"/>
      <c r="C316" s="220"/>
      <c r="D316" s="220"/>
      <c r="E316" s="220"/>
      <c r="F316" s="220"/>
      <c r="G316" s="220"/>
      <c r="H316" s="220"/>
      <c r="I316" s="220"/>
      <c r="J316" s="220"/>
      <c r="K316" s="220"/>
      <c r="L316" s="220"/>
      <c r="M316" s="220"/>
      <c r="N316" s="220"/>
      <c r="O316" s="220"/>
      <c r="P316" s="220"/>
      <c r="Q316" s="220"/>
      <c r="R316" s="220"/>
      <c r="S316" s="220"/>
      <c r="T316" s="220"/>
      <c r="U316" s="220"/>
      <c r="V316" s="220"/>
      <c r="W316" s="220"/>
      <c r="X316" s="220"/>
      <c r="Y316" s="220"/>
      <c r="Z316" s="220"/>
      <c r="AA316" s="220"/>
      <c r="AB316" s="220"/>
      <c r="AC316" s="220"/>
      <c r="AD316" s="220"/>
      <c r="AE316" s="220"/>
      <c r="AF316" s="220"/>
      <c r="AG316" s="220"/>
      <c r="AH316" s="220"/>
      <c r="AI316" s="220"/>
      <c r="AJ316" s="220"/>
      <c r="AK316" s="220"/>
      <c r="AL316" s="220"/>
      <c r="AM316" s="220"/>
      <c r="AN316" s="220"/>
      <c r="AO316" s="220"/>
      <c r="AP316" s="220"/>
      <c r="AQ316" s="220"/>
      <c r="AR316" s="220"/>
      <c r="AS316" s="220"/>
      <c r="AT316" s="220"/>
      <c r="AU316" s="220"/>
      <c r="AV316" s="220"/>
      <c r="AW316" s="220"/>
      <c r="AX316" s="220"/>
      <c r="AY316" s="220"/>
      <c r="AZ316" s="220"/>
      <c r="BA316" s="220"/>
      <c r="BB316" s="220"/>
      <c r="BC316" s="220"/>
      <c r="BD316" s="220"/>
      <c r="BE316" s="220"/>
    </row>
    <row r="317" spans="1:57" x14ac:dyDescent="0.25">
      <c r="A317" s="86" t="str">
        <f t="shared" si="4"/>
        <v/>
      </c>
      <c r="B317" s="220"/>
      <c r="C317" s="220"/>
      <c r="D317" s="220"/>
      <c r="E317" s="220"/>
      <c r="F317" s="220"/>
      <c r="G317" s="220"/>
      <c r="H317" s="220"/>
      <c r="I317" s="220"/>
      <c r="J317" s="220"/>
      <c r="K317" s="220"/>
      <c r="L317" s="220"/>
      <c r="M317" s="220"/>
      <c r="N317" s="220"/>
      <c r="O317" s="220"/>
      <c r="P317" s="220"/>
      <c r="Q317" s="220"/>
      <c r="R317" s="220"/>
      <c r="S317" s="220"/>
      <c r="T317" s="220"/>
      <c r="U317" s="220"/>
      <c r="V317" s="220"/>
      <c r="W317" s="220"/>
      <c r="X317" s="220"/>
      <c r="Y317" s="220"/>
      <c r="Z317" s="220"/>
      <c r="AA317" s="220"/>
      <c r="AB317" s="220"/>
      <c r="AC317" s="220"/>
      <c r="AD317" s="220"/>
      <c r="AE317" s="220"/>
      <c r="AF317" s="220"/>
      <c r="AG317" s="220"/>
      <c r="AH317" s="220"/>
      <c r="AI317" s="220"/>
      <c r="AJ317" s="220"/>
      <c r="AK317" s="220"/>
      <c r="AL317" s="220"/>
      <c r="AM317" s="220"/>
      <c r="AN317" s="220"/>
      <c r="AO317" s="220"/>
      <c r="AP317" s="220"/>
      <c r="AQ317" s="220"/>
      <c r="AR317" s="220"/>
      <c r="AS317" s="220"/>
      <c r="AT317" s="220"/>
      <c r="AU317" s="220"/>
      <c r="AV317" s="220"/>
      <c r="AW317" s="220"/>
      <c r="AX317" s="220"/>
      <c r="AY317" s="220"/>
      <c r="AZ317" s="220"/>
      <c r="BA317" s="220"/>
      <c r="BB317" s="220"/>
      <c r="BC317" s="220"/>
      <c r="BD317" s="220"/>
      <c r="BE317" s="220"/>
    </row>
    <row r="318" spans="1:57" x14ac:dyDescent="0.25">
      <c r="A318" s="86" t="str">
        <f t="shared" si="4"/>
        <v/>
      </c>
      <c r="B318" s="220"/>
      <c r="C318" s="220"/>
      <c r="D318" s="220"/>
      <c r="E318" s="220"/>
      <c r="F318" s="220"/>
      <c r="G318" s="220"/>
      <c r="H318" s="220"/>
      <c r="I318" s="220"/>
      <c r="J318" s="220"/>
      <c r="K318" s="220"/>
      <c r="L318" s="220"/>
      <c r="M318" s="220"/>
      <c r="N318" s="220"/>
      <c r="O318" s="220"/>
      <c r="P318" s="220"/>
      <c r="Q318" s="220"/>
      <c r="R318" s="220"/>
      <c r="S318" s="220"/>
      <c r="T318" s="220"/>
      <c r="U318" s="220"/>
      <c r="V318" s="220"/>
      <c r="W318" s="220"/>
      <c r="X318" s="220"/>
      <c r="Y318" s="220"/>
      <c r="Z318" s="220"/>
      <c r="AA318" s="220"/>
      <c r="AB318" s="220"/>
      <c r="AC318" s="220"/>
      <c r="AD318" s="220"/>
      <c r="AE318" s="220"/>
      <c r="AF318" s="220"/>
      <c r="AG318" s="220"/>
      <c r="AH318" s="220"/>
      <c r="AI318" s="220"/>
      <c r="AJ318" s="220"/>
      <c r="AK318" s="220"/>
      <c r="AL318" s="220"/>
      <c r="AM318" s="220"/>
      <c r="AN318" s="220"/>
      <c r="AO318" s="220"/>
      <c r="AP318" s="220"/>
      <c r="AQ318" s="220"/>
      <c r="AR318" s="220"/>
      <c r="AS318" s="220"/>
      <c r="AT318" s="220"/>
      <c r="AU318" s="220"/>
      <c r="AV318" s="220"/>
      <c r="AW318" s="220"/>
      <c r="AX318" s="220"/>
      <c r="AY318" s="220"/>
      <c r="AZ318" s="220"/>
      <c r="BA318" s="220"/>
      <c r="BB318" s="220"/>
      <c r="BC318" s="220"/>
      <c r="BD318" s="220"/>
      <c r="BE318" s="220"/>
    </row>
    <row r="319" spans="1:57" x14ac:dyDescent="0.25">
      <c r="A319" s="86" t="str">
        <f t="shared" si="4"/>
        <v/>
      </c>
      <c r="B319" s="220"/>
      <c r="C319" s="220"/>
      <c r="D319" s="220"/>
      <c r="E319" s="220"/>
      <c r="F319" s="220"/>
      <c r="G319" s="220"/>
      <c r="H319" s="220"/>
      <c r="I319" s="220"/>
      <c r="J319" s="220"/>
      <c r="K319" s="220"/>
      <c r="L319" s="220"/>
      <c r="M319" s="220"/>
      <c r="N319" s="220"/>
      <c r="O319" s="220"/>
      <c r="P319" s="220"/>
      <c r="Q319" s="220"/>
      <c r="R319" s="220"/>
      <c r="S319" s="220"/>
      <c r="T319" s="220"/>
      <c r="U319" s="220"/>
      <c r="V319" s="220"/>
      <c r="W319" s="220"/>
      <c r="X319" s="220"/>
      <c r="Y319" s="220"/>
      <c r="Z319" s="220"/>
      <c r="AA319" s="220"/>
      <c r="AB319" s="220"/>
      <c r="AC319" s="220"/>
      <c r="AD319" s="220"/>
      <c r="AE319" s="220"/>
      <c r="AF319" s="220"/>
      <c r="AG319" s="220"/>
      <c r="AH319" s="220"/>
      <c r="AI319" s="220"/>
      <c r="AJ319" s="220"/>
      <c r="AK319" s="220"/>
      <c r="AL319" s="220"/>
      <c r="AM319" s="220"/>
      <c r="AN319" s="220"/>
      <c r="AO319" s="220"/>
      <c r="AP319" s="220"/>
      <c r="AQ319" s="220"/>
      <c r="AR319" s="220"/>
      <c r="AS319" s="220"/>
      <c r="AT319" s="220"/>
      <c r="AU319" s="220"/>
      <c r="AV319" s="220"/>
      <c r="AW319" s="220"/>
      <c r="AX319" s="220"/>
      <c r="AY319" s="220"/>
      <c r="AZ319" s="220"/>
      <c r="BA319" s="220"/>
      <c r="BB319" s="220"/>
      <c r="BC319" s="220"/>
      <c r="BD319" s="220"/>
      <c r="BE319" s="220"/>
    </row>
    <row r="320" spans="1:57" x14ac:dyDescent="0.25">
      <c r="A320" s="86" t="str">
        <f t="shared" si="4"/>
        <v/>
      </c>
      <c r="B320" s="220"/>
      <c r="C320" s="220"/>
      <c r="D320" s="220"/>
      <c r="E320" s="220"/>
      <c r="F320" s="220"/>
      <c r="G320" s="220"/>
      <c r="H320" s="220"/>
      <c r="I320" s="220"/>
      <c r="J320" s="220"/>
      <c r="K320" s="220"/>
      <c r="L320" s="220"/>
      <c r="M320" s="220"/>
      <c r="N320" s="220"/>
      <c r="O320" s="220"/>
      <c r="P320" s="220"/>
      <c r="Q320" s="220"/>
      <c r="R320" s="220"/>
      <c r="S320" s="220"/>
      <c r="T320" s="220"/>
      <c r="U320" s="220"/>
      <c r="V320" s="220"/>
      <c r="W320" s="220"/>
      <c r="X320" s="220"/>
      <c r="Y320" s="220"/>
      <c r="Z320" s="220"/>
      <c r="AA320" s="220"/>
      <c r="AB320" s="220"/>
      <c r="AC320" s="220"/>
      <c r="AD320" s="220"/>
      <c r="AE320" s="220"/>
      <c r="AF320" s="220"/>
      <c r="AG320" s="220"/>
      <c r="AH320" s="220"/>
      <c r="AI320" s="220"/>
      <c r="AJ320" s="220"/>
      <c r="AK320" s="220"/>
      <c r="AL320" s="220"/>
      <c r="AM320" s="220"/>
      <c r="AN320" s="220"/>
      <c r="AO320" s="220"/>
      <c r="AP320" s="220"/>
      <c r="AQ320" s="220"/>
      <c r="AR320" s="220"/>
      <c r="AS320" s="220"/>
      <c r="AT320" s="220"/>
      <c r="AU320" s="220"/>
      <c r="AV320" s="220"/>
      <c r="AW320" s="220"/>
      <c r="AX320" s="220"/>
      <c r="AY320" s="220"/>
      <c r="AZ320" s="220"/>
      <c r="BA320" s="220"/>
      <c r="BB320" s="220"/>
      <c r="BC320" s="220"/>
      <c r="BD320" s="220"/>
      <c r="BE320" s="220"/>
    </row>
    <row r="321" spans="1:57" x14ac:dyDescent="0.25">
      <c r="A321" s="86" t="str">
        <f t="shared" si="4"/>
        <v/>
      </c>
      <c r="B321" s="220"/>
      <c r="C321" s="220"/>
      <c r="D321" s="220"/>
      <c r="E321" s="220"/>
      <c r="F321" s="220"/>
      <c r="G321" s="220"/>
      <c r="H321" s="220"/>
      <c r="I321" s="220"/>
      <c r="J321" s="220"/>
      <c r="K321" s="220"/>
      <c r="L321" s="220"/>
      <c r="M321" s="220"/>
      <c r="N321" s="220"/>
      <c r="O321" s="220"/>
      <c r="P321" s="220"/>
      <c r="Q321" s="220"/>
      <c r="R321" s="220"/>
      <c r="S321" s="220"/>
      <c r="T321" s="220"/>
      <c r="U321" s="220"/>
      <c r="V321" s="220"/>
      <c r="W321" s="220"/>
      <c r="X321" s="220"/>
      <c r="Y321" s="220"/>
      <c r="Z321" s="220"/>
      <c r="AA321" s="220"/>
      <c r="AB321" s="220"/>
      <c r="AC321" s="220"/>
      <c r="AD321" s="220"/>
      <c r="AE321" s="220"/>
      <c r="AF321" s="220"/>
      <c r="AG321" s="220"/>
      <c r="AH321" s="220"/>
      <c r="AI321" s="220"/>
      <c r="AJ321" s="220"/>
      <c r="AK321" s="220"/>
      <c r="AL321" s="220"/>
      <c r="AM321" s="220"/>
      <c r="AN321" s="220"/>
      <c r="AO321" s="220"/>
      <c r="AP321" s="220"/>
      <c r="AQ321" s="220"/>
      <c r="AR321" s="220"/>
      <c r="AS321" s="220"/>
      <c r="AT321" s="220"/>
      <c r="AU321" s="220"/>
      <c r="AV321" s="220"/>
      <c r="AW321" s="220"/>
      <c r="AX321" s="220"/>
      <c r="AY321" s="220"/>
      <c r="AZ321" s="220"/>
      <c r="BA321" s="220"/>
      <c r="BB321" s="220"/>
      <c r="BC321" s="220"/>
      <c r="BD321" s="220"/>
      <c r="BE321" s="220"/>
    </row>
    <row r="322" spans="1:57" x14ac:dyDescent="0.25">
      <c r="A322" s="86" t="str">
        <f t="shared" si="4"/>
        <v/>
      </c>
      <c r="B322" s="220"/>
      <c r="C322" s="220"/>
      <c r="D322" s="220"/>
      <c r="E322" s="220"/>
      <c r="F322" s="220"/>
      <c r="G322" s="220"/>
      <c r="H322" s="220"/>
      <c r="I322" s="220"/>
      <c r="J322" s="220"/>
      <c r="K322" s="220"/>
      <c r="L322" s="220"/>
      <c r="M322" s="220"/>
      <c r="N322" s="220"/>
      <c r="O322" s="220"/>
      <c r="P322" s="220"/>
      <c r="Q322" s="220"/>
      <c r="R322" s="220"/>
      <c r="S322" s="220"/>
      <c r="T322" s="220"/>
      <c r="U322" s="220"/>
      <c r="V322" s="220"/>
      <c r="W322" s="220"/>
      <c r="X322" s="220"/>
      <c r="Y322" s="220"/>
      <c r="Z322" s="220"/>
      <c r="AA322" s="220"/>
      <c r="AB322" s="220"/>
      <c r="AC322" s="220"/>
      <c r="AD322" s="220"/>
      <c r="AE322" s="220"/>
      <c r="AF322" s="220"/>
      <c r="AG322" s="220"/>
      <c r="AH322" s="220"/>
      <c r="AI322" s="220"/>
      <c r="AJ322" s="220"/>
      <c r="AK322" s="220"/>
      <c r="AL322" s="220"/>
      <c r="AM322" s="220"/>
      <c r="AN322" s="220"/>
      <c r="AO322" s="220"/>
      <c r="AP322" s="220"/>
      <c r="AQ322" s="220"/>
      <c r="AR322" s="220"/>
      <c r="AS322" s="220"/>
      <c r="AT322" s="220"/>
      <c r="AU322" s="220"/>
      <c r="AV322" s="220"/>
      <c r="AW322" s="220"/>
      <c r="AX322" s="220"/>
      <c r="AY322" s="220"/>
      <c r="AZ322" s="220"/>
      <c r="BA322" s="220"/>
      <c r="BB322" s="220"/>
      <c r="BC322" s="220"/>
      <c r="BD322" s="220"/>
      <c r="BE322" s="220"/>
    </row>
    <row r="323" spans="1:57" x14ac:dyDescent="0.25">
      <c r="A323" s="86" t="str">
        <f t="shared" ref="A323:A386" si="5">E323&amp;F323</f>
        <v/>
      </c>
      <c r="B323" s="220"/>
      <c r="C323" s="220"/>
      <c r="D323" s="220"/>
      <c r="E323" s="220"/>
      <c r="F323" s="220"/>
      <c r="G323" s="220"/>
      <c r="H323" s="220"/>
      <c r="I323" s="220"/>
      <c r="J323" s="220"/>
      <c r="K323" s="220"/>
      <c r="L323" s="220"/>
      <c r="M323" s="220"/>
      <c r="N323" s="220"/>
      <c r="O323" s="220"/>
      <c r="P323" s="220"/>
      <c r="Q323" s="220"/>
      <c r="R323" s="220"/>
      <c r="S323" s="220"/>
      <c r="T323" s="220"/>
      <c r="U323" s="220"/>
      <c r="V323" s="220"/>
      <c r="W323" s="220"/>
      <c r="X323" s="220"/>
      <c r="Y323" s="220"/>
      <c r="Z323" s="220"/>
      <c r="AA323" s="220"/>
      <c r="AB323" s="220"/>
      <c r="AC323" s="220"/>
      <c r="AD323" s="220"/>
      <c r="AE323" s="220"/>
      <c r="AF323" s="220"/>
      <c r="AG323" s="220"/>
      <c r="AH323" s="220"/>
      <c r="AI323" s="220"/>
      <c r="AJ323" s="220"/>
      <c r="AK323" s="220"/>
      <c r="AL323" s="220"/>
      <c r="AM323" s="220"/>
      <c r="AN323" s="220"/>
      <c r="AO323" s="220"/>
      <c r="AP323" s="220"/>
      <c r="AQ323" s="220"/>
      <c r="AR323" s="220"/>
      <c r="AS323" s="220"/>
      <c r="AT323" s="220"/>
      <c r="AU323" s="220"/>
      <c r="AV323" s="220"/>
      <c r="AW323" s="220"/>
      <c r="AX323" s="220"/>
      <c r="AY323" s="220"/>
      <c r="AZ323" s="220"/>
      <c r="BA323" s="220"/>
      <c r="BB323" s="220"/>
      <c r="BC323" s="220"/>
      <c r="BD323" s="220"/>
      <c r="BE323" s="220"/>
    </row>
    <row r="324" spans="1:57" x14ac:dyDescent="0.25">
      <c r="A324" s="86" t="str">
        <f t="shared" si="5"/>
        <v/>
      </c>
      <c r="B324" s="220"/>
      <c r="C324" s="220"/>
      <c r="D324" s="220"/>
      <c r="E324" s="220"/>
      <c r="F324" s="220"/>
      <c r="G324" s="220"/>
      <c r="H324" s="220"/>
      <c r="I324" s="220"/>
      <c r="J324" s="220"/>
      <c r="K324" s="220"/>
      <c r="L324" s="220"/>
      <c r="M324" s="220"/>
      <c r="N324" s="220"/>
      <c r="O324" s="220"/>
      <c r="P324" s="220"/>
      <c r="Q324" s="220"/>
      <c r="R324" s="220"/>
      <c r="S324" s="220"/>
      <c r="T324" s="220"/>
      <c r="U324" s="220"/>
      <c r="V324" s="220"/>
      <c r="W324" s="220"/>
      <c r="X324" s="220"/>
      <c r="Y324" s="220"/>
      <c r="Z324" s="220"/>
      <c r="AA324" s="220"/>
      <c r="AB324" s="220"/>
      <c r="AC324" s="220"/>
      <c r="AD324" s="220"/>
      <c r="AE324" s="220"/>
      <c r="AF324" s="220"/>
      <c r="AG324" s="220"/>
      <c r="AH324" s="220"/>
      <c r="AI324" s="220"/>
      <c r="AJ324" s="220"/>
      <c r="AK324" s="220"/>
      <c r="AL324" s="220"/>
      <c r="AM324" s="220"/>
      <c r="AN324" s="220"/>
      <c r="AO324" s="220"/>
      <c r="AP324" s="220"/>
      <c r="AQ324" s="220"/>
      <c r="AR324" s="220"/>
      <c r="AS324" s="220"/>
      <c r="AT324" s="220"/>
      <c r="AU324" s="220"/>
      <c r="AV324" s="220"/>
      <c r="AW324" s="220"/>
      <c r="AX324" s="220"/>
      <c r="AY324" s="220"/>
      <c r="AZ324" s="220"/>
      <c r="BA324" s="220"/>
      <c r="BB324" s="220"/>
      <c r="BC324" s="220"/>
      <c r="BD324" s="220"/>
      <c r="BE324" s="220"/>
    </row>
    <row r="325" spans="1:57" x14ac:dyDescent="0.25">
      <c r="A325" s="86" t="str">
        <f t="shared" si="5"/>
        <v/>
      </c>
      <c r="B325" s="220"/>
      <c r="C325" s="220"/>
      <c r="D325" s="220"/>
      <c r="E325" s="220"/>
      <c r="F325" s="220"/>
      <c r="G325" s="220"/>
      <c r="H325" s="220"/>
      <c r="I325" s="220"/>
      <c r="J325" s="220"/>
      <c r="K325" s="220"/>
      <c r="L325" s="220"/>
      <c r="M325" s="220"/>
      <c r="N325" s="220"/>
      <c r="O325" s="220"/>
      <c r="P325" s="220"/>
      <c r="Q325" s="220"/>
      <c r="R325" s="220"/>
      <c r="S325" s="220"/>
      <c r="T325" s="220"/>
      <c r="U325" s="220"/>
      <c r="V325" s="220"/>
      <c r="W325" s="220"/>
      <c r="X325" s="220"/>
      <c r="Y325" s="220"/>
      <c r="Z325" s="220"/>
      <c r="AA325" s="220"/>
      <c r="AB325" s="220"/>
      <c r="AC325" s="220"/>
      <c r="AD325" s="220"/>
      <c r="AE325" s="220"/>
      <c r="AF325" s="220"/>
      <c r="AG325" s="220"/>
      <c r="AH325" s="220"/>
      <c r="AI325" s="220"/>
      <c r="AJ325" s="220"/>
      <c r="AK325" s="220"/>
      <c r="AL325" s="220"/>
      <c r="AM325" s="220"/>
      <c r="AN325" s="220"/>
      <c r="AO325" s="220"/>
      <c r="AP325" s="220"/>
      <c r="AQ325" s="220"/>
      <c r="AR325" s="220"/>
      <c r="AS325" s="220"/>
      <c r="AT325" s="220"/>
      <c r="AU325" s="220"/>
      <c r="AV325" s="220"/>
      <c r="AW325" s="220"/>
      <c r="AX325" s="220"/>
      <c r="AY325" s="220"/>
      <c r="AZ325" s="220"/>
      <c r="BA325" s="220"/>
      <c r="BB325" s="220"/>
      <c r="BC325" s="220"/>
      <c r="BD325" s="220"/>
      <c r="BE325" s="220"/>
    </row>
    <row r="326" spans="1:57" x14ac:dyDescent="0.25">
      <c r="A326" s="86" t="str">
        <f t="shared" si="5"/>
        <v/>
      </c>
      <c r="B326" s="220"/>
      <c r="C326" s="220"/>
      <c r="D326" s="220"/>
      <c r="E326" s="220"/>
      <c r="F326" s="220"/>
      <c r="G326" s="220"/>
      <c r="H326" s="220"/>
      <c r="I326" s="220"/>
      <c r="J326" s="220"/>
      <c r="K326" s="220"/>
      <c r="L326" s="220"/>
      <c r="M326" s="220"/>
      <c r="N326" s="220"/>
      <c r="O326" s="220"/>
      <c r="P326" s="220"/>
      <c r="Q326" s="220"/>
      <c r="R326" s="220"/>
      <c r="S326" s="220"/>
      <c r="T326" s="220"/>
      <c r="U326" s="220"/>
      <c r="V326" s="220"/>
      <c r="W326" s="220"/>
      <c r="X326" s="220"/>
      <c r="Y326" s="220"/>
      <c r="Z326" s="220"/>
      <c r="AA326" s="220"/>
      <c r="AB326" s="220"/>
      <c r="AC326" s="220"/>
      <c r="AD326" s="220"/>
      <c r="AE326" s="220"/>
      <c r="AF326" s="220"/>
      <c r="AG326" s="220"/>
      <c r="AH326" s="220"/>
      <c r="AI326" s="220"/>
      <c r="AJ326" s="220"/>
      <c r="AK326" s="220"/>
      <c r="AL326" s="220"/>
      <c r="AM326" s="220"/>
      <c r="AN326" s="220"/>
      <c r="AO326" s="220"/>
      <c r="AP326" s="220"/>
      <c r="AQ326" s="220"/>
      <c r="AR326" s="220"/>
      <c r="AS326" s="220"/>
      <c r="AT326" s="220"/>
      <c r="AU326" s="220"/>
      <c r="AV326" s="220"/>
      <c r="AW326" s="220"/>
      <c r="AX326" s="220"/>
      <c r="AY326" s="220"/>
      <c r="AZ326" s="220"/>
      <c r="BA326" s="220"/>
      <c r="BB326" s="220"/>
      <c r="BC326" s="220"/>
      <c r="BD326" s="220"/>
      <c r="BE326" s="220"/>
    </row>
    <row r="327" spans="1:57" x14ac:dyDescent="0.25">
      <c r="A327" s="86" t="str">
        <f t="shared" si="5"/>
        <v/>
      </c>
      <c r="B327" s="220"/>
      <c r="C327" s="220"/>
      <c r="D327" s="220"/>
      <c r="E327" s="220"/>
      <c r="F327" s="220"/>
      <c r="G327" s="220"/>
      <c r="H327" s="220"/>
      <c r="I327" s="220"/>
      <c r="J327" s="220"/>
      <c r="K327" s="220"/>
      <c r="L327" s="220"/>
      <c r="M327" s="220"/>
      <c r="N327" s="220"/>
      <c r="O327" s="220"/>
      <c r="P327" s="220"/>
      <c r="Q327" s="220"/>
      <c r="R327" s="220"/>
      <c r="S327" s="220"/>
      <c r="T327" s="220"/>
      <c r="U327" s="220"/>
      <c r="V327" s="220"/>
      <c r="W327" s="220"/>
      <c r="X327" s="220"/>
      <c r="Y327" s="220"/>
      <c r="Z327" s="220"/>
      <c r="AA327" s="220"/>
      <c r="AB327" s="220"/>
      <c r="AC327" s="220"/>
      <c r="AD327" s="220"/>
      <c r="AE327" s="220"/>
      <c r="AF327" s="220"/>
      <c r="AG327" s="220"/>
      <c r="AH327" s="220"/>
      <c r="AI327" s="220"/>
      <c r="AJ327" s="220"/>
      <c r="AK327" s="220"/>
      <c r="AL327" s="220"/>
      <c r="AM327" s="220"/>
      <c r="AN327" s="220"/>
      <c r="AO327" s="220"/>
      <c r="AP327" s="220"/>
      <c r="AQ327" s="220"/>
      <c r="AR327" s="220"/>
      <c r="AS327" s="220"/>
      <c r="AT327" s="220"/>
      <c r="AU327" s="220"/>
      <c r="AV327" s="220"/>
      <c r="AW327" s="220"/>
      <c r="AX327" s="220"/>
      <c r="AY327" s="220"/>
      <c r="AZ327" s="220"/>
      <c r="BA327" s="220"/>
      <c r="BB327" s="220"/>
      <c r="BC327" s="220"/>
      <c r="BD327" s="220"/>
      <c r="BE327" s="220"/>
    </row>
    <row r="328" spans="1:57" x14ac:dyDescent="0.25">
      <c r="A328" s="86" t="str">
        <f t="shared" si="5"/>
        <v/>
      </c>
      <c r="B328" s="220"/>
      <c r="C328" s="220"/>
      <c r="D328" s="220"/>
      <c r="E328" s="220"/>
      <c r="F328" s="220"/>
      <c r="G328" s="220"/>
      <c r="H328" s="220"/>
      <c r="I328" s="220"/>
      <c r="J328" s="220"/>
      <c r="K328" s="220"/>
      <c r="L328" s="220"/>
      <c r="M328" s="220"/>
      <c r="N328" s="220"/>
      <c r="O328" s="220"/>
      <c r="P328" s="220"/>
      <c r="Q328" s="220"/>
      <c r="R328" s="220"/>
      <c r="S328" s="220"/>
      <c r="T328" s="220"/>
      <c r="U328" s="220"/>
      <c r="V328" s="220"/>
      <c r="W328" s="220"/>
      <c r="X328" s="220"/>
      <c r="Y328" s="220"/>
      <c r="Z328" s="220"/>
      <c r="AA328" s="220"/>
      <c r="AB328" s="220"/>
      <c r="AC328" s="220"/>
      <c r="AD328" s="220"/>
      <c r="AE328" s="220"/>
      <c r="AF328" s="220"/>
      <c r="AG328" s="220"/>
      <c r="AH328" s="220"/>
      <c r="AI328" s="220"/>
      <c r="AJ328" s="220"/>
      <c r="AK328" s="220"/>
      <c r="AL328" s="220"/>
      <c r="AM328" s="220"/>
      <c r="AN328" s="220"/>
      <c r="AO328" s="220"/>
      <c r="AP328" s="220"/>
      <c r="AQ328" s="220"/>
      <c r="AR328" s="220"/>
      <c r="AS328" s="220"/>
      <c r="AT328" s="220"/>
      <c r="AU328" s="220"/>
      <c r="AV328" s="220"/>
      <c r="AW328" s="220"/>
      <c r="AX328" s="220"/>
      <c r="AY328" s="220"/>
      <c r="AZ328" s="220"/>
      <c r="BA328" s="220"/>
      <c r="BB328" s="220"/>
      <c r="BC328" s="220"/>
      <c r="BD328" s="220"/>
      <c r="BE328" s="220"/>
    </row>
    <row r="329" spans="1:57" x14ac:dyDescent="0.25">
      <c r="A329" s="86" t="str">
        <f t="shared" si="5"/>
        <v/>
      </c>
      <c r="B329" s="220"/>
      <c r="C329" s="220"/>
      <c r="D329" s="220"/>
      <c r="E329" s="220"/>
      <c r="F329" s="220"/>
      <c r="G329" s="220"/>
      <c r="H329" s="220"/>
      <c r="I329" s="220"/>
      <c r="J329" s="220"/>
      <c r="K329" s="220"/>
      <c r="L329" s="220"/>
      <c r="M329" s="220"/>
      <c r="N329" s="220"/>
      <c r="O329" s="220"/>
      <c r="P329" s="220"/>
      <c r="Q329" s="220"/>
      <c r="R329" s="220"/>
      <c r="S329" s="220"/>
      <c r="T329" s="220"/>
      <c r="U329" s="220"/>
      <c r="V329" s="220"/>
      <c r="W329" s="220"/>
      <c r="X329" s="220"/>
      <c r="Y329" s="220"/>
      <c r="Z329" s="220"/>
      <c r="AA329" s="220"/>
      <c r="AB329" s="220"/>
      <c r="AC329" s="220"/>
      <c r="AD329" s="220"/>
      <c r="AE329" s="220"/>
      <c r="AF329" s="220"/>
      <c r="AG329" s="220"/>
      <c r="AH329" s="220"/>
      <c r="AI329" s="220"/>
      <c r="AJ329" s="220"/>
      <c r="AK329" s="220"/>
      <c r="AL329" s="220"/>
      <c r="AM329" s="220"/>
      <c r="AN329" s="220"/>
      <c r="AO329" s="220"/>
      <c r="AP329" s="220"/>
      <c r="AQ329" s="220"/>
      <c r="AR329" s="220"/>
      <c r="AS329" s="220"/>
      <c r="AT329" s="220"/>
      <c r="AU329" s="220"/>
      <c r="AV329" s="220"/>
      <c r="AW329" s="220"/>
      <c r="AX329" s="220"/>
      <c r="AY329" s="220"/>
      <c r="AZ329" s="220"/>
      <c r="BA329" s="220"/>
      <c r="BB329" s="220"/>
      <c r="BC329" s="220"/>
      <c r="BD329" s="220"/>
      <c r="BE329" s="220"/>
    </row>
    <row r="330" spans="1:57" x14ac:dyDescent="0.25">
      <c r="A330" s="86" t="str">
        <f t="shared" si="5"/>
        <v/>
      </c>
      <c r="B330" s="220"/>
      <c r="C330" s="220"/>
      <c r="D330" s="220"/>
      <c r="E330" s="220"/>
      <c r="F330" s="220"/>
      <c r="G330" s="220"/>
      <c r="H330" s="220"/>
      <c r="I330" s="220"/>
      <c r="J330" s="220"/>
      <c r="K330" s="220"/>
      <c r="L330" s="220"/>
      <c r="M330" s="220"/>
      <c r="N330" s="220"/>
      <c r="O330" s="220"/>
      <c r="P330" s="220"/>
      <c r="Q330" s="220"/>
      <c r="R330" s="220"/>
      <c r="S330" s="220"/>
      <c r="T330" s="220"/>
      <c r="U330" s="220"/>
      <c r="V330" s="220"/>
      <c r="W330" s="220"/>
      <c r="X330" s="220"/>
      <c r="Y330" s="220"/>
      <c r="Z330" s="220"/>
      <c r="AA330" s="220"/>
      <c r="AB330" s="220"/>
      <c r="AC330" s="220"/>
      <c r="AD330" s="220"/>
      <c r="AE330" s="220"/>
      <c r="AF330" s="220"/>
      <c r="AG330" s="220"/>
      <c r="AH330" s="220"/>
      <c r="AI330" s="220"/>
      <c r="AJ330" s="220"/>
      <c r="AK330" s="220"/>
      <c r="AL330" s="220"/>
      <c r="AM330" s="220"/>
      <c r="AN330" s="220"/>
      <c r="AO330" s="220"/>
      <c r="AP330" s="220"/>
      <c r="AQ330" s="220"/>
      <c r="AR330" s="220"/>
      <c r="AS330" s="220"/>
      <c r="AT330" s="220"/>
      <c r="AU330" s="220"/>
      <c r="AV330" s="220"/>
      <c r="AW330" s="220"/>
      <c r="AX330" s="220"/>
      <c r="AY330" s="220"/>
      <c r="AZ330" s="220"/>
      <c r="BA330" s="220"/>
      <c r="BB330" s="220"/>
      <c r="BC330" s="220"/>
      <c r="BD330" s="220"/>
      <c r="BE330" s="220"/>
    </row>
    <row r="331" spans="1:57" x14ac:dyDescent="0.25">
      <c r="A331" s="86" t="str">
        <f t="shared" si="5"/>
        <v/>
      </c>
      <c r="B331" s="220"/>
      <c r="C331" s="220"/>
      <c r="D331" s="220"/>
      <c r="E331" s="220"/>
      <c r="F331" s="220"/>
      <c r="G331" s="220"/>
      <c r="H331" s="220"/>
      <c r="I331" s="220"/>
      <c r="J331" s="220"/>
      <c r="K331" s="220"/>
      <c r="L331" s="220"/>
      <c r="M331" s="220"/>
      <c r="N331" s="220"/>
      <c r="O331" s="220"/>
      <c r="P331" s="220"/>
      <c r="Q331" s="220"/>
      <c r="R331" s="220"/>
      <c r="S331" s="220"/>
      <c r="T331" s="220"/>
      <c r="U331" s="220"/>
      <c r="V331" s="220"/>
      <c r="W331" s="220"/>
      <c r="X331" s="220"/>
      <c r="Y331" s="220"/>
      <c r="Z331" s="220"/>
      <c r="AA331" s="220"/>
      <c r="AB331" s="220"/>
      <c r="AC331" s="220"/>
      <c r="AD331" s="220"/>
      <c r="AE331" s="220"/>
      <c r="AF331" s="220"/>
      <c r="AG331" s="220"/>
      <c r="AH331" s="220"/>
      <c r="AI331" s="220"/>
      <c r="AJ331" s="220"/>
      <c r="AK331" s="220"/>
      <c r="AL331" s="220"/>
      <c r="AM331" s="220"/>
      <c r="AN331" s="220"/>
      <c r="AO331" s="220"/>
      <c r="AP331" s="220"/>
      <c r="AQ331" s="220"/>
      <c r="AR331" s="220"/>
      <c r="AS331" s="220"/>
      <c r="AT331" s="220"/>
      <c r="AU331" s="220"/>
      <c r="AV331" s="220"/>
      <c r="AW331" s="220"/>
      <c r="AX331" s="220"/>
      <c r="AY331" s="220"/>
      <c r="AZ331" s="220"/>
      <c r="BA331" s="220"/>
      <c r="BB331" s="220"/>
      <c r="BC331" s="220"/>
      <c r="BD331" s="220"/>
      <c r="BE331" s="220"/>
    </row>
    <row r="332" spans="1:57" x14ac:dyDescent="0.25">
      <c r="A332" s="86" t="str">
        <f t="shared" si="5"/>
        <v/>
      </c>
      <c r="B332" s="220"/>
      <c r="C332" s="220"/>
      <c r="D332" s="220"/>
      <c r="E332" s="220"/>
      <c r="F332" s="220"/>
      <c r="G332" s="220"/>
      <c r="H332" s="220"/>
      <c r="I332" s="220"/>
      <c r="J332" s="220"/>
      <c r="K332" s="220"/>
      <c r="L332" s="220"/>
      <c r="M332" s="220"/>
      <c r="N332" s="220"/>
      <c r="O332" s="220"/>
      <c r="P332" s="220"/>
      <c r="Q332" s="220"/>
      <c r="R332" s="220"/>
      <c r="S332" s="220"/>
      <c r="T332" s="220"/>
      <c r="U332" s="220"/>
      <c r="V332" s="220"/>
      <c r="W332" s="220"/>
      <c r="X332" s="220"/>
      <c r="Y332" s="220"/>
      <c r="Z332" s="220"/>
      <c r="AA332" s="220"/>
      <c r="AB332" s="220"/>
      <c r="AC332" s="220"/>
      <c r="AD332" s="220"/>
      <c r="AE332" s="220"/>
      <c r="AF332" s="220"/>
      <c r="AG332" s="220"/>
      <c r="AH332" s="220"/>
      <c r="AI332" s="220"/>
      <c r="AJ332" s="220"/>
      <c r="AK332" s="220"/>
      <c r="AL332" s="220"/>
      <c r="AM332" s="220"/>
      <c r="AN332" s="220"/>
      <c r="AO332" s="220"/>
      <c r="AP332" s="220"/>
      <c r="AQ332" s="220"/>
      <c r="AR332" s="220"/>
      <c r="AS332" s="220"/>
      <c r="AT332" s="220"/>
      <c r="AU332" s="220"/>
      <c r="AV332" s="220"/>
      <c r="AW332" s="220"/>
      <c r="AX332" s="220"/>
      <c r="AY332" s="220"/>
      <c r="AZ332" s="220"/>
      <c r="BA332" s="220"/>
      <c r="BB332" s="220"/>
      <c r="BC332" s="220"/>
      <c r="BD332" s="220"/>
      <c r="BE332" s="220"/>
    </row>
    <row r="333" spans="1:57" x14ac:dyDescent="0.25">
      <c r="A333" s="86" t="str">
        <f t="shared" si="5"/>
        <v/>
      </c>
      <c r="B333" s="220"/>
      <c r="C333" s="220"/>
      <c r="D333" s="220"/>
      <c r="E333" s="220"/>
      <c r="F333" s="220"/>
      <c r="G333" s="220"/>
      <c r="H333" s="220"/>
      <c r="I333" s="220"/>
      <c r="J333" s="220"/>
      <c r="K333" s="220"/>
      <c r="L333" s="220"/>
      <c r="M333" s="220"/>
      <c r="N333" s="220"/>
      <c r="O333" s="220"/>
      <c r="P333" s="220"/>
      <c r="Q333" s="220"/>
      <c r="R333" s="220"/>
      <c r="S333" s="220"/>
      <c r="T333" s="220"/>
      <c r="U333" s="220"/>
      <c r="V333" s="220"/>
      <c r="W333" s="220"/>
      <c r="X333" s="220"/>
      <c r="Y333" s="220"/>
      <c r="Z333" s="220"/>
      <c r="AA333" s="220"/>
      <c r="AB333" s="220"/>
      <c r="AC333" s="220"/>
      <c r="AD333" s="220"/>
      <c r="AE333" s="220"/>
      <c r="AF333" s="220"/>
      <c r="AG333" s="220"/>
      <c r="AH333" s="220"/>
      <c r="AI333" s="220"/>
      <c r="AJ333" s="220"/>
      <c r="AK333" s="220"/>
      <c r="AL333" s="220"/>
      <c r="AM333" s="220"/>
      <c r="AN333" s="220"/>
      <c r="AO333" s="220"/>
      <c r="AP333" s="220"/>
      <c r="AQ333" s="220"/>
      <c r="AR333" s="220"/>
      <c r="AS333" s="220"/>
      <c r="AT333" s="220"/>
      <c r="AU333" s="220"/>
      <c r="AV333" s="220"/>
      <c r="AW333" s="220"/>
      <c r="AX333" s="220"/>
      <c r="AY333" s="220"/>
      <c r="AZ333" s="220"/>
      <c r="BA333" s="220"/>
      <c r="BB333" s="220"/>
      <c r="BC333" s="220"/>
      <c r="BD333" s="220"/>
      <c r="BE333" s="220"/>
    </row>
    <row r="334" spans="1:57" x14ac:dyDescent="0.25">
      <c r="A334" s="86" t="str">
        <f t="shared" si="5"/>
        <v/>
      </c>
      <c r="B334" s="220"/>
      <c r="C334" s="220"/>
      <c r="D334" s="220"/>
      <c r="E334" s="220"/>
      <c r="F334" s="220"/>
      <c r="G334" s="220"/>
      <c r="H334" s="220"/>
      <c r="I334" s="220"/>
      <c r="J334" s="220"/>
      <c r="K334" s="220"/>
      <c r="L334" s="220"/>
      <c r="M334" s="220"/>
      <c r="N334" s="220"/>
      <c r="O334" s="220"/>
      <c r="P334" s="220"/>
      <c r="Q334" s="220"/>
      <c r="R334" s="220"/>
      <c r="S334" s="220"/>
      <c r="T334" s="220"/>
      <c r="U334" s="220"/>
      <c r="V334" s="220"/>
      <c r="W334" s="220"/>
      <c r="X334" s="220"/>
      <c r="Y334" s="220"/>
      <c r="Z334" s="220"/>
      <c r="AA334" s="220"/>
      <c r="AB334" s="220"/>
      <c r="AC334" s="220"/>
      <c r="AD334" s="220"/>
      <c r="AE334" s="220"/>
      <c r="AF334" s="220"/>
      <c r="AG334" s="220"/>
      <c r="AH334" s="220"/>
      <c r="AI334" s="220"/>
      <c r="AJ334" s="220"/>
      <c r="AK334" s="220"/>
      <c r="AL334" s="220"/>
      <c r="AM334" s="220"/>
      <c r="AN334" s="220"/>
      <c r="AO334" s="220"/>
      <c r="AP334" s="220"/>
      <c r="AQ334" s="220"/>
      <c r="AR334" s="220"/>
      <c r="AS334" s="220"/>
      <c r="AT334" s="220"/>
      <c r="AU334" s="220"/>
      <c r="AV334" s="220"/>
      <c r="AW334" s="220"/>
      <c r="AX334" s="220"/>
      <c r="AY334" s="220"/>
      <c r="AZ334" s="220"/>
      <c r="BA334" s="220"/>
      <c r="BB334" s="220"/>
      <c r="BC334" s="220"/>
      <c r="BD334" s="220"/>
      <c r="BE334" s="220"/>
    </row>
    <row r="335" spans="1:57" x14ac:dyDescent="0.25">
      <c r="A335" s="86" t="str">
        <f t="shared" si="5"/>
        <v/>
      </c>
      <c r="B335" s="220"/>
      <c r="C335" s="220"/>
      <c r="D335" s="220"/>
      <c r="E335" s="220"/>
      <c r="F335" s="220"/>
      <c r="G335" s="220"/>
      <c r="H335" s="220"/>
      <c r="I335" s="220"/>
      <c r="J335" s="220"/>
      <c r="K335" s="220"/>
      <c r="L335" s="220"/>
      <c r="M335" s="220"/>
      <c r="N335" s="220"/>
      <c r="O335" s="220"/>
      <c r="P335" s="220"/>
      <c r="Q335" s="220"/>
      <c r="R335" s="220"/>
      <c r="S335" s="220"/>
      <c r="T335" s="220"/>
      <c r="U335" s="220"/>
      <c r="V335" s="220"/>
      <c r="W335" s="220"/>
      <c r="X335" s="220"/>
      <c r="Y335" s="220"/>
      <c r="Z335" s="220"/>
      <c r="AA335" s="220"/>
      <c r="AB335" s="220"/>
      <c r="AC335" s="220"/>
      <c r="AD335" s="220"/>
      <c r="AE335" s="220"/>
      <c r="AF335" s="220"/>
      <c r="AG335" s="220"/>
      <c r="AH335" s="220"/>
      <c r="AI335" s="220"/>
      <c r="AJ335" s="220"/>
      <c r="AK335" s="220"/>
      <c r="AL335" s="220"/>
      <c r="AM335" s="220"/>
      <c r="AN335" s="220"/>
      <c r="AO335" s="220"/>
      <c r="AP335" s="220"/>
      <c r="AQ335" s="220"/>
      <c r="AR335" s="220"/>
      <c r="AS335" s="220"/>
      <c r="AT335" s="220"/>
      <c r="AU335" s="220"/>
      <c r="AV335" s="220"/>
      <c r="AW335" s="220"/>
      <c r="AX335" s="220"/>
      <c r="AY335" s="220"/>
      <c r="AZ335" s="220"/>
      <c r="BA335" s="220"/>
      <c r="BB335" s="220"/>
      <c r="BC335" s="220"/>
      <c r="BD335" s="220"/>
      <c r="BE335" s="220"/>
    </row>
    <row r="336" spans="1:57" x14ac:dyDescent="0.25">
      <c r="A336" s="86" t="str">
        <f t="shared" si="5"/>
        <v/>
      </c>
      <c r="B336" s="220"/>
      <c r="C336" s="220"/>
      <c r="D336" s="220"/>
      <c r="E336" s="220"/>
      <c r="F336" s="220"/>
      <c r="G336" s="220"/>
      <c r="H336" s="220"/>
      <c r="I336" s="220"/>
      <c r="J336" s="220"/>
      <c r="K336" s="220"/>
      <c r="L336" s="220"/>
      <c r="M336" s="220"/>
      <c r="N336" s="220"/>
      <c r="O336" s="220"/>
      <c r="P336" s="220"/>
      <c r="Q336" s="220"/>
      <c r="R336" s="220"/>
      <c r="S336" s="220"/>
      <c r="T336" s="220"/>
      <c r="U336" s="220"/>
      <c r="V336" s="220"/>
      <c r="W336" s="220"/>
      <c r="X336" s="220"/>
      <c r="Y336" s="220"/>
      <c r="Z336" s="220"/>
      <c r="AA336" s="220"/>
      <c r="AB336" s="220"/>
      <c r="AC336" s="220"/>
      <c r="AD336" s="220"/>
      <c r="AE336" s="220"/>
      <c r="AF336" s="220"/>
      <c r="AG336" s="220"/>
      <c r="AH336" s="220"/>
      <c r="AI336" s="220"/>
      <c r="AJ336" s="220"/>
      <c r="AK336" s="220"/>
      <c r="AL336" s="220"/>
      <c r="AM336" s="220"/>
      <c r="AN336" s="220"/>
      <c r="AO336" s="220"/>
      <c r="AP336" s="220"/>
      <c r="AQ336" s="220"/>
      <c r="AR336" s="220"/>
      <c r="AS336" s="220"/>
      <c r="AT336" s="220"/>
      <c r="AU336" s="220"/>
      <c r="AV336" s="220"/>
      <c r="AW336" s="220"/>
      <c r="AX336" s="220"/>
      <c r="AY336" s="220"/>
      <c r="AZ336" s="220"/>
      <c r="BA336" s="220"/>
      <c r="BB336" s="220"/>
      <c r="BC336" s="220"/>
      <c r="BD336" s="220"/>
      <c r="BE336" s="220"/>
    </row>
    <row r="337" spans="1:57" x14ac:dyDescent="0.25">
      <c r="A337" s="86" t="str">
        <f t="shared" si="5"/>
        <v/>
      </c>
      <c r="B337" s="220"/>
      <c r="C337" s="220"/>
      <c r="D337" s="220"/>
      <c r="E337" s="220"/>
      <c r="F337" s="220"/>
      <c r="G337" s="220"/>
      <c r="H337" s="220"/>
      <c r="I337" s="220"/>
      <c r="J337" s="220"/>
      <c r="K337" s="220"/>
      <c r="L337" s="220"/>
      <c r="M337" s="220"/>
      <c r="N337" s="220"/>
      <c r="O337" s="220"/>
      <c r="P337" s="220"/>
      <c r="Q337" s="220"/>
      <c r="R337" s="220"/>
      <c r="S337" s="220"/>
      <c r="T337" s="220"/>
      <c r="U337" s="220"/>
      <c r="V337" s="220"/>
      <c r="W337" s="220"/>
      <c r="X337" s="220"/>
      <c r="Y337" s="220"/>
      <c r="Z337" s="220"/>
      <c r="AA337" s="220"/>
      <c r="AB337" s="220"/>
      <c r="AC337" s="220"/>
      <c r="AD337" s="220"/>
      <c r="AE337" s="220"/>
      <c r="AF337" s="220"/>
      <c r="AG337" s="220"/>
      <c r="AH337" s="220"/>
      <c r="AI337" s="220"/>
      <c r="AJ337" s="220"/>
      <c r="AK337" s="220"/>
      <c r="AL337" s="220"/>
      <c r="AM337" s="220"/>
      <c r="AN337" s="220"/>
      <c r="AO337" s="220"/>
      <c r="AP337" s="220"/>
      <c r="AQ337" s="220"/>
      <c r="AR337" s="220"/>
      <c r="AS337" s="220"/>
      <c r="AT337" s="220"/>
      <c r="AU337" s="220"/>
      <c r="AV337" s="220"/>
      <c r="AW337" s="220"/>
      <c r="AX337" s="220"/>
      <c r="AY337" s="220"/>
      <c r="AZ337" s="220"/>
      <c r="BA337" s="220"/>
      <c r="BB337" s="220"/>
      <c r="BC337" s="220"/>
      <c r="BD337" s="220"/>
      <c r="BE337" s="220"/>
    </row>
    <row r="338" spans="1:57" x14ac:dyDescent="0.25">
      <c r="A338" s="86" t="str">
        <f t="shared" si="5"/>
        <v/>
      </c>
      <c r="B338" s="220"/>
      <c r="C338" s="220"/>
      <c r="D338" s="220"/>
      <c r="E338" s="220"/>
      <c r="F338" s="220"/>
      <c r="G338" s="220"/>
      <c r="H338" s="220"/>
      <c r="I338" s="220"/>
      <c r="J338" s="220"/>
      <c r="K338" s="220"/>
      <c r="L338" s="220"/>
      <c r="M338" s="220"/>
      <c r="N338" s="220"/>
      <c r="O338" s="220"/>
      <c r="P338" s="220"/>
      <c r="Q338" s="220"/>
      <c r="R338" s="220"/>
      <c r="S338" s="220"/>
      <c r="T338" s="220"/>
      <c r="U338" s="220"/>
      <c r="V338" s="220"/>
      <c r="W338" s="220"/>
      <c r="X338" s="220"/>
      <c r="Y338" s="220"/>
      <c r="Z338" s="220"/>
      <c r="AA338" s="220"/>
      <c r="AB338" s="220"/>
      <c r="AC338" s="220"/>
      <c r="AD338" s="220"/>
      <c r="AE338" s="220"/>
      <c r="AF338" s="220"/>
      <c r="AG338" s="220"/>
      <c r="AH338" s="220"/>
      <c r="AI338" s="220"/>
      <c r="AJ338" s="220"/>
      <c r="AK338" s="220"/>
      <c r="AL338" s="220"/>
      <c r="AM338" s="220"/>
      <c r="AN338" s="220"/>
      <c r="AO338" s="220"/>
      <c r="AP338" s="220"/>
      <c r="AQ338" s="220"/>
      <c r="AR338" s="220"/>
      <c r="AS338" s="220"/>
      <c r="AT338" s="220"/>
      <c r="AU338" s="220"/>
      <c r="AV338" s="220"/>
      <c r="AW338" s="220"/>
      <c r="AX338" s="220"/>
      <c r="AY338" s="220"/>
      <c r="AZ338" s="220"/>
      <c r="BA338" s="220"/>
      <c r="BB338" s="220"/>
      <c r="BC338" s="220"/>
      <c r="BD338" s="220"/>
      <c r="BE338" s="220"/>
    </row>
    <row r="339" spans="1:57" x14ac:dyDescent="0.25">
      <c r="A339" s="86" t="str">
        <f t="shared" si="5"/>
        <v/>
      </c>
      <c r="B339" s="220"/>
      <c r="C339" s="220"/>
      <c r="D339" s="220"/>
      <c r="E339" s="220"/>
      <c r="F339" s="220"/>
      <c r="G339" s="220"/>
      <c r="H339" s="220"/>
      <c r="I339" s="220"/>
      <c r="J339" s="220"/>
      <c r="K339" s="220"/>
      <c r="L339" s="220"/>
      <c r="M339" s="220"/>
      <c r="N339" s="220"/>
      <c r="O339" s="220"/>
      <c r="P339" s="220"/>
      <c r="Q339" s="220"/>
      <c r="R339" s="220"/>
      <c r="S339" s="220"/>
      <c r="T339" s="220"/>
      <c r="U339" s="220"/>
      <c r="V339" s="220"/>
      <c r="W339" s="220"/>
      <c r="X339" s="220"/>
      <c r="Y339" s="220"/>
      <c r="Z339" s="220"/>
      <c r="AA339" s="220"/>
      <c r="AB339" s="220"/>
      <c r="AC339" s="220"/>
      <c r="AD339" s="220"/>
      <c r="AE339" s="220"/>
      <c r="AF339" s="220"/>
      <c r="AG339" s="220"/>
      <c r="AH339" s="220"/>
      <c r="AI339" s="220"/>
      <c r="AJ339" s="220"/>
      <c r="AK339" s="220"/>
      <c r="AL339" s="220"/>
      <c r="AM339" s="220"/>
      <c r="AN339" s="220"/>
      <c r="AO339" s="220"/>
      <c r="AP339" s="220"/>
      <c r="AQ339" s="220"/>
      <c r="AR339" s="220"/>
      <c r="AS339" s="220"/>
      <c r="AT339" s="220"/>
      <c r="AU339" s="220"/>
      <c r="AV339" s="220"/>
      <c r="AW339" s="220"/>
      <c r="AX339" s="220"/>
      <c r="AY339" s="220"/>
      <c r="AZ339" s="220"/>
      <c r="BA339" s="220"/>
      <c r="BB339" s="220"/>
      <c r="BC339" s="220"/>
      <c r="BD339" s="220"/>
      <c r="BE339" s="220"/>
    </row>
    <row r="340" spans="1:57" x14ac:dyDescent="0.25">
      <c r="A340" s="86" t="str">
        <f t="shared" si="5"/>
        <v/>
      </c>
      <c r="B340" s="220"/>
      <c r="C340" s="220"/>
      <c r="D340" s="220"/>
      <c r="E340" s="220"/>
      <c r="F340" s="220"/>
      <c r="G340" s="220"/>
      <c r="H340" s="220"/>
      <c r="I340" s="220"/>
      <c r="J340" s="220"/>
      <c r="K340" s="220"/>
      <c r="L340" s="220"/>
      <c r="M340" s="220"/>
      <c r="N340" s="220"/>
      <c r="O340" s="220"/>
      <c r="P340" s="220"/>
      <c r="Q340" s="220"/>
      <c r="R340" s="220"/>
      <c r="S340" s="220"/>
      <c r="T340" s="220"/>
      <c r="U340" s="220"/>
      <c r="V340" s="220"/>
      <c r="W340" s="220"/>
      <c r="X340" s="220"/>
      <c r="Y340" s="220"/>
      <c r="Z340" s="220"/>
      <c r="AA340" s="220"/>
      <c r="AB340" s="220"/>
      <c r="AC340" s="220"/>
      <c r="AD340" s="220"/>
      <c r="AE340" s="220"/>
      <c r="AF340" s="220"/>
      <c r="AG340" s="220"/>
      <c r="AH340" s="220"/>
      <c r="AI340" s="220"/>
      <c r="AJ340" s="220"/>
      <c r="AK340" s="220"/>
      <c r="AL340" s="220"/>
      <c r="AM340" s="220"/>
      <c r="AN340" s="220"/>
      <c r="AO340" s="220"/>
      <c r="AP340" s="220"/>
      <c r="AQ340" s="220"/>
      <c r="AR340" s="220"/>
      <c r="AS340" s="220"/>
      <c r="AT340" s="220"/>
      <c r="AU340" s="220"/>
      <c r="AV340" s="220"/>
      <c r="AW340" s="220"/>
      <c r="AX340" s="220"/>
      <c r="AY340" s="220"/>
      <c r="AZ340" s="220"/>
      <c r="BA340" s="220"/>
      <c r="BB340" s="220"/>
      <c r="BC340" s="220"/>
      <c r="BD340" s="220"/>
      <c r="BE340" s="220"/>
    </row>
    <row r="341" spans="1:57" x14ac:dyDescent="0.25">
      <c r="A341" s="86" t="str">
        <f t="shared" si="5"/>
        <v/>
      </c>
      <c r="B341" s="220"/>
      <c r="C341" s="220"/>
      <c r="D341" s="220"/>
      <c r="E341" s="220"/>
      <c r="F341" s="220"/>
      <c r="G341" s="220"/>
      <c r="H341" s="220"/>
      <c r="I341" s="220"/>
      <c r="J341" s="220"/>
      <c r="K341" s="220"/>
      <c r="L341" s="220"/>
      <c r="M341" s="220"/>
      <c r="N341" s="220"/>
      <c r="O341" s="220"/>
      <c r="P341" s="220"/>
      <c r="Q341" s="220"/>
      <c r="R341" s="220"/>
      <c r="S341" s="220"/>
      <c r="T341" s="220"/>
      <c r="U341" s="220"/>
      <c r="V341" s="220"/>
      <c r="W341" s="220"/>
      <c r="X341" s="220"/>
      <c r="Y341" s="220"/>
      <c r="Z341" s="220"/>
      <c r="AA341" s="220"/>
      <c r="AB341" s="220"/>
      <c r="AC341" s="220"/>
      <c r="AD341" s="220"/>
      <c r="AE341" s="220"/>
      <c r="AF341" s="220"/>
      <c r="AG341" s="220"/>
      <c r="AH341" s="220"/>
      <c r="AI341" s="220"/>
      <c r="AJ341" s="220"/>
      <c r="AK341" s="220"/>
      <c r="AL341" s="220"/>
      <c r="AM341" s="220"/>
      <c r="AN341" s="220"/>
      <c r="AO341" s="220"/>
      <c r="AP341" s="220"/>
      <c r="AQ341" s="220"/>
      <c r="AR341" s="220"/>
      <c r="AS341" s="220"/>
      <c r="AT341" s="220"/>
      <c r="AU341" s="220"/>
      <c r="AV341" s="220"/>
      <c r="AW341" s="220"/>
      <c r="AX341" s="220"/>
      <c r="AY341" s="220"/>
      <c r="AZ341" s="220"/>
      <c r="BA341" s="220"/>
      <c r="BB341" s="220"/>
      <c r="BC341" s="220"/>
      <c r="BD341" s="220"/>
      <c r="BE341" s="220"/>
    </row>
    <row r="342" spans="1:57" x14ac:dyDescent="0.25">
      <c r="A342" s="86" t="str">
        <f t="shared" si="5"/>
        <v/>
      </c>
      <c r="B342" s="220"/>
      <c r="C342" s="220"/>
      <c r="D342" s="220"/>
      <c r="E342" s="220"/>
      <c r="F342" s="220"/>
      <c r="G342" s="220"/>
      <c r="H342" s="220"/>
      <c r="I342" s="220"/>
      <c r="J342" s="220"/>
      <c r="K342" s="220"/>
      <c r="L342" s="220"/>
      <c r="M342" s="220"/>
      <c r="N342" s="220"/>
      <c r="O342" s="220"/>
      <c r="P342" s="220"/>
      <c r="Q342" s="220"/>
      <c r="R342" s="220"/>
      <c r="S342" s="220"/>
      <c r="T342" s="220"/>
      <c r="U342" s="220"/>
      <c r="V342" s="220"/>
      <c r="W342" s="220"/>
      <c r="X342" s="220"/>
      <c r="Y342" s="220"/>
      <c r="Z342" s="220"/>
      <c r="AA342" s="220"/>
      <c r="AB342" s="220"/>
      <c r="AC342" s="220"/>
      <c r="AD342" s="220"/>
      <c r="AE342" s="220"/>
      <c r="AF342" s="220"/>
      <c r="AG342" s="220"/>
      <c r="AH342" s="220"/>
      <c r="AI342" s="220"/>
      <c r="AJ342" s="220"/>
      <c r="AK342" s="220"/>
      <c r="AL342" s="220"/>
      <c r="AM342" s="220"/>
      <c r="AN342" s="220"/>
      <c r="AO342" s="220"/>
      <c r="AP342" s="220"/>
      <c r="AQ342" s="220"/>
      <c r="AR342" s="220"/>
      <c r="AS342" s="220"/>
      <c r="AT342" s="220"/>
      <c r="AU342" s="220"/>
      <c r="AV342" s="220"/>
      <c r="AW342" s="220"/>
      <c r="AX342" s="220"/>
      <c r="AY342" s="220"/>
      <c r="AZ342" s="220"/>
      <c r="BA342" s="220"/>
      <c r="BB342" s="220"/>
      <c r="BC342" s="220"/>
      <c r="BD342" s="220"/>
      <c r="BE342" s="220"/>
    </row>
    <row r="343" spans="1:57" x14ac:dyDescent="0.25">
      <c r="A343" s="86" t="str">
        <f t="shared" si="5"/>
        <v/>
      </c>
      <c r="B343" s="220"/>
      <c r="C343" s="220"/>
      <c r="D343" s="220"/>
      <c r="E343" s="220"/>
      <c r="F343" s="220"/>
      <c r="G343" s="220"/>
      <c r="H343" s="220"/>
      <c r="I343" s="220"/>
      <c r="J343" s="220"/>
      <c r="K343" s="220"/>
      <c r="L343" s="220"/>
      <c r="M343" s="220"/>
      <c r="N343" s="220"/>
      <c r="O343" s="220"/>
      <c r="P343" s="220"/>
      <c r="Q343" s="220"/>
      <c r="R343" s="220"/>
      <c r="S343" s="220"/>
      <c r="T343" s="220"/>
      <c r="U343" s="220"/>
      <c r="V343" s="220"/>
      <c r="W343" s="220"/>
      <c r="X343" s="220"/>
      <c r="Y343" s="220"/>
      <c r="Z343" s="220"/>
      <c r="AA343" s="220"/>
      <c r="AB343" s="220"/>
      <c r="AC343" s="220"/>
      <c r="AD343" s="220"/>
      <c r="AE343" s="220"/>
      <c r="AF343" s="220"/>
      <c r="AG343" s="220"/>
      <c r="AH343" s="220"/>
      <c r="AI343" s="220"/>
      <c r="AJ343" s="220"/>
      <c r="AK343" s="220"/>
      <c r="AL343" s="220"/>
      <c r="AM343" s="220"/>
      <c r="AN343" s="220"/>
      <c r="AO343" s="220"/>
      <c r="AP343" s="220"/>
      <c r="AQ343" s="220"/>
      <c r="AR343" s="220"/>
      <c r="AS343" s="220"/>
      <c r="AT343" s="220"/>
      <c r="AU343" s="220"/>
      <c r="AV343" s="220"/>
      <c r="AW343" s="220"/>
      <c r="AX343" s="220"/>
      <c r="AY343" s="220"/>
      <c r="AZ343" s="220"/>
      <c r="BA343" s="220"/>
      <c r="BB343" s="220"/>
      <c r="BC343" s="220"/>
      <c r="BD343" s="220"/>
      <c r="BE343" s="220"/>
    </row>
    <row r="344" spans="1:57" x14ac:dyDescent="0.25">
      <c r="A344" s="86" t="str">
        <f t="shared" si="5"/>
        <v/>
      </c>
      <c r="B344" s="220"/>
      <c r="C344" s="220"/>
      <c r="D344" s="220"/>
      <c r="E344" s="220"/>
      <c r="F344" s="220"/>
      <c r="G344" s="220"/>
      <c r="H344" s="220"/>
      <c r="I344" s="220"/>
      <c r="J344" s="220"/>
      <c r="K344" s="220"/>
      <c r="L344" s="220"/>
      <c r="M344" s="220"/>
      <c r="N344" s="220"/>
      <c r="O344" s="220"/>
      <c r="P344" s="220"/>
      <c r="Q344" s="220"/>
      <c r="R344" s="220"/>
      <c r="S344" s="220"/>
      <c r="T344" s="220"/>
      <c r="U344" s="220"/>
      <c r="V344" s="220"/>
      <c r="W344" s="220"/>
      <c r="X344" s="220"/>
      <c r="Y344" s="220"/>
      <c r="Z344" s="220"/>
      <c r="AA344" s="220"/>
      <c r="AB344" s="220"/>
      <c r="AC344" s="220"/>
      <c r="AD344" s="220"/>
      <c r="AE344" s="220"/>
      <c r="AF344" s="220"/>
      <c r="AG344" s="220"/>
      <c r="AH344" s="220"/>
      <c r="AI344" s="220"/>
      <c r="AJ344" s="220"/>
      <c r="AK344" s="220"/>
      <c r="AL344" s="220"/>
      <c r="AM344" s="220"/>
      <c r="AN344" s="220"/>
      <c r="AO344" s="220"/>
      <c r="AP344" s="220"/>
      <c r="AQ344" s="220"/>
      <c r="AR344" s="220"/>
      <c r="AS344" s="220"/>
      <c r="AT344" s="220"/>
      <c r="AU344" s="220"/>
      <c r="AV344" s="220"/>
      <c r="AW344" s="220"/>
      <c r="AX344" s="220"/>
      <c r="AY344" s="220"/>
      <c r="AZ344" s="220"/>
      <c r="BA344" s="220"/>
      <c r="BB344" s="220"/>
      <c r="BC344" s="220"/>
      <c r="BD344" s="220"/>
      <c r="BE344" s="220"/>
    </row>
    <row r="345" spans="1:57" x14ac:dyDescent="0.25">
      <c r="A345" s="86" t="str">
        <f t="shared" si="5"/>
        <v/>
      </c>
      <c r="B345" s="220"/>
      <c r="C345" s="220"/>
      <c r="D345" s="220"/>
      <c r="E345" s="220"/>
      <c r="F345" s="220"/>
      <c r="G345" s="220"/>
      <c r="H345" s="220"/>
      <c r="I345" s="220"/>
      <c r="J345" s="220"/>
      <c r="K345" s="220"/>
      <c r="L345" s="220"/>
      <c r="M345" s="220"/>
      <c r="N345" s="220"/>
      <c r="O345" s="220"/>
      <c r="P345" s="220"/>
      <c r="Q345" s="220"/>
      <c r="R345" s="220"/>
      <c r="S345" s="220"/>
      <c r="T345" s="220"/>
      <c r="U345" s="220"/>
      <c r="V345" s="220"/>
      <c r="W345" s="220"/>
      <c r="X345" s="220"/>
      <c r="Y345" s="220"/>
      <c r="Z345" s="220"/>
      <c r="AA345" s="220"/>
      <c r="AB345" s="220"/>
      <c r="AC345" s="220"/>
      <c r="AD345" s="220"/>
      <c r="AE345" s="220"/>
      <c r="AF345" s="220"/>
      <c r="AG345" s="220"/>
      <c r="AH345" s="220"/>
      <c r="AI345" s="220"/>
      <c r="AJ345" s="220"/>
      <c r="AK345" s="220"/>
      <c r="AL345" s="220"/>
      <c r="AM345" s="220"/>
      <c r="AN345" s="220"/>
      <c r="AO345" s="220"/>
      <c r="AP345" s="220"/>
      <c r="AQ345" s="220"/>
      <c r="AR345" s="220"/>
      <c r="AS345" s="220"/>
      <c r="AT345" s="220"/>
      <c r="AU345" s="220"/>
      <c r="AV345" s="220"/>
      <c r="AW345" s="220"/>
      <c r="AX345" s="220"/>
      <c r="AY345" s="220"/>
      <c r="AZ345" s="220"/>
      <c r="BA345" s="220"/>
      <c r="BB345" s="220"/>
      <c r="BC345" s="220"/>
      <c r="BD345" s="220"/>
      <c r="BE345" s="220"/>
    </row>
    <row r="346" spans="1:57" x14ac:dyDescent="0.25">
      <c r="A346" s="86" t="str">
        <f t="shared" si="5"/>
        <v/>
      </c>
      <c r="B346" s="220"/>
      <c r="C346" s="220"/>
      <c r="D346" s="220"/>
      <c r="E346" s="220"/>
      <c r="F346" s="220"/>
      <c r="G346" s="220"/>
      <c r="H346" s="220"/>
      <c r="I346" s="220"/>
      <c r="J346" s="220"/>
      <c r="K346" s="220"/>
      <c r="L346" s="220"/>
      <c r="M346" s="220"/>
      <c r="N346" s="220"/>
      <c r="O346" s="220"/>
      <c r="P346" s="220"/>
      <c r="Q346" s="220"/>
      <c r="R346" s="220"/>
      <c r="S346" s="220"/>
      <c r="T346" s="220"/>
      <c r="U346" s="220"/>
      <c r="V346" s="220"/>
      <c r="W346" s="220"/>
      <c r="X346" s="220"/>
      <c r="Y346" s="220"/>
      <c r="Z346" s="220"/>
      <c r="AA346" s="220"/>
      <c r="AB346" s="220"/>
      <c r="AC346" s="220"/>
      <c r="AD346" s="220"/>
      <c r="AE346" s="220"/>
      <c r="AF346" s="220"/>
      <c r="AG346" s="220"/>
      <c r="AH346" s="220"/>
      <c r="AI346" s="220"/>
      <c r="AJ346" s="220"/>
      <c r="AK346" s="220"/>
      <c r="AL346" s="220"/>
      <c r="AM346" s="220"/>
      <c r="AN346" s="220"/>
      <c r="AO346" s="220"/>
      <c r="AP346" s="220"/>
      <c r="AQ346" s="220"/>
      <c r="AR346" s="220"/>
      <c r="AS346" s="220"/>
      <c r="AT346" s="220"/>
      <c r="AU346" s="220"/>
      <c r="AV346" s="220"/>
      <c r="AW346" s="220"/>
      <c r="AX346" s="220"/>
      <c r="AY346" s="220"/>
      <c r="AZ346" s="220"/>
      <c r="BA346" s="220"/>
      <c r="BB346" s="220"/>
      <c r="BC346" s="220"/>
      <c r="BD346" s="220"/>
      <c r="BE346" s="220"/>
    </row>
    <row r="347" spans="1:57" x14ac:dyDescent="0.25">
      <c r="A347" s="86" t="str">
        <f t="shared" si="5"/>
        <v/>
      </c>
      <c r="B347" s="220"/>
      <c r="C347" s="220"/>
      <c r="D347" s="220"/>
      <c r="E347" s="220"/>
      <c r="F347" s="220"/>
      <c r="G347" s="220"/>
      <c r="H347" s="220"/>
      <c r="I347" s="220"/>
      <c r="J347" s="220"/>
      <c r="K347" s="220"/>
      <c r="L347" s="220"/>
      <c r="M347" s="220"/>
      <c r="N347" s="220"/>
      <c r="O347" s="220"/>
      <c r="P347" s="220"/>
      <c r="Q347" s="220"/>
      <c r="R347" s="220"/>
      <c r="S347" s="220"/>
      <c r="T347" s="220"/>
      <c r="U347" s="220"/>
      <c r="V347" s="220"/>
      <c r="W347" s="220"/>
      <c r="X347" s="220"/>
      <c r="Y347" s="220"/>
      <c r="Z347" s="220"/>
      <c r="AA347" s="220"/>
      <c r="AB347" s="220"/>
      <c r="AC347" s="220"/>
      <c r="AD347" s="220"/>
      <c r="AE347" s="220"/>
      <c r="AF347" s="220"/>
      <c r="AG347" s="220"/>
      <c r="AH347" s="220"/>
      <c r="AI347" s="220"/>
      <c r="AJ347" s="220"/>
      <c r="AK347" s="220"/>
      <c r="AL347" s="220"/>
      <c r="AM347" s="220"/>
      <c r="AN347" s="220"/>
      <c r="AO347" s="220"/>
      <c r="AP347" s="220"/>
      <c r="AQ347" s="220"/>
      <c r="AR347" s="220"/>
      <c r="AS347" s="220"/>
      <c r="AT347" s="220"/>
      <c r="AU347" s="220"/>
      <c r="AV347" s="220"/>
      <c r="AW347" s="220"/>
      <c r="AX347" s="220"/>
      <c r="AY347" s="220"/>
      <c r="AZ347" s="220"/>
      <c r="BA347" s="220"/>
      <c r="BB347" s="220"/>
      <c r="BC347" s="220"/>
      <c r="BD347" s="220"/>
      <c r="BE347" s="220"/>
    </row>
    <row r="348" spans="1:57" x14ac:dyDescent="0.25">
      <c r="A348" s="86" t="str">
        <f t="shared" si="5"/>
        <v/>
      </c>
      <c r="B348" s="220"/>
      <c r="C348" s="220"/>
      <c r="D348" s="220"/>
      <c r="E348" s="220"/>
      <c r="F348" s="220"/>
      <c r="G348" s="220"/>
      <c r="H348" s="220"/>
      <c r="I348" s="220"/>
      <c r="J348" s="220"/>
      <c r="K348" s="220"/>
      <c r="L348" s="220"/>
      <c r="M348" s="220"/>
      <c r="N348" s="220"/>
      <c r="O348" s="220"/>
      <c r="P348" s="220"/>
      <c r="Q348" s="220"/>
      <c r="R348" s="220"/>
      <c r="S348" s="220"/>
      <c r="T348" s="220"/>
      <c r="U348" s="220"/>
      <c r="V348" s="220"/>
      <c r="W348" s="220"/>
      <c r="X348" s="220"/>
      <c r="Y348" s="220"/>
      <c r="Z348" s="220"/>
      <c r="AA348" s="220"/>
      <c r="AB348" s="220"/>
      <c r="AC348" s="220"/>
      <c r="AD348" s="220"/>
      <c r="AE348" s="220"/>
      <c r="AF348" s="220"/>
      <c r="AG348" s="220"/>
      <c r="AH348" s="220"/>
      <c r="AI348" s="220"/>
      <c r="AJ348" s="220"/>
      <c r="AK348" s="220"/>
      <c r="AL348" s="220"/>
      <c r="AM348" s="220"/>
      <c r="AN348" s="220"/>
      <c r="AO348" s="220"/>
      <c r="AP348" s="220"/>
      <c r="AQ348" s="220"/>
      <c r="AR348" s="220"/>
      <c r="AS348" s="220"/>
      <c r="AT348" s="220"/>
      <c r="AU348" s="220"/>
      <c r="AV348" s="220"/>
      <c r="AW348" s="220"/>
      <c r="AX348" s="220"/>
      <c r="AY348" s="220"/>
      <c r="AZ348" s="220"/>
      <c r="BA348" s="220"/>
      <c r="BB348" s="220"/>
      <c r="BC348" s="220"/>
      <c r="BD348" s="220"/>
      <c r="BE348" s="220"/>
    </row>
    <row r="349" spans="1:57" x14ac:dyDescent="0.25">
      <c r="A349" s="86" t="str">
        <f t="shared" si="5"/>
        <v/>
      </c>
      <c r="B349" s="220"/>
      <c r="C349" s="220"/>
      <c r="D349" s="220"/>
      <c r="E349" s="220"/>
      <c r="F349" s="220"/>
      <c r="G349" s="220"/>
      <c r="H349" s="220"/>
      <c r="I349" s="220"/>
      <c r="J349" s="220"/>
      <c r="K349" s="220"/>
      <c r="L349" s="220"/>
      <c r="M349" s="220"/>
      <c r="N349" s="220"/>
      <c r="O349" s="220"/>
      <c r="P349" s="220"/>
      <c r="Q349" s="220"/>
      <c r="R349" s="220"/>
      <c r="S349" s="220"/>
      <c r="T349" s="220"/>
      <c r="U349" s="220"/>
      <c r="V349" s="220"/>
      <c r="W349" s="220"/>
      <c r="X349" s="220"/>
      <c r="Y349" s="220"/>
      <c r="Z349" s="220"/>
      <c r="AA349" s="220"/>
      <c r="AB349" s="220"/>
      <c r="AC349" s="220"/>
      <c r="AD349" s="220"/>
      <c r="AE349" s="220"/>
      <c r="AF349" s="220"/>
      <c r="AG349" s="220"/>
      <c r="AH349" s="220"/>
      <c r="AI349" s="220"/>
      <c r="AJ349" s="220"/>
      <c r="AK349" s="220"/>
      <c r="AL349" s="220"/>
      <c r="AM349" s="220"/>
      <c r="AN349" s="220"/>
      <c r="AO349" s="220"/>
      <c r="AP349" s="220"/>
      <c r="AQ349" s="220"/>
      <c r="AR349" s="220"/>
      <c r="AS349" s="220"/>
      <c r="AT349" s="220"/>
      <c r="AU349" s="220"/>
      <c r="AV349" s="220"/>
      <c r="AW349" s="220"/>
      <c r="AX349" s="220"/>
      <c r="AY349" s="220"/>
      <c r="AZ349" s="220"/>
      <c r="BA349" s="220"/>
      <c r="BB349" s="220"/>
      <c r="BC349" s="220"/>
      <c r="BD349" s="220"/>
      <c r="BE349" s="220"/>
    </row>
    <row r="350" spans="1:57" x14ac:dyDescent="0.25">
      <c r="A350" s="86" t="str">
        <f t="shared" si="5"/>
        <v/>
      </c>
      <c r="B350" s="220"/>
      <c r="C350" s="220"/>
      <c r="D350" s="220"/>
      <c r="E350" s="220"/>
      <c r="F350" s="220"/>
      <c r="G350" s="220"/>
      <c r="H350" s="220"/>
      <c r="I350" s="220"/>
      <c r="J350" s="220"/>
      <c r="K350" s="220"/>
      <c r="L350" s="220"/>
      <c r="M350" s="220"/>
      <c r="N350" s="220"/>
      <c r="O350" s="220"/>
      <c r="P350" s="220"/>
      <c r="Q350" s="220"/>
      <c r="R350" s="220"/>
      <c r="S350" s="220"/>
      <c r="T350" s="220"/>
      <c r="U350" s="220"/>
      <c r="V350" s="220"/>
      <c r="W350" s="220"/>
      <c r="X350" s="220"/>
      <c r="Y350" s="220"/>
      <c r="Z350" s="220"/>
      <c r="AA350" s="220"/>
      <c r="AB350" s="220"/>
      <c r="AC350" s="220"/>
      <c r="AD350" s="220"/>
      <c r="AE350" s="220"/>
      <c r="AF350" s="220"/>
      <c r="AG350" s="220"/>
      <c r="AH350" s="220"/>
      <c r="AI350" s="220"/>
      <c r="AJ350" s="220"/>
      <c r="AK350" s="220"/>
      <c r="AL350" s="220"/>
      <c r="AM350" s="220"/>
      <c r="AN350" s="220"/>
      <c r="AO350" s="220"/>
      <c r="AP350" s="220"/>
      <c r="AQ350" s="220"/>
      <c r="AR350" s="220"/>
      <c r="AS350" s="220"/>
      <c r="AT350" s="220"/>
      <c r="AU350" s="220"/>
      <c r="AV350" s="220"/>
      <c r="AW350" s="220"/>
      <c r="AX350" s="220"/>
      <c r="AY350" s="220"/>
      <c r="AZ350" s="220"/>
      <c r="BA350" s="220"/>
      <c r="BB350" s="220"/>
      <c r="BC350" s="220"/>
      <c r="BD350" s="220"/>
      <c r="BE350" s="220"/>
    </row>
    <row r="351" spans="1:57" x14ac:dyDescent="0.25">
      <c r="A351" s="86" t="str">
        <f t="shared" si="5"/>
        <v/>
      </c>
      <c r="B351" s="220"/>
      <c r="C351" s="220"/>
      <c r="D351" s="220"/>
      <c r="E351" s="220"/>
      <c r="F351" s="220"/>
      <c r="G351" s="220"/>
      <c r="H351" s="220"/>
      <c r="I351" s="220"/>
      <c r="J351" s="220"/>
      <c r="K351" s="220"/>
      <c r="L351" s="220"/>
      <c r="M351" s="220"/>
      <c r="N351" s="220"/>
      <c r="O351" s="220"/>
      <c r="P351" s="220"/>
      <c r="Q351" s="220"/>
      <c r="R351" s="220"/>
      <c r="S351" s="220"/>
      <c r="T351" s="220"/>
      <c r="U351" s="220"/>
      <c r="V351" s="220"/>
      <c r="W351" s="220"/>
      <c r="X351" s="220"/>
      <c r="Y351" s="220"/>
      <c r="Z351" s="220"/>
      <c r="AA351" s="220"/>
      <c r="AB351" s="220"/>
      <c r="AC351" s="220"/>
      <c r="AD351" s="220"/>
      <c r="AE351" s="220"/>
      <c r="AF351" s="220"/>
      <c r="AG351" s="220"/>
      <c r="AH351" s="220"/>
      <c r="AI351" s="220"/>
      <c r="AJ351" s="220"/>
      <c r="AK351" s="220"/>
      <c r="AL351" s="220"/>
      <c r="AM351" s="220"/>
      <c r="AN351" s="220"/>
      <c r="AO351" s="220"/>
      <c r="AP351" s="220"/>
      <c r="AQ351" s="220"/>
      <c r="AR351" s="220"/>
      <c r="AS351" s="220"/>
      <c r="AT351" s="220"/>
      <c r="AU351" s="220"/>
      <c r="AV351" s="220"/>
      <c r="AW351" s="220"/>
      <c r="AX351" s="220"/>
      <c r="AY351" s="220"/>
      <c r="AZ351" s="220"/>
      <c r="BA351" s="220"/>
      <c r="BB351" s="220"/>
      <c r="BC351" s="220"/>
      <c r="BD351" s="220"/>
      <c r="BE351" s="220"/>
    </row>
    <row r="352" spans="1:57" x14ac:dyDescent="0.25">
      <c r="A352" s="86" t="str">
        <f t="shared" si="5"/>
        <v/>
      </c>
      <c r="B352" s="220"/>
      <c r="C352" s="220"/>
      <c r="D352" s="220"/>
      <c r="E352" s="220"/>
      <c r="F352" s="220"/>
      <c r="G352" s="220"/>
      <c r="H352" s="220"/>
      <c r="I352" s="220"/>
      <c r="J352" s="220"/>
      <c r="K352" s="220"/>
      <c r="L352" s="220"/>
      <c r="M352" s="220"/>
      <c r="N352" s="220"/>
      <c r="O352" s="220"/>
      <c r="P352" s="220"/>
      <c r="Q352" s="220"/>
      <c r="R352" s="220"/>
      <c r="S352" s="220"/>
      <c r="T352" s="220"/>
      <c r="U352" s="220"/>
      <c r="V352" s="220"/>
      <c r="W352" s="220"/>
      <c r="X352" s="220"/>
      <c r="Y352" s="220"/>
      <c r="Z352" s="220"/>
      <c r="AA352" s="220"/>
      <c r="AB352" s="220"/>
      <c r="AC352" s="220"/>
      <c r="AD352" s="220"/>
      <c r="AE352" s="220"/>
      <c r="AF352" s="220"/>
      <c r="AG352" s="220"/>
      <c r="AH352" s="220"/>
      <c r="AI352" s="220"/>
      <c r="AJ352" s="220"/>
      <c r="AK352" s="220"/>
      <c r="AL352" s="220"/>
      <c r="AM352" s="220"/>
      <c r="AN352" s="220"/>
      <c r="AO352" s="220"/>
      <c r="AP352" s="220"/>
      <c r="AQ352" s="220"/>
      <c r="AR352" s="220"/>
      <c r="AS352" s="220"/>
      <c r="AT352" s="220"/>
      <c r="AU352" s="220"/>
      <c r="AV352" s="220"/>
      <c r="AW352" s="220"/>
      <c r="AX352" s="220"/>
      <c r="AY352" s="220"/>
      <c r="AZ352" s="220"/>
      <c r="BA352" s="220"/>
      <c r="BB352" s="220"/>
      <c r="BC352" s="220"/>
      <c r="BD352" s="220"/>
      <c r="BE352" s="220"/>
    </row>
    <row r="353" spans="1:57" x14ac:dyDescent="0.25">
      <c r="A353" s="86" t="str">
        <f t="shared" si="5"/>
        <v/>
      </c>
      <c r="B353" s="220"/>
      <c r="C353" s="220"/>
      <c r="D353" s="220"/>
      <c r="E353" s="220"/>
      <c r="F353" s="220"/>
      <c r="G353" s="220"/>
      <c r="H353" s="220"/>
      <c r="I353" s="220"/>
      <c r="J353" s="220"/>
      <c r="K353" s="220"/>
      <c r="L353" s="220"/>
      <c r="M353" s="220"/>
      <c r="N353" s="220"/>
      <c r="O353" s="220"/>
      <c r="P353" s="220"/>
      <c r="Q353" s="220"/>
      <c r="R353" s="220"/>
      <c r="S353" s="220"/>
      <c r="T353" s="220"/>
      <c r="U353" s="220"/>
      <c r="V353" s="220"/>
      <c r="W353" s="220"/>
      <c r="X353" s="220"/>
      <c r="Y353" s="220"/>
      <c r="Z353" s="220"/>
      <c r="AA353" s="220"/>
      <c r="AB353" s="220"/>
      <c r="AC353" s="220"/>
      <c r="AD353" s="220"/>
      <c r="AE353" s="220"/>
      <c r="AF353" s="220"/>
      <c r="AG353" s="220"/>
      <c r="AH353" s="220"/>
      <c r="AI353" s="220"/>
      <c r="AJ353" s="220"/>
      <c r="AK353" s="220"/>
      <c r="AL353" s="220"/>
      <c r="AM353" s="220"/>
      <c r="AN353" s="220"/>
      <c r="AO353" s="220"/>
      <c r="AP353" s="220"/>
      <c r="AQ353" s="220"/>
      <c r="AR353" s="220"/>
      <c r="AS353" s="220"/>
      <c r="AT353" s="220"/>
      <c r="AU353" s="220"/>
      <c r="AV353" s="220"/>
      <c r="AW353" s="220"/>
      <c r="AX353" s="220"/>
      <c r="AY353" s="220"/>
      <c r="AZ353" s="220"/>
      <c r="BA353" s="220"/>
      <c r="BB353" s="220"/>
      <c r="BC353" s="220"/>
      <c r="BD353" s="220"/>
      <c r="BE353" s="220"/>
    </row>
    <row r="354" spans="1:57" x14ac:dyDescent="0.25">
      <c r="A354" s="86" t="str">
        <f t="shared" si="5"/>
        <v/>
      </c>
      <c r="B354" s="220"/>
      <c r="C354" s="220"/>
      <c r="D354" s="220"/>
      <c r="E354" s="220"/>
      <c r="F354" s="220"/>
      <c r="G354" s="220"/>
      <c r="H354" s="220"/>
      <c r="I354" s="220"/>
      <c r="J354" s="220"/>
      <c r="K354" s="220"/>
      <c r="L354" s="220"/>
      <c r="M354" s="220"/>
      <c r="N354" s="220"/>
      <c r="O354" s="220"/>
      <c r="P354" s="220"/>
      <c r="Q354" s="220"/>
      <c r="R354" s="220"/>
      <c r="S354" s="220"/>
      <c r="T354" s="220"/>
      <c r="U354" s="220"/>
      <c r="V354" s="220"/>
      <c r="W354" s="220"/>
      <c r="X354" s="220"/>
      <c r="Y354" s="220"/>
      <c r="Z354" s="220"/>
      <c r="AA354" s="220"/>
      <c r="AB354" s="220"/>
      <c r="AC354" s="220"/>
      <c r="AD354" s="220"/>
      <c r="AE354" s="220"/>
      <c r="AF354" s="220"/>
      <c r="AG354" s="220"/>
      <c r="AH354" s="220"/>
      <c r="AI354" s="220"/>
      <c r="AJ354" s="220"/>
      <c r="AK354" s="220"/>
      <c r="AL354" s="220"/>
      <c r="AM354" s="220"/>
      <c r="AN354" s="220"/>
      <c r="AO354" s="220"/>
      <c r="AP354" s="220"/>
      <c r="AQ354" s="220"/>
      <c r="AR354" s="220"/>
      <c r="AS354" s="220"/>
      <c r="AT354" s="220"/>
      <c r="AU354" s="220"/>
      <c r="AV354" s="220"/>
      <c r="AW354" s="220"/>
      <c r="AX354" s="220"/>
      <c r="AY354" s="220"/>
      <c r="AZ354" s="220"/>
      <c r="BA354" s="220"/>
      <c r="BB354" s="220"/>
      <c r="BC354" s="220"/>
      <c r="BD354" s="220"/>
      <c r="BE354" s="220"/>
    </row>
    <row r="355" spans="1:57" x14ac:dyDescent="0.25">
      <c r="A355" s="86" t="str">
        <f t="shared" si="5"/>
        <v/>
      </c>
      <c r="B355" s="220"/>
      <c r="C355" s="220"/>
      <c r="D355" s="220"/>
      <c r="E355" s="220"/>
      <c r="F355" s="220"/>
      <c r="G355" s="220"/>
      <c r="H355" s="220"/>
      <c r="I355" s="220"/>
      <c r="J355" s="220"/>
      <c r="K355" s="220"/>
      <c r="L355" s="220"/>
      <c r="M355" s="220"/>
      <c r="N355" s="220"/>
      <c r="O355" s="220"/>
      <c r="P355" s="220"/>
      <c r="Q355" s="220"/>
      <c r="R355" s="220"/>
      <c r="S355" s="220"/>
      <c r="T355" s="220"/>
      <c r="U355" s="220"/>
      <c r="V355" s="220"/>
      <c r="W355" s="220"/>
      <c r="X355" s="220"/>
      <c r="Y355" s="220"/>
      <c r="Z355" s="220"/>
      <c r="AA355" s="220"/>
      <c r="AB355" s="220"/>
      <c r="AC355" s="220"/>
      <c r="AD355" s="220"/>
      <c r="AE355" s="220"/>
      <c r="AF355" s="220"/>
      <c r="AG355" s="220"/>
      <c r="AH355" s="220"/>
      <c r="AI355" s="220"/>
      <c r="AJ355" s="220"/>
      <c r="AK355" s="220"/>
      <c r="AL355" s="220"/>
      <c r="AM355" s="220"/>
      <c r="AN355" s="220"/>
      <c r="AO355" s="220"/>
      <c r="AP355" s="220"/>
      <c r="AQ355" s="220"/>
      <c r="AR355" s="220"/>
      <c r="AS355" s="220"/>
      <c r="AT355" s="220"/>
      <c r="AU355" s="220"/>
      <c r="AV355" s="220"/>
      <c r="AW355" s="220"/>
      <c r="AX355" s="220"/>
      <c r="AY355" s="220"/>
      <c r="AZ355" s="220"/>
      <c r="BA355" s="220"/>
      <c r="BB355" s="220"/>
      <c r="BC355" s="220"/>
      <c r="BD355" s="220"/>
      <c r="BE355" s="220"/>
    </row>
    <row r="356" spans="1:57" x14ac:dyDescent="0.25">
      <c r="A356" s="86" t="str">
        <f t="shared" si="5"/>
        <v/>
      </c>
      <c r="B356" s="220"/>
      <c r="C356" s="220"/>
      <c r="D356" s="220"/>
      <c r="E356" s="220"/>
      <c r="F356" s="220"/>
      <c r="G356" s="220"/>
      <c r="H356" s="220"/>
      <c r="I356" s="220"/>
      <c r="J356" s="220"/>
      <c r="K356" s="220"/>
      <c r="L356" s="220"/>
      <c r="M356" s="220"/>
      <c r="N356" s="220"/>
      <c r="O356" s="220"/>
      <c r="P356" s="220"/>
      <c r="Q356" s="220"/>
      <c r="R356" s="220"/>
      <c r="S356" s="220"/>
      <c r="T356" s="220"/>
      <c r="U356" s="220"/>
      <c r="V356" s="220"/>
      <c r="W356" s="220"/>
      <c r="X356" s="220"/>
      <c r="Y356" s="220"/>
      <c r="Z356" s="220"/>
      <c r="AA356" s="220"/>
      <c r="AB356" s="220"/>
      <c r="AC356" s="220"/>
      <c r="AD356" s="220"/>
      <c r="AE356" s="220"/>
      <c r="AF356" s="220"/>
      <c r="AG356" s="220"/>
      <c r="AH356" s="220"/>
      <c r="AI356" s="220"/>
      <c r="AJ356" s="220"/>
      <c r="AK356" s="220"/>
      <c r="AL356" s="220"/>
      <c r="AM356" s="220"/>
      <c r="AN356" s="220"/>
      <c r="AO356" s="220"/>
      <c r="AP356" s="220"/>
      <c r="AQ356" s="220"/>
      <c r="AR356" s="220"/>
      <c r="AS356" s="220"/>
      <c r="AT356" s="220"/>
      <c r="AU356" s="220"/>
      <c r="AV356" s="220"/>
      <c r="AW356" s="220"/>
      <c r="AX356" s="220"/>
      <c r="AY356" s="220"/>
      <c r="AZ356" s="220"/>
      <c r="BA356" s="220"/>
      <c r="BB356" s="220"/>
      <c r="BC356" s="220"/>
      <c r="BD356" s="220"/>
      <c r="BE356" s="220"/>
    </row>
    <row r="357" spans="1:57" x14ac:dyDescent="0.25">
      <c r="A357" s="86" t="str">
        <f t="shared" si="5"/>
        <v/>
      </c>
      <c r="B357" s="220"/>
      <c r="C357" s="220"/>
      <c r="D357" s="220"/>
      <c r="E357" s="220"/>
      <c r="F357" s="220"/>
      <c r="G357" s="220"/>
      <c r="H357" s="220"/>
      <c r="I357" s="220"/>
      <c r="J357" s="220"/>
      <c r="K357" s="220"/>
      <c r="L357" s="220"/>
      <c r="M357" s="220"/>
      <c r="N357" s="220"/>
      <c r="O357" s="220"/>
      <c r="P357" s="220"/>
      <c r="Q357" s="220"/>
      <c r="R357" s="220"/>
      <c r="S357" s="220"/>
      <c r="T357" s="220"/>
      <c r="U357" s="220"/>
      <c r="V357" s="220"/>
      <c r="W357" s="220"/>
      <c r="X357" s="220"/>
      <c r="Y357" s="220"/>
      <c r="Z357" s="220"/>
      <c r="AA357" s="220"/>
      <c r="AB357" s="220"/>
      <c r="AC357" s="220"/>
      <c r="AD357" s="220"/>
      <c r="AE357" s="220"/>
      <c r="AF357" s="220"/>
      <c r="AG357" s="220"/>
      <c r="AH357" s="220"/>
      <c r="AI357" s="220"/>
      <c r="AJ357" s="220"/>
      <c r="AK357" s="220"/>
      <c r="AL357" s="220"/>
      <c r="AM357" s="220"/>
      <c r="AN357" s="220"/>
      <c r="AO357" s="220"/>
      <c r="AP357" s="220"/>
      <c r="AQ357" s="220"/>
      <c r="AR357" s="220"/>
      <c r="AS357" s="220"/>
      <c r="AT357" s="220"/>
      <c r="AU357" s="220"/>
      <c r="AV357" s="220"/>
      <c r="AW357" s="220"/>
      <c r="AX357" s="220"/>
      <c r="AY357" s="220"/>
      <c r="AZ357" s="220"/>
      <c r="BA357" s="220"/>
      <c r="BB357" s="220"/>
      <c r="BC357" s="220"/>
      <c r="BD357" s="220"/>
      <c r="BE357" s="220"/>
    </row>
    <row r="358" spans="1:57" x14ac:dyDescent="0.25">
      <c r="A358" s="86" t="str">
        <f t="shared" si="5"/>
        <v/>
      </c>
      <c r="B358" s="220"/>
      <c r="C358" s="220"/>
      <c r="D358" s="220"/>
      <c r="E358" s="220"/>
      <c r="F358" s="220"/>
      <c r="G358" s="220"/>
      <c r="H358" s="220"/>
      <c r="I358" s="220"/>
      <c r="J358" s="220"/>
      <c r="K358" s="220"/>
      <c r="L358" s="220"/>
      <c r="M358" s="220"/>
      <c r="N358" s="220"/>
      <c r="O358" s="220"/>
      <c r="P358" s="220"/>
      <c r="Q358" s="220"/>
      <c r="R358" s="220"/>
      <c r="S358" s="220"/>
      <c r="T358" s="220"/>
      <c r="U358" s="220"/>
      <c r="V358" s="220"/>
      <c r="W358" s="220"/>
      <c r="X358" s="220"/>
      <c r="Y358" s="220"/>
      <c r="Z358" s="220"/>
      <c r="AA358" s="220"/>
      <c r="AB358" s="220"/>
      <c r="AC358" s="220"/>
      <c r="AD358" s="220"/>
      <c r="AE358" s="220"/>
      <c r="AF358" s="220"/>
      <c r="AG358" s="220"/>
      <c r="AH358" s="220"/>
      <c r="AI358" s="220"/>
      <c r="AJ358" s="220"/>
      <c r="AK358" s="220"/>
      <c r="AL358" s="220"/>
      <c r="AM358" s="220"/>
      <c r="AN358" s="220"/>
      <c r="AO358" s="220"/>
      <c r="AP358" s="220"/>
      <c r="AQ358" s="220"/>
      <c r="AR358" s="220"/>
      <c r="AS358" s="220"/>
      <c r="AT358" s="220"/>
      <c r="AU358" s="220"/>
      <c r="AV358" s="220"/>
      <c r="AW358" s="220"/>
      <c r="AX358" s="220"/>
      <c r="AY358" s="220"/>
      <c r="AZ358" s="220"/>
      <c r="BA358" s="220"/>
      <c r="BB358" s="220"/>
      <c r="BC358" s="220"/>
      <c r="BD358" s="220"/>
      <c r="BE358" s="220"/>
    </row>
    <row r="359" spans="1:57" x14ac:dyDescent="0.25">
      <c r="A359" s="86" t="str">
        <f t="shared" si="5"/>
        <v/>
      </c>
      <c r="B359" s="220"/>
      <c r="C359" s="220"/>
      <c r="D359" s="220"/>
      <c r="E359" s="220"/>
      <c r="F359" s="220"/>
      <c r="G359" s="220"/>
      <c r="H359" s="220"/>
      <c r="I359" s="220"/>
      <c r="J359" s="220"/>
      <c r="K359" s="220"/>
      <c r="L359" s="220"/>
      <c r="M359" s="220"/>
      <c r="N359" s="220"/>
      <c r="O359" s="220"/>
      <c r="P359" s="220"/>
      <c r="Q359" s="220"/>
      <c r="R359" s="220"/>
      <c r="S359" s="220"/>
      <c r="T359" s="220"/>
      <c r="U359" s="220"/>
      <c r="V359" s="220"/>
      <c r="W359" s="220"/>
      <c r="X359" s="220"/>
      <c r="Y359" s="220"/>
      <c r="Z359" s="220"/>
      <c r="AA359" s="220"/>
      <c r="AB359" s="220"/>
      <c r="AC359" s="220"/>
      <c r="AD359" s="220"/>
      <c r="AE359" s="220"/>
      <c r="AF359" s="220"/>
      <c r="AG359" s="220"/>
      <c r="AH359" s="220"/>
      <c r="AI359" s="220"/>
      <c r="AJ359" s="220"/>
      <c r="AK359" s="220"/>
      <c r="AL359" s="220"/>
      <c r="AM359" s="220"/>
      <c r="AN359" s="220"/>
      <c r="AO359" s="220"/>
      <c r="AP359" s="220"/>
      <c r="AQ359" s="220"/>
      <c r="AR359" s="220"/>
      <c r="AS359" s="220"/>
      <c r="AT359" s="220"/>
      <c r="AU359" s="220"/>
      <c r="AV359" s="220"/>
      <c r="AW359" s="220"/>
      <c r="AX359" s="220"/>
      <c r="AY359" s="220"/>
      <c r="AZ359" s="220"/>
      <c r="BA359" s="220"/>
      <c r="BB359" s="220"/>
      <c r="BC359" s="220"/>
      <c r="BD359" s="220"/>
      <c r="BE359" s="220"/>
    </row>
    <row r="360" spans="1:57" x14ac:dyDescent="0.25">
      <c r="A360" s="86" t="str">
        <f t="shared" si="5"/>
        <v/>
      </c>
      <c r="B360" s="220"/>
      <c r="C360" s="220"/>
      <c r="D360" s="220"/>
      <c r="E360" s="220"/>
      <c r="F360" s="220"/>
      <c r="G360" s="220"/>
      <c r="H360" s="220"/>
      <c r="I360" s="220"/>
      <c r="J360" s="220"/>
      <c r="K360" s="220"/>
      <c r="L360" s="220"/>
      <c r="M360" s="220"/>
      <c r="N360" s="220"/>
      <c r="O360" s="220"/>
      <c r="P360" s="220"/>
      <c r="Q360" s="220"/>
      <c r="R360" s="220"/>
      <c r="S360" s="220"/>
      <c r="T360" s="220"/>
      <c r="U360" s="220"/>
      <c r="V360" s="220"/>
      <c r="W360" s="220"/>
      <c r="X360" s="220"/>
      <c r="Y360" s="220"/>
      <c r="Z360" s="220"/>
      <c r="AA360" s="220"/>
      <c r="AB360" s="220"/>
      <c r="AC360" s="220"/>
      <c r="AD360" s="220"/>
      <c r="AE360" s="220"/>
      <c r="AF360" s="220"/>
      <c r="AG360" s="220"/>
      <c r="AH360" s="220"/>
      <c r="AI360" s="220"/>
      <c r="AJ360" s="220"/>
      <c r="AK360" s="220"/>
      <c r="AL360" s="220"/>
      <c r="AM360" s="220"/>
      <c r="AN360" s="220"/>
      <c r="AO360" s="220"/>
      <c r="AP360" s="220"/>
      <c r="AQ360" s="220"/>
      <c r="AR360" s="220"/>
      <c r="AS360" s="220"/>
      <c r="AT360" s="220"/>
      <c r="AU360" s="220"/>
      <c r="AV360" s="220"/>
      <c r="AW360" s="220"/>
      <c r="AX360" s="220"/>
      <c r="AY360" s="220"/>
      <c r="AZ360" s="220"/>
      <c r="BA360" s="220"/>
      <c r="BB360" s="220"/>
      <c r="BC360" s="220"/>
      <c r="BD360" s="220"/>
      <c r="BE360" s="220"/>
    </row>
    <row r="361" spans="1:57" x14ac:dyDescent="0.25">
      <c r="A361" s="86" t="str">
        <f t="shared" si="5"/>
        <v/>
      </c>
      <c r="B361" s="220"/>
      <c r="C361" s="220"/>
      <c r="D361" s="220"/>
      <c r="E361" s="220"/>
      <c r="F361" s="220"/>
      <c r="G361" s="220"/>
      <c r="H361" s="220"/>
      <c r="I361" s="220"/>
      <c r="J361" s="220"/>
      <c r="K361" s="220"/>
      <c r="L361" s="220"/>
      <c r="M361" s="220"/>
      <c r="N361" s="220"/>
      <c r="O361" s="220"/>
      <c r="P361" s="220"/>
      <c r="Q361" s="220"/>
      <c r="R361" s="220"/>
      <c r="S361" s="220"/>
      <c r="T361" s="220"/>
      <c r="U361" s="220"/>
      <c r="V361" s="220"/>
      <c r="W361" s="220"/>
      <c r="X361" s="220"/>
      <c r="Y361" s="220"/>
      <c r="Z361" s="220"/>
      <c r="AA361" s="220"/>
      <c r="AB361" s="220"/>
      <c r="AC361" s="220"/>
      <c r="AD361" s="220"/>
      <c r="AE361" s="220"/>
      <c r="AF361" s="220"/>
      <c r="AG361" s="220"/>
      <c r="AH361" s="220"/>
      <c r="AI361" s="220"/>
      <c r="AJ361" s="220"/>
      <c r="AK361" s="220"/>
      <c r="AL361" s="220"/>
      <c r="AM361" s="220"/>
      <c r="AN361" s="220"/>
      <c r="AO361" s="220"/>
      <c r="AP361" s="220"/>
      <c r="AQ361" s="220"/>
      <c r="AR361" s="220"/>
      <c r="AS361" s="220"/>
      <c r="AT361" s="220"/>
      <c r="AU361" s="220"/>
      <c r="AV361" s="220"/>
      <c r="AW361" s="220"/>
      <c r="AX361" s="220"/>
      <c r="AY361" s="220"/>
      <c r="AZ361" s="220"/>
      <c r="BA361" s="220"/>
      <c r="BB361" s="220"/>
      <c r="BC361" s="220"/>
      <c r="BD361" s="220"/>
      <c r="BE361" s="220"/>
    </row>
    <row r="362" spans="1:57" x14ac:dyDescent="0.25">
      <c r="A362" s="86" t="str">
        <f t="shared" si="5"/>
        <v/>
      </c>
      <c r="B362" s="220"/>
      <c r="C362" s="220"/>
      <c r="D362" s="220"/>
      <c r="E362" s="220"/>
      <c r="F362" s="220"/>
      <c r="G362" s="220"/>
      <c r="H362" s="220"/>
      <c r="I362" s="220"/>
      <c r="J362" s="220"/>
      <c r="K362" s="220"/>
      <c r="L362" s="220"/>
      <c r="M362" s="220"/>
      <c r="N362" s="220"/>
      <c r="O362" s="220"/>
      <c r="P362" s="220"/>
      <c r="Q362" s="220"/>
      <c r="R362" s="220"/>
      <c r="S362" s="220"/>
      <c r="T362" s="220"/>
      <c r="U362" s="220"/>
      <c r="V362" s="220"/>
      <c r="W362" s="220"/>
      <c r="X362" s="220"/>
      <c r="Y362" s="220"/>
      <c r="Z362" s="220"/>
      <c r="AA362" s="220"/>
      <c r="AB362" s="220"/>
      <c r="AC362" s="220"/>
      <c r="AD362" s="220"/>
      <c r="AE362" s="220"/>
      <c r="AF362" s="220"/>
      <c r="AG362" s="220"/>
      <c r="AH362" s="220"/>
      <c r="AI362" s="220"/>
      <c r="AJ362" s="220"/>
      <c r="AK362" s="220"/>
      <c r="AL362" s="220"/>
      <c r="AM362" s="220"/>
      <c r="AN362" s="220"/>
      <c r="AO362" s="220"/>
      <c r="AP362" s="220"/>
      <c r="AQ362" s="220"/>
      <c r="AR362" s="220"/>
      <c r="AS362" s="220"/>
      <c r="AT362" s="220"/>
      <c r="AU362" s="220"/>
      <c r="AV362" s="220"/>
      <c r="AW362" s="220"/>
      <c r="AX362" s="220"/>
      <c r="AY362" s="220"/>
      <c r="AZ362" s="220"/>
      <c r="BA362" s="220"/>
      <c r="BB362" s="220"/>
      <c r="BC362" s="220"/>
      <c r="BD362" s="220"/>
      <c r="BE362" s="220"/>
    </row>
    <row r="363" spans="1:57" x14ac:dyDescent="0.25">
      <c r="A363" s="86" t="str">
        <f t="shared" si="5"/>
        <v/>
      </c>
      <c r="B363" s="220"/>
      <c r="C363" s="220"/>
      <c r="D363" s="220"/>
      <c r="E363" s="220"/>
      <c r="F363" s="220"/>
      <c r="G363" s="220"/>
      <c r="H363" s="220"/>
      <c r="I363" s="220"/>
      <c r="J363" s="220"/>
      <c r="K363" s="220"/>
      <c r="L363" s="220"/>
      <c r="M363" s="220"/>
      <c r="N363" s="220"/>
      <c r="O363" s="220"/>
      <c r="P363" s="220"/>
      <c r="Q363" s="220"/>
      <c r="R363" s="220"/>
      <c r="S363" s="220"/>
      <c r="T363" s="220"/>
      <c r="U363" s="220"/>
      <c r="V363" s="220"/>
      <c r="W363" s="220"/>
      <c r="X363" s="220"/>
      <c r="Y363" s="220"/>
      <c r="Z363" s="220"/>
      <c r="AA363" s="220"/>
      <c r="AB363" s="220"/>
      <c r="AC363" s="220"/>
      <c r="AD363" s="220"/>
      <c r="AE363" s="220"/>
      <c r="AF363" s="220"/>
      <c r="AG363" s="220"/>
      <c r="AH363" s="220"/>
      <c r="AI363" s="220"/>
      <c r="AJ363" s="220"/>
      <c r="AK363" s="220"/>
      <c r="AL363" s="220"/>
      <c r="AM363" s="220"/>
      <c r="AN363" s="220"/>
      <c r="AO363" s="220"/>
      <c r="AP363" s="220"/>
      <c r="AQ363" s="220"/>
      <c r="AR363" s="220"/>
      <c r="AS363" s="220"/>
      <c r="AT363" s="220"/>
      <c r="AU363" s="220"/>
      <c r="AV363" s="220"/>
      <c r="AW363" s="220"/>
      <c r="AX363" s="220"/>
      <c r="AY363" s="220"/>
      <c r="AZ363" s="220"/>
      <c r="BA363" s="220"/>
      <c r="BB363" s="220"/>
      <c r="BC363" s="220"/>
      <c r="BD363" s="220"/>
      <c r="BE363" s="220"/>
    </row>
    <row r="364" spans="1:57" x14ac:dyDescent="0.25">
      <c r="A364" s="86" t="str">
        <f t="shared" si="5"/>
        <v/>
      </c>
      <c r="B364" s="220"/>
      <c r="C364" s="220"/>
      <c r="D364" s="220"/>
      <c r="E364" s="220"/>
      <c r="F364" s="220"/>
      <c r="G364" s="220"/>
      <c r="H364" s="220"/>
      <c r="I364" s="220"/>
      <c r="J364" s="220"/>
      <c r="K364" s="220"/>
      <c r="L364" s="220"/>
      <c r="M364" s="220"/>
      <c r="N364" s="220"/>
      <c r="O364" s="220"/>
      <c r="P364" s="220"/>
      <c r="Q364" s="220"/>
      <c r="R364" s="220"/>
      <c r="S364" s="220"/>
      <c r="T364" s="220"/>
      <c r="U364" s="220"/>
      <c r="V364" s="220"/>
      <c r="W364" s="220"/>
      <c r="X364" s="220"/>
      <c r="Y364" s="220"/>
      <c r="Z364" s="220"/>
      <c r="AA364" s="220"/>
      <c r="AB364" s="220"/>
      <c r="AC364" s="220"/>
      <c r="AD364" s="220"/>
      <c r="AE364" s="220"/>
      <c r="AF364" s="220"/>
      <c r="AG364" s="220"/>
      <c r="AH364" s="220"/>
      <c r="AI364" s="220"/>
      <c r="AJ364" s="220"/>
      <c r="AK364" s="220"/>
      <c r="AL364" s="220"/>
      <c r="AM364" s="220"/>
      <c r="AN364" s="220"/>
      <c r="AO364" s="220"/>
      <c r="AP364" s="220"/>
      <c r="AQ364" s="220"/>
      <c r="AR364" s="220"/>
      <c r="AS364" s="220"/>
      <c r="AT364" s="220"/>
      <c r="AU364" s="220"/>
      <c r="AV364" s="220"/>
      <c r="AW364" s="220"/>
      <c r="AX364" s="220"/>
      <c r="AY364" s="220"/>
      <c r="AZ364" s="220"/>
      <c r="BA364" s="220"/>
      <c r="BB364" s="220"/>
      <c r="BC364" s="220"/>
      <c r="BD364" s="220"/>
      <c r="BE364" s="220"/>
    </row>
    <row r="365" spans="1:57" x14ac:dyDescent="0.25">
      <c r="A365" s="86" t="str">
        <f t="shared" si="5"/>
        <v/>
      </c>
      <c r="B365" s="220"/>
      <c r="C365" s="220"/>
      <c r="D365" s="220"/>
      <c r="E365" s="220"/>
      <c r="F365" s="220"/>
      <c r="G365" s="220"/>
      <c r="H365" s="220"/>
      <c r="I365" s="220"/>
      <c r="J365" s="220"/>
      <c r="K365" s="220"/>
      <c r="L365" s="220"/>
      <c r="M365" s="220"/>
      <c r="N365" s="220"/>
      <c r="O365" s="220"/>
      <c r="P365" s="220"/>
      <c r="Q365" s="220"/>
      <c r="R365" s="220"/>
      <c r="S365" s="220"/>
      <c r="T365" s="220"/>
      <c r="U365" s="220"/>
      <c r="V365" s="220"/>
      <c r="W365" s="220"/>
      <c r="X365" s="220"/>
      <c r="Y365" s="220"/>
      <c r="Z365" s="220"/>
      <c r="AA365" s="220"/>
      <c r="AB365" s="220"/>
      <c r="AC365" s="220"/>
      <c r="AD365" s="220"/>
      <c r="AE365" s="220"/>
      <c r="AF365" s="220"/>
      <c r="AG365" s="220"/>
      <c r="AH365" s="220"/>
      <c r="AI365" s="220"/>
      <c r="AJ365" s="220"/>
      <c r="AK365" s="220"/>
      <c r="AL365" s="220"/>
      <c r="AM365" s="220"/>
      <c r="AN365" s="220"/>
      <c r="AO365" s="220"/>
      <c r="AP365" s="220"/>
      <c r="AQ365" s="220"/>
      <c r="AR365" s="220"/>
      <c r="AS365" s="220"/>
      <c r="AT365" s="220"/>
      <c r="AU365" s="220"/>
      <c r="AV365" s="220"/>
      <c r="AW365" s="220"/>
      <c r="AX365" s="220"/>
      <c r="AY365" s="220"/>
      <c r="AZ365" s="220"/>
      <c r="BA365" s="220"/>
      <c r="BB365" s="220"/>
      <c r="BC365" s="220"/>
      <c r="BD365" s="220"/>
      <c r="BE365" s="220"/>
    </row>
    <row r="366" spans="1:57" x14ac:dyDescent="0.25">
      <c r="A366" s="86" t="str">
        <f t="shared" si="5"/>
        <v/>
      </c>
      <c r="B366" s="220"/>
      <c r="C366" s="220"/>
      <c r="D366" s="220"/>
      <c r="E366" s="220"/>
      <c r="F366" s="220"/>
      <c r="G366" s="220"/>
      <c r="H366" s="220"/>
      <c r="I366" s="220"/>
      <c r="J366" s="220"/>
      <c r="K366" s="220"/>
      <c r="L366" s="220"/>
      <c r="M366" s="220"/>
      <c r="N366" s="220"/>
      <c r="O366" s="220"/>
      <c r="P366" s="220"/>
      <c r="Q366" s="220"/>
      <c r="R366" s="220"/>
      <c r="S366" s="220"/>
      <c r="T366" s="220"/>
      <c r="U366" s="220"/>
      <c r="V366" s="220"/>
      <c r="W366" s="220"/>
      <c r="X366" s="220"/>
      <c r="Y366" s="220"/>
      <c r="Z366" s="220"/>
      <c r="AA366" s="220"/>
      <c r="AB366" s="220"/>
      <c r="AC366" s="220"/>
      <c r="AD366" s="220"/>
      <c r="AE366" s="220"/>
      <c r="AF366" s="220"/>
      <c r="AG366" s="220"/>
      <c r="AH366" s="220"/>
      <c r="AI366" s="220"/>
      <c r="AJ366" s="220"/>
      <c r="AK366" s="220"/>
      <c r="AL366" s="220"/>
      <c r="AM366" s="220"/>
      <c r="AN366" s="220"/>
      <c r="AO366" s="220"/>
      <c r="AP366" s="220"/>
      <c r="AQ366" s="220"/>
      <c r="AR366" s="220"/>
      <c r="AS366" s="220"/>
      <c r="AT366" s="220"/>
      <c r="AU366" s="220"/>
      <c r="AV366" s="220"/>
      <c r="AW366" s="220"/>
      <c r="AX366" s="220"/>
      <c r="AY366" s="220"/>
      <c r="AZ366" s="220"/>
      <c r="BA366" s="220"/>
      <c r="BB366" s="220"/>
      <c r="BC366" s="220"/>
      <c r="BD366" s="220"/>
      <c r="BE366" s="220"/>
    </row>
    <row r="367" spans="1:57" x14ac:dyDescent="0.25">
      <c r="A367" s="86" t="str">
        <f t="shared" si="5"/>
        <v/>
      </c>
      <c r="B367" s="220"/>
      <c r="C367" s="220"/>
      <c r="D367" s="220"/>
      <c r="E367" s="220"/>
      <c r="F367" s="220"/>
      <c r="G367" s="220"/>
      <c r="H367" s="220"/>
      <c r="I367" s="220"/>
      <c r="J367" s="220"/>
      <c r="K367" s="220"/>
      <c r="L367" s="220"/>
      <c r="M367" s="220"/>
      <c r="N367" s="220"/>
      <c r="O367" s="220"/>
      <c r="P367" s="220"/>
      <c r="Q367" s="220"/>
      <c r="R367" s="220"/>
      <c r="S367" s="220"/>
      <c r="T367" s="220"/>
      <c r="U367" s="220"/>
      <c r="V367" s="220"/>
      <c r="W367" s="220"/>
      <c r="X367" s="220"/>
      <c r="Y367" s="220"/>
      <c r="Z367" s="220"/>
      <c r="AA367" s="220"/>
      <c r="AB367" s="220"/>
      <c r="AC367" s="220"/>
      <c r="AD367" s="220"/>
      <c r="AE367" s="220"/>
      <c r="AF367" s="220"/>
      <c r="AG367" s="220"/>
      <c r="AH367" s="220"/>
      <c r="AI367" s="220"/>
      <c r="AJ367" s="220"/>
      <c r="AK367" s="220"/>
      <c r="AL367" s="220"/>
      <c r="AM367" s="220"/>
      <c r="AN367" s="220"/>
      <c r="AO367" s="220"/>
      <c r="AP367" s="220"/>
      <c r="AQ367" s="220"/>
      <c r="AR367" s="220"/>
      <c r="AS367" s="220"/>
      <c r="AT367" s="220"/>
      <c r="AU367" s="220"/>
      <c r="AV367" s="220"/>
      <c r="AW367" s="220"/>
      <c r="AX367" s="220"/>
      <c r="AY367" s="220"/>
      <c r="AZ367" s="220"/>
      <c r="BA367" s="220"/>
      <c r="BB367" s="220"/>
      <c r="BC367" s="220"/>
      <c r="BD367" s="220"/>
      <c r="BE367" s="220"/>
    </row>
    <row r="368" spans="1:57" x14ac:dyDescent="0.25">
      <c r="A368" s="86" t="str">
        <f t="shared" si="5"/>
        <v/>
      </c>
      <c r="B368" s="220"/>
      <c r="C368" s="220"/>
      <c r="D368" s="220"/>
      <c r="E368" s="220"/>
      <c r="F368" s="220"/>
      <c r="G368" s="220"/>
      <c r="H368" s="220"/>
      <c r="I368" s="220"/>
      <c r="J368" s="220"/>
      <c r="K368" s="220"/>
      <c r="L368" s="220"/>
      <c r="M368" s="220"/>
      <c r="N368" s="220"/>
      <c r="O368" s="220"/>
      <c r="P368" s="220"/>
      <c r="Q368" s="220"/>
      <c r="R368" s="220"/>
      <c r="S368" s="220"/>
      <c r="T368" s="220"/>
      <c r="U368" s="220"/>
      <c r="V368" s="220"/>
      <c r="W368" s="220"/>
      <c r="X368" s="220"/>
      <c r="Y368" s="220"/>
      <c r="Z368" s="220"/>
      <c r="AA368" s="220"/>
      <c r="AB368" s="220"/>
      <c r="AC368" s="220"/>
      <c r="AD368" s="220"/>
      <c r="AE368" s="220"/>
      <c r="AF368" s="220"/>
      <c r="AG368" s="220"/>
      <c r="AH368" s="220"/>
      <c r="AI368" s="220"/>
      <c r="AJ368" s="220"/>
      <c r="AK368" s="220"/>
      <c r="AL368" s="220"/>
      <c r="AM368" s="220"/>
      <c r="AN368" s="220"/>
      <c r="AO368" s="220"/>
      <c r="AP368" s="220"/>
      <c r="AQ368" s="220"/>
      <c r="AR368" s="220"/>
      <c r="AS368" s="220"/>
      <c r="AT368" s="220"/>
      <c r="AU368" s="220"/>
      <c r="AV368" s="220"/>
      <c r="AW368" s="220"/>
      <c r="AX368" s="220"/>
      <c r="AY368" s="220"/>
      <c r="AZ368" s="220"/>
      <c r="BA368" s="220"/>
      <c r="BB368" s="220"/>
      <c r="BC368" s="220"/>
      <c r="BD368" s="220"/>
      <c r="BE368" s="220"/>
    </row>
    <row r="369" spans="1:57" x14ac:dyDescent="0.25">
      <c r="A369" s="86" t="str">
        <f t="shared" si="5"/>
        <v/>
      </c>
      <c r="B369" s="220"/>
      <c r="C369" s="220"/>
      <c r="D369" s="220"/>
      <c r="E369" s="220"/>
      <c r="F369" s="220"/>
      <c r="G369" s="220"/>
      <c r="H369" s="220"/>
      <c r="I369" s="220"/>
      <c r="J369" s="220"/>
      <c r="K369" s="220"/>
      <c r="L369" s="220"/>
      <c r="M369" s="220"/>
      <c r="N369" s="220"/>
      <c r="O369" s="220"/>
      <c r="P369" s="220"/>
      <c r="Q369" s="220"/>
      <c r="R369" s="220"/>
      <c r="S369" s="220"/>
      <c r="T369" s="220"/>
      <c r="U369" s="220"/>
      <c r="V369" s="220"/>
      <c r="W369" s="220"/>
      <c r="X369" s="220"/>
      <c r="Y369" s="220"/>
      <c r="Z369" s="220"/>
      <c r="AA369" s="220"/>
      <c r="AB369" s="220"/>
      <c r="AC369" s="220"/>
      <c r="AD369" s="220"/>
      <c r="AE369" s="220"/>
      <c r="AF369" s="220"/>
      <c r="AG369" s="220"/>
      <c r="AH369" s="220"/>
      <c r="AI369" s="220"/>
      <c r="AJ369" s="220"/>
      <c r="AK369" s="220"/>
      <c r="AL369" s="220"/>
      <c r="AM369" s="220"/>
      <c r="AN369" s="220"/>
      <c r="AO369" s="220"/>
      <c r="AP369" s="220"/>
      <c r="AQ369" s="220"/>
      <c r="AR369" s="220"/>
      <c r="AS369" s="220"/>
      <c r="AT369" s="220"/>
      <c r="AU369" s="220"/>
      <c r="AV369" s="220"/>
      <c r="AW369" s="220"/>
      <c r="AX369" s="220"/>
      <c r="AY369" s="220"/>
      <c r="AZ369" s="220"/>
      <c r="BA369" s="220"/>
      <c r="BB369" s="220"/>
      <c r="BC369" s="220"/>
      <c r="BD369" s="220"/>
      <c r="BE369" s="220"/>
    </row>
    <row r="370" spans="1:57" x14ac:dyDescent="0.25">
      <c r="A370" s="86" t="str">
        <f t="shared" si="5"/>
        <v/>
      </c>
      <c r="B370" s="220"/>
      <c r="C370" s="220"/>
      <c r="D370" s="220"/>
      <c r="E370" s="220"/>
      <c r="F370" s="220"/>
      <c r="G370" s="220"/>
      <c r="H370" s="220"/>
      <c r="I370" s="220"/>
      <c r="J370" s="220"/>
      <c r="K370" s="220"/>
      <c r="L370" s="220"/>
      <c r="M370" s="220"/>
      <c r="N370" s="220"/>
      <c r="O370" s="220"/>
      <c r="P370" s="220"/>
      <c r="Q370" s="220"/>
      <c r="R370" s="220"/>
      <c r="S370" s="220"/>
      <c r="T370" s="220"/>
      <c r="U370" s="220"/>
      <c r="V370" s="220"/>
      <c r="W370" s="220"/>
      <c r="X370" s="220"/>
      <c r="Y370" s="220"/>
      <c r="Z370" s="220"/>
      <c r="AA370" s="220"/>
      <c r="AB370" s="220"/>
      <c r="AC370" s="220"/>
      <c r="AD370" s="220"/>
      <c r="AE370" s="220"/>
      <c r="AF370" s="220"/>
      <c r="AG370" s="220"/>
      <c r="AH370" s="220"/>
      <c r="AI370" s="220"/>
      <c r="AJ370" s="220"/>
      <c r="AK370" s="220"/>
      <c r="AL370" s="220"/>
      <c r="AM370" s="220"/>
      <c r="AN370" s="220"/>
      <c r="AO370" s="220"/>
      <c r="AP370" s="220"/>
      <c r="AQ370" s="220"/>
      <c r="AR370" s="220"/>
      <c r="AS370" s="220"/>
      <c r="AT370" s="220"/>
      <c r="AU370" s="220"/>
      <c r="AV370" s="220"/>
      <c r="AW370" s="220"/>
      <c r="AX370" s="220"/>
      <c r="AY370" s="220"/>
      <c r="AZ370" s="220"/>
      <c r="BA370" s="220"/>
      <c r="BB370" s="220"/>
      <c r="BC370" s="220"/>
      <c r="BD370" s="220"/>
      <c r="BE370" s="220"/>
    </row>
    <row r="371" spans="1:57" x14ac:dyDescent="0.25">
      <c r="A371" s="86" t="str">
        <f t="shared" si="5"/>
        <v/>
      </c>
      <c r="B371" s="220"/>
      <c r="C371" s="220"/>
      <c r="D371" s="220"/>
      <c r="E371" s="220"/>
      <c r="F371" s="220"/>
      <c r="G371" s="220"/>
      <c r="H371" s="220"/>
      <c r="I371" s="220"/>
      <c r="J371" s="220"/>
      <c r="K371" s="220"/>
      <c r="L371" s="220"/>
      <c r="M371" s="220"/>
      <c r="N371" s="220"/>
      <c r="O371" s="220"/>
      <c r="P371" s="220"/>
      <c r="Q371" s="220"/>
      <c r="R371" s="220"/>
      <c r="S371" s="220"/>
      <c r="T371" s="220"/>
      <c r="U371" s="220"/>
      <c r="V371" s="220"/>
      <c r="W371" s="220"/>
      <c r="X371" s="220"/>
      <c r="Y371" s="220"/>
      <c r="Z371" s="220"/>
      <c r="AA371" s="220"/>
      <c r="AB371" s="220"/>
      <c r="AC371" s="220"/>
      <c r="AD371" s="220"/>
      <c r="AE371" s="220"/>
      <c r="AF371" s="220"/>
      <c r="AG371" s="220"/>
      <c r="AH371" s="220"/>
      <c r="AI371" s="220"/>
      <c r="AJ371" s="220"/>
      <c r="AK371" s="220"/>
      <c r="AL371" s="220"/>
      <c r="AM371" s="220"/>
      <c r="AN371" s="220"/>
      <c r="AO371" s="220"/>
      <c r="AP371" s="220"/>
      <c r="AQ371" s="220"/>
      <c r="AR371" s="220"/>
      <c r="AS371" s="220"/>
      <c r="AT371" s="220"/>
      <c r="AU371" s="220"/>
      <c r="AV371" s="220"/>
      <c r="AW371" s="220"/>
      <c r="AX371" s="220"/>
      <c r="AY371" s="220"/>
      <c r="AZ371" s="220"/>
      <c r="BA371" s="220"/>
      <c r="BB371" s="220"/>
      <c r="BC371" s="220"/>
      <c r="BD371" s="220"/>
      <c r="BE371" s="220"/>
    </row>
    <row r="372" spans="1:57" x14ac:dyDescent="0.25">
      <c r="A372" s="86" t="str">
        <f t="shared" si="5"/>
        <v/>
      </c>
      <c r="B372" s="220"/>
      <c r="C372" s="220"/>
      <c r="D372" s="220"/>
      <c r="E372" s="220"/>
      <c r="F372" s="220"/>
      <c r="G372" s="220"/>
      <c r="H372" s="220"/>
      <c r="I372" s="220"/>
      <c r="J372" s="220"/>
      <c r="K372" s="220"/>
      <c r="L372" s="220"/>
      <c r="M372" s="220"/>
      <c r="N372" s="220"/>
      <c r="O372" s="220"/>
      <c r="P372" s="220"/>
      <c r="Q372" s="220"/>
      <c r="R372" s="220"/>
      <c r="S372" s="220"/>
      <c r="T372" s="220"/>
      <c r="U372" s="220"/>
      <c r="V372" s="220"/>
      <c r="W372" s="220"/>
      <c r="X372" s="220"/>
      <c r="Y372" s="220"/>
      <c r="Z372" s="220"/>
      <c r="AA372" s="220"/>
      <c r="AB372" s="220"/>
      <c r="AC372" s="220"/>
      <c r="AD372" s="220"/>
      <c r="AE372" s="220"/>
      <c r="AF372" s="220"/>
      <c r="AG372" s="220"/>
      <c r="AH372" s="220"/>
      <c r="AI372" s="220"/>
      <c r="AJ372" s="220"/>
      <c r="AK372" s="220"/>
      <c r="AL372" s="220"/>
      <c r="AM372" s="220"/>
      <c r="AN372" s="220"/>
      <c r="AO372" s="220"/>
      <c r="AP372" s="220"/>
      <c r="AQ372" s="220"/>
      <c r="AR372" s="220"/>
      <c r="AS372" s="220"/>
      <c r="AT372" s="220"/>
      <c r="AU372" s="220"/>
      <c r="AV372" s="220"/>
      <c r="AW372" s="220"/>
      <c r="AX372" s="220"/>
      <c r="AY372" s="220"/>
      <c r="AZ372" s="220"/>
      <c r="BA372" s="220"/>
      <c r="BB372" s="220"/>
      <c r="BC372" s="220"/>
      <c r="BD372" s="220"/>
      <c r="BE372" s="220"/>
    </row>
    <row r="373" spans="1:57" x14ac:dyDescent="0.25">
      <c r="A373" s="86" t="str">
        <f t="shared" si="5"/>
        <v/>
      </c>
      <c r="B373" s="220"/>
      <c r="C373" s="220"/>
      <c r="D373" s="220"/>
      <c r="E373" s="220"/>
      <c r="F373" s="220"/>
      <c r="G373" s="220"/>
      <c r="H373" s="220"/>
      <c r="I373" s="220"/>
      <c r="J373" s="220"/>
      <c r="K373" s="220"/>
      <c r="L373" s="220"/>
      <c r="M373" s="220"/>
      <c r="N373" s="220"/>
      <c r="O373" s="220"/>
      <c r="P373" s="220"/>
      <c r="Q373" s="220"/>
      <c r="R373" s="220"/>
      <c r="S373" s="220"/>
      <c r="T373" s="220"/>
      <c r="U373" s="220"/>
      <c r="V373" s="220"/>
      <c r="W373" s="220"/>
      <c r="X373" s="220"/>
      <c r="Y373" s="220"/>
      <c r="Z373" s="220"/>
      <c r="AA373" s="220"/>
      <c r="AB373" s="220"/>
      <c r="AC373" s="220"/>
      <c r="AD373" s="220"/>
      <c r="AE373" s="220"/>
      <c r="AF373" s="220"/>
      <c r="AG373" s="220"/>
      <c r="AH373" s="220"/>
      <c r="AI373" s="220"/>
      <c r="AJ373" s="220"/>
      <c r="AK373" s="220"/>
      <c r="AL373" s="220"/>
      <c r="AM373" s="220"/>
      <c r="AN373" s="220"/>
      <c r="AO373" s="220"/>
      <c r="AP373" s="220"/>
      <c r="AQ373" s="220"/>
      <c r="AR373" s="220"/>
      <c r="AS373" s="220"/>
      <c r="AT373" s="220"/>
      <c r="AU373" s="220"/>
      <c r="AV373" s="220"/>
      <c r="AW373" s="220"/>
      <c r="AX373" s="220"/>
      <c r="AY373" s="220"/>
      <c r="AZ373" s="220"/>
      <c r="BA373" s="220"/>
      <c r="BB373" s="220"/>
      <c r="BC373" s="220"/>
      <c r="BD373" s="220"/>
      <c r="BE373" s="220"/>
    </row>
    <row r="374" spans="1:57" x14ac:dyDescent="0.25">
      <c r="A374" s="86" t="str">
        <f t="shared" si="5"/>
        <v/>
      </c>
      <c r="B374" s="220"/>
      <c r="C374" s="220"/>
      <c r="D374" s="220"/>
      <c r="E374" s="220"/>
      <c r="F374" s="220"/>
      <c r="G374" s="220"/>
      <c r="H374" s="220"/>
      <c r="I374" s="220"/>
      <c r="J374" s="220"/>
      <c r="K374" s="220"/>
      <c r="L374" s="220"/>
      <c r="M374" s="220"/>
      <c r="N374" s="220"/>
      <c r="O374" s="220"/>
      <c r="P374" s="220"/>
      <c r="Q374" s="220"/>
      <c r="R374" s="220"/>
      <c r="S374" s="220"/>
      <c r="T374" s="220"/>
      <c r="U374" s="220"/>
      <c r="V374" s="220"/>
      <c r="W374" s="220"/>
      <c r="X374" s="220"/>
      <c r="Y374" s="220"/>
      <c r="Z374" s="220"/>
      <c r="AA374" s="220"/>
      <c r="AB374" s="220"/>
      <c r="AC374" s="220"/>
      <c r="AD374" s="220"/>
      <c r="AE374" s="220"/>
      <c r="AF374" s="220"/>
      <c r="AG374" s="220"/>
      <c r="AH374" s="220"/>
      <c r="AI374" s="220"/>
      <c r="AJ374" s="220"/>
      <c r="AK374" s="220"/>
      <c r="AL374" s="220"/>
      <c r="AM374" s="220"/>
      <c r="AN374" s="220"/>
      <c r="AO374" s="220"/>
      <c r="AP374" s="220"/>
      <c r="AQ374" s="220"/>
      <c r="AR374" s="220"/>
      <c r="AS374" s="220"/>
      <c r="AT374" s="220"/>
      <c r="AU374" s="220"/>
      <c r="AV374" s="220"/>
      <c r="AW374" s="220"/>
      <c r="AX374" s="220"/>
      <c r="AY374" s="220"/>
      <c r="AZ374" s="220"/>
      <c r="BA374" s="220"/>
      <c r="BB374" s="220"/>
      <c r="BC374" s="220"/>
      <c r="BD374" s="220"/>
      <c r="BE374" s="220"/>
    </row>
    <row r="375" spans="1:57" x14ac:dyDescent="0.25">
      <c r="A375" s="86" t="str">
        <f t="shared" si="5"/>
        <v/>
      </c>
      <c r="B375" s="220"/>
      <c r="C375" s="220"/>
      <c r="D375" s="220"/>
      <c r="E375" s="220"/>
      <c r="F375" s="220"/>
      <c r="G375" s="220"/>
      <c r="H375" s="220"/>
      <c r="I375" s="220"/>
      <c r="J375" s="220"/>
      <c r="K375" s="220"/>
      <c r="L375" s="220"/>
      <c r="M375" s="220"/>
      <c r="N375" s="220"/>
      <c r="O375" s="220"/>
      <c r="P375" s="220"/>
      <c r="Q375" s="220"/>
      <c r="R375" s="220"/>
      <c r="S375" s="220"/>
      <c r="T375" s="220"/>
      <c r="U375" s="220"/>
      <c r="V375" s="220"/>
      <c r="W375" s="220"/>
      <c r="X375" s="220"/>
      <c r="Y375" s="220"/>
      <c r="Z375" s="220"/>
      <c r="AA375" s="220"/>
      <c r="AB375" s="220"/>
      <c r="AC375" s="220"/>
      <c r="AD375" s="220"/>
      <c r="AE375" s="220"/>
      <c r="AF375" s="220"/>
      <c r="AG375" s="220"/>
      <c r="AH375" s="220"/>
      <c r="AI375" s="220"/>
      <c r="AJ375" s="220"/>
      <c r="AK375" s="220"/>
      <c r="AL375" s="220"/>
      <c r="AM375" s="220"/>
      <c r="AN375" s="220"/>
      <c r="AO375" s="220"/>
      <c r="AP375" s="220"/>
      <c r="AQ375" s="220"/>
      <c r="AR375" s="220"/>
      <c r="AS375" s="220"/>
      <c r="AT375" s="220"/>
      <c r="AU375" s="220"/>
      <c r="AV375" s="220"/>
      <c r="AW375" s="220"/>
      <c r="AX375" s="220"/>
      <c r="AY375" s="220"/>
      <c r="AZ375" s="220"/>
      <c r="BA375" s="220"/>
      <c r="BB375" s="220"/>
      <c r="BC375" s="220"/>
      <c r="BD375" s="220"/>
      <c r="BE375" s="220"/>
    </row>
    <row r="376" spans="1:57" x14ac:dyDescent="0.25">
      <c r="A376" s="86" t="str">
        <f t="shared" si="5"/>
        <v/>
      </c>
      <c r="B376" s="220"/>
      <c r="C376" s="220"/>
      <c r="D376" s="220"/>
      <c r="E376" s="220"/>
      <c r="F376" s="220"/>
      <c r="G376" s="220"/>
      <c r="H376" s="220"/>
      <c r="I376" s="220"/>
      <c r="J376" s="220"/>
      <c r="K376" s="220"/>
      <c r="L376" s="220"/>
      <c r="M376" s="220"/>
      <c r="N376" s="220"/>
      <c r="O376" s="220"/>
      <c r="P376" s="220"/>
      <c r="Q376" s="220"/>
      <c r="R376" s="220"/>
      <c r="S376" s="220"/>
      <c r="T376" s="220"/>
      <c r="U376" s="220"/>
      <c r="V376" s="220"/>
      <c r="W376" s="220"/>
      <c r="X376" s="220"/>
      <c r="Y376" s="220"/>
      <c r="Z376" s="220"/>
      <c r="AA376" s="220"/>
      <c r="AB376" s="220"/>
      <c r="AC376" s="220"/>
      <c r="AD376" s="220"/>
      <c r="AE376" s="220"/>
      <c r="AF376" s="220"/>
      <c r="AG376" s="220"/>
      <c r="AH376" s="220"/>
      <c r="AI376" s="220"/>
      <c r="AJ376" s="220"/>
      <c r="AK376" s="220"/>
      <c r="AL376" s="220"/>
      <c r="AM376" s="220"/>
      <c r="AN376" s="220"/>
      <c r="AO376" s="220"/>
      <c r="AP376" s="220"/>
      <c r="AQ376" s="220"/>
      <c r="AR376" s="220"/>
      <c r="AS376" s="220"/>
      <c r="AT376" s="220"/>
      <c r="AU376" s="220"/>
      <c r="AV376" s="220"/>
      <c r="AW376" s="220"/>
      <c r="AX376" s="220"/>
      <c r="AY376" s="220"/>
      <c r="AZ376" s="220"/>
      <c r="BA376" s="220"/>
      <c r="BB376" s="220"/>
      <c r="BC376" s="220"/>
      <c r="BD376" s="220"/>
      <c r="BE376" s="220"/>
    </row>
    <row r="377" spans="1:57" x14ac:dyDescent="0.25">
      <c r="A377" s="86" t="str">
        <f t="shared" si="5"/>
        <v/>
      </c>
      <c r="B377" s="220"/>
      <c r="C377" s="220"/>
      <c r="D377" s="220"/>
      <c r="E377" s="220"/>
      <c r="F377" s="220"/>
      <c r="G377" s="220"/>
      <c r="H377" s="220"/>
      <c r="I377" s="220"/>
      <c r="J377" s="220"/>
      <c r="K377" s="220"/>
      <c r="L377" s="220"/>
      <c r="M377" s="220"/>
      <c r="N377" s="220"/>
      <c r="O377" s="220"/>
      <c r="P377" s="220"/>
      <c r="Q377" s="220"/>
      <c r="R377" s="220"/>
      <c r="S377" s="220"/>
      <c r="T377" s="220"/>
      <c r="U377" s="220"/>
      <c r="V377" s="220"/>
      <c r="W377" s="220"/>
      <c r="X377" s="220"/>
      <c r="Y377" s="220"/>
      <c r="Z377" s="220"/>
      <c r="AA377" s="220"/>
      <c r="AB377" s="220"/>
      <c r="AC377" s="220"/>
      <c r="AD377" s="220"/>
      <c r="AE377" s="220"/>
      <c r="AF377" s="220"/>
      <c r="AG377" s="220"/>
      <c r="AH377" s="220"/>
      <c r="AI377" s="220"/>
      <c r="AJ377" s="220"/>
      <c r="AK377" s="220"/>
      <c r="AL377" s="220"/>
      <c r="AM377" s="220"/>
      <c r="AN377" s="220"/>
      <c r="AO377" s="220"/>
      <c r="AP377" s="220"/>
      <c r="AQ377" s="220"/>
      <c r="AR377" s="220"/>
      <c r="AS377" s="220"/>
      <c r="AT377" s="220"/>
      <c r="AU377" s="220"/>
      <c r="AV377" s="220"/>
      <c r="AW377" s="220"/>
      <c r="AX377" s="220"/>
      <c r="AY377" s="220"/>
      <c r="AZ377" s="220"/>
      <c r="BA377" s="220"/>
      <c r="BB377" s="220"/>
      <c r="BC377" s="220"/>
      <c r="BD377" s="220"/>
      <c r="BE377" s="220"/>
    </row>
    <row r="378" spans="1:57" x14ac:dyDescent="0.25">
      <c r="A378" s="86" t="str">
        <f t="shared" si="5"/>
        <v/>
      </c>
      <c r="B378" s="220"/>
      <c r="C378" s="220"/>
      <c r="D378" s="220"/>
      <c r="E378" s="220"/>
      <c r="F378" s="220"/>
      <c r="G378" s="220"/>
      <c r="H378" s="220"/>
      <c r="I378" s="220"/>
      <c r="J378" s="220"/>
      <c r="K378" s="220"/>
      <c r="L378" s="220"/>
      <c r="M378" s="220"/>
      <c r="N378" s="220"/>
      <c r="O378" s="220"/>
      <c r="P378" s="220"/>
      <c r="Q378" s="220"/>
      <c r="R378" s="220"/>
      <c r="S378" s="220"/>
      <c r="T378" s="220"/>
      <c r="U378" s="220"/>
      <c r="V378" s="220"/>
      <c r="W378" s="220"/>
      <c r="X378" s="220"/>
      <c r="Y378" s="220"/>
      <c r="Z378" s="220"/>
      <c r="AA378" s="220"/>
      <c r="AB378" s="220"/>
      <c r="AC378" s="220"/>
      <c r="AD378" s="220"/>
      <c r="AE378" s="220"/>
      <c r="AF378" s="220"/>
      <c r="AG378" s="220"/>
      <c r="AH378" s="220"/>
      <c r="AI378" s="220"/>
      <c r="AJ378" s="220"/>
      <c r="AK378" s="220"/>
      <c r="AL378" s="220"/>
      <c r="AM378" s="220"/>
      <c r="AN378" s="220"/>
      <c r="AO378" s="220"/>
      <c r="AP378" s="220"/>
      <c r="AQ378" s="220"/>
      <c r="AR378" s="220"/>
      <c r="AS378" s="220"/>
      <c r="AT378" s="220"/>
      <c r="AU378" s="220"/>
      <c r="AV378" s="220"/>
      <c r="AW378" s="220"/>
      <c r="AX378" s="220"/>
      <c r="AY378" s="220"/>
      <c r="AZ378" s="220"/>
      <c r="BA378" s="220"/>
      <c r="BB378" s="220"/>
      <c r="BC378" s="220"/>
      <c r="BD378" s="220"/>
      <c r="BE378" s="220"/>
    </row>
    <row r="379" spans="1:57" x14ac:dyDescent="0.25">
      <c r="A379" s="86" t="str">
        <f t="shared" si="5"/>
        <v/>
      </c>
      <c r="B379" s="220"/>
      <c r="C379" s="220"/>
      <c r="D379" s="220"/>
      <c r="E379" s="220"/>
      <c r="F379" s="220"/>
      <c r="G379" s="220"/>
      <c r="H379" s="220"/>
      <c r="I379" s="220"/>
      <c r="J379" s="220"/>
      <c r="K379" s="220"/>
      <c r="L379" s="220"/>
      <c r="M379" s="220"/>
      <c r="N379" s="220"/>
      <c r="O379" s="220"/>
      <c r="P379" s="220"/>
      <c r="Q379" s="220"/>
      <c r="R379" s="220"/>
      <c r="S379" s="220"/>
      <c r="T379" s="220"/>
      <c r="U379" s="220"/>
      <c r="V379" s="220"/>
      <c r="W379" s="220"/>
      <c r="X379" s="220"/>
      <c r="Y379" s="220"/>
      <c r="Z379" s="220"/>
      <c r="AA379" s="220"/>
      <c r="AB379" s="220"/>
      <c r="AC379" s="220"/>
      <c r="AD379" s="220"/>
      <c r="AE379" s="220"/>
      <c r="AF379" s="220"/>
      <c r="AG379" s="220"/>
      <c r="AH379" s="220"/>
      <c r="AI379" s="220"/>
      <c r="AJ379" s="220"/>
      <c r="AK379" s="220"/>
      <c r="AL379" s="220"/>
      <c r="AM379" s="220"/>
      <c r="AN379" s="220"/>
      <c r="AO379" s="220"/>
      <c r="AP379" s="220"/>
      <c r="AQ379" s="220"/>
      <c r="AR379" s="220"/>
      <c r="AS379" s="220"/>
      <c r="AT379" s="220"/>
      <c r="AU379" s="220"/>
      <c r="AV379" s="220"/>
      <c r="AW379" s="220"/>
      <c r="AX379" s="220"/>
      <c r="AY379" s="220"/>
      <c r="AZ379" s="220"/>
      <c r="BA379" s="220"/>
      <c r="BB379" s="220"/>
      <c r="BC379" s="220"/>
      <c r="BD379" s="220"/>
      <c r="BE379" s="220"/>
    </row>
    <row r="380" spans="1:57" x14ac:dyDescent="0.25">
      <c r="A380" s="86" t="str">
        <f t="shared" si="5"/>
        <v/>
      </c>
      <c r="B380" s="220"/>
      <c r="C380" s="220"/>
      <c r="D380" s="220"/>
      <c r="E380" s="220"/>
      <c r="F380" s="220"/>
      <c r="G380" s="220"/>
      <c r="H380" s="220"/>
      <c r="I380" s="220"/>
      <c r="J380" s="220"/>
      <c r="K380" s="220"/>
      <c r="L380" s="220"/>
      <c r="M380" s="220"/>
      <c r="N380" s="220"/>
      <c r="O380" s="220"/>
      <c r="P380" s="220"/>
      <c r="Q380" s="220"/>
      <c r="R380" s="220"/>
      <c r="S380" s="220"/>
      <c r="T380" s="220"/>
      <c r="U380" s="220"/>
      <c r="V380" s="220"/>
      <c r="W380" s="220"/>
      <c r="X380" s="220"/>
      <c r="Y380" s="220"/>
      <c r="Z380" s="220"/>
      <c r="AA380" s="220"/>
      <c r="AB380" s="220"/>
      <c r="AC380" s="220"/>
      <c r="AD380" s="220"/>
      <c r="AE380" s="220"/>
      <c r="AF380" s="220"/>
      <c r="AG380" s="220"/>
      <c r="AH380" s="220"/>
      <c r="AI380" s="220"/>
      <c r="AJ380" s="220"/>
      <c r="AK380" s="220"/>
      <c r="AL380" s="220"/>
      <c r="AM380" s="220"/>
      <c r="AN380" s="220"/>
      <c r="AO380" s="220"/>
      <c r="AP380" s="220"/>
      <c r="AQ380" s="220"/>
      <c r="AR380" s="220"/>
      <c r="AS380" s="220"/>
      <c r="AT380" s="220"/>
      <c r="AU380" s="220"/>
      <c r="AV380" s="220"/>
      <c r="AW380" s="220"/>
      <c r="AX380" s="220"/>
      <c r="AY380" s="220"/>
      <c r="AZ380" s="220"/>
      <c r="BA380" s="220"/>
      <c r="BB380" s="220"/>
      <c r="BC380" s="220"/>
      <c r="BD380" s="220"/>
      <c r="BE380" s="220"/>
    </row>
    <row r="381" spans="1:57" x14ac:dyDescent="0.25">
      <c r="A381" s="86" t="str">
        <f t="shared" si="5"/>
        <v/>
      </c>
      <c r="B381" s="220"/>
      <c r="C381" s="220"/>
      <c r="D381" s="220"/>
      <c r="E381" s="220"/>
      <c r="F381" s="220"/>
      <c r="G381" s="220"/>
      <c r="H381" s="220"/>
      <c r="I381" s="220"/>
      <c r="J381" s="220"/>
      <c r="K381" s="220"/>
      <c r="L381" s="220"/>
      <c r="M381" s="220"/>
      <c r="N381" s="220"/>
      <c r="O381" s="220"/>
      <c r="P381" s="220"/>
      <c r="Q381" s="220"/>
      <c r="R381" s="220"/>
      <c r="S381" s="220"/>
      <c r="T381" s="220"/>
      <c r="U381" s="220"/>
      <c r="V381" s="220"/>
      <c r="W381" s="220"/>
      <c r="X381" s="220"/>
      <c r="Y381" s="220"/>
      <c r="Z381" s="220"/>
      <c r="AA381" s="220"/>
      <c r="AB381" s="220"/>
      <c r="AC381" s="220"/>
      <c r="AD381" s="220"/>
      <c r="AE381" s="220"/>
      <c r="AF381" s="220"/>
      <c r="AG381" s="220"/>
      <c r="AH381" s="220"/>
      <c r="AI381" s="220"/>
      <c r="AJ381" s="220"/>
      <c r="AK381" s="220"/>
      <c r="AL381" s="220"/>
      <c r="AM381" s="220"/>
      <c r="AN381" s="220"/>
      <c r="AO381" s="220"/>
      <c r="AP381" s="220"/>
      <c r="AQ381" s="220"/>
      <c r="AR381" s="220"/>
      <c r="AS381" s="220"/>
      <c r="AT381" s="220"/>
      <c r="AU381" s="220"/>
      <c r="AV381" s="220"/>
      <c r="AW381" s="220"/>
      <c r="AX381" s="220"/>
      <c r="AY381" s="220"/>
      <c r="AZ381" s="220"/>
      <c r="BA381" s="220"/>
      <c r="BB381" s="220"/>
      <c r="BC381" s="220"/>
      <c r="BD381" s="220"/>
      <c r="BE381" s="220"/>
    </row>
    <row r="382" spans="1:57" x14ac:dyDescent="0.25">
      <c r="A382" s="86" t="str">
        <f t="shared" si="5"/>
        <v/>
      </c>
      <c r="B382" s="220"/>
      <c r="C382" s="220"/>
      <c r="D382" s="220"/>
      <c r="E382" s="220"/>
      <c r="F382" s="220"/>
      <c r="G382" s="220"/>
      <c r="H382" s="220"/>
      <c r="I382" s="220"/>
      <c r="J382" s="220"/>
      <c r="K382" s="220"/>
      <c r="L382" s="220"/>
      <c r="M382" s="220"/>
      <c r="N382" s="220"/>
      <c r="O382" s="220"/>
      <c r="P382" s="220"/>
      <c r="Q382" s="220"/>
      <c r="R382" s="220"/>
      <c r="S382" s="220"/>
      <c r="T382" s="220"/>
      <c r="U382" s="220"/>
      <c r="V382" s="220"/>
      <c r="W382" s="220"/>
      <c r="X382" s="220"/>
      <c r="Y382" s="220"/>
      <c r="Z382" s="220"/>
      <c r="AA382" s="220"/>
      <c r="AB382" s="220"/>
      <c r="AC382" s="220"/>
      <c r="AD382" s="220"/>
      <c r="AE382" s="220"/>
      <c r="AF382" s="220"/>
      <c r="AG382" s="220"/>
      <c r="AH382" s="220"/>
      <c r="AI382" s="220"/>
      <c r="AJ382" s="220"/>
      <c r="AK382" s="220"/>
      <c r="AL382" s="220"/>
      <c r="AM382" s="220"/>
      <c r="AN382" s="220"/>
      <c r="AO382" s="220"/>
      <c r="AP382" s="220"/>
      <c r="AQ382" s="220"/>
      <c r="AR382" s="220"/>
      <c r="AS382" s="220"/>
      <c r="AT382" s="220"/>
      <c r="AU382" s="220"/>
      <c r="AV382" s="220"/>
      <c r="AW382" s="220"/>
      <c r="AX382" s="220"/>
      <c r="AY382" s="220"/>
      <c r="AZ382" s="220"/>
      <c r="BA382" s="220"/>
      <c r="BB382" s="220"/>
      <c r="BC382" s="220"/>
      <c r="BD382" s="220"/>
      <c r="BE382" s="220"/>
    </row>
    <row r="383" spans="1:57" x14ac:dyDescent="0.25">
      <c r="A383" s="86" t="str">
        <f t="shared" si="5"/>
        <v/>
      </c>
      <c r="B383" s="220"/>
      <c r="C383" s="220"/>
      <c r="D383" s="220"/>
      <c r="E383" s="220"/>
      <c r="F383" s="220"/>
      <c r="G383" s="220"/>
      <c r="H383" s="220"/>
      <c r="I383" s="220"/>
      <c r="J383" s="220"/>
      <c r="K383" s="220"/>
      <c r="L383" s="220"/>
      <c r="M383" s="220"/>
      <c r="N383" s="220"/>
      <c r="O383" s="220"/>
      <c r="P383" s="220"/>
      <c r="Q383" s="220"/>
      <c r="R383" s="220"/>
      <c r="S383" s="220"/>
      <c r="T383" s="220"/>
      <c r="U383" s="220"/>
      <c r="V383" s="220"/>
      <c r="W383" s="220"/>
      <c r="X383" s="220"/>
      <c r="Y383" s="220"/>
      <c r="Z383" s="220"/>
      <c r="AA383" s="220"/>
      <c r="AB383" s="220"/>
      <c r="AC383" s="220"/>
      <c r="AD383" s="220"/>
      <c r="AE383" s="220"/>
      <c r="AF383" s="220"/>
      <c r="AG383" s="220"/>
      <c r="AH383" s="220"/>
      <c r="AI383" s="220"/>
      <c r="AJ383" s="220"/>
      <c r="AK383" s="220"/>
      <c r="AL383" s="220"/>
      <c r="AM383" s="220"/>
      <c r="AN383" s="220"/>
      <c r="AO383" s="220"/>
      <c r="AP383" s="220"/>
      <c r="AQ383" s="220"/>
      <c r="AR383" s="220"/>
      <c r="AS383" s="220"/>
      <c r="AT383" s="220"/>
      <c r="AU383" s="220"/>
      <c r="AV383" s="220"/>
      <c r="AW383" s="220"/>
      <c r="AX383" s="220"/>
      <c r="AY383" s="220"/>
      <c r="AZ383" s="220"/>
      <c r="BA383" s="220"/>
      <c r="BB383" s="220"/>
      <c r="BC383" s="220"/>
      <c r="BD383" s="220"/>
      <c r="BE383" s="220"/>
    </row>
    <row r="384" spans="1:57" x14ac:dyDescent="0.25">
      <c r="A384" s="86" t="str">
        <f t="shared" si="5"/>
        <v/>
      </c>
      <c r="B384" s="220"/>
      <c r="C384" s="220"/>
      <c r="D384" s="220"/>
      <c r="E384" s="220"/>
      <c r="F384" s="220"/>
      <c r="G384" s="220"/>
      <c r="H384" s="220"/>
      <c r="I384" s="220"/>
      <c r="J384" s="220"/>
      <c r="K384" s="220"/>
      <c r="L384" s="220"/>
      <c r="M384" s="220"/>
      <c r="N384" s="220"/>
      <c r="O384" s="220"/>
      <c r="P384" s="220"/>
      <c r="Q384" s="220"/>
      <c r="R384" s="220"/>
      <c r="S384" s="220"/>
      <c r="T384" s="220"/>
      <c r="U384" s="220"/>
      <c r="V384" s="220"/>
      <c r="W384" s="220"/>
      <c r="X384" s="220"/>
      <c r="Y384" s="220"/>
      <c r="Z384" s="220"/>
      <c r="AA384" s="220"/>
      <c r="AB384" s="220"/>
      <c r="AC384" s="220"/>
      <c r="AD384" s="220"/>
      <c r="AE384" s="220"/>
      <c r="AF384" s="220"/>
      <c r="AG384" s="220"/>
      <c r="AH384" s="220"/>
      <c r="AI384" s="220"/>
      <c r="AJ384" s="220"/>
      <c r="AK384" s="220"/>
      <c r="AL384" s="220"/>
      <c r="AM384" s="220"/>
      <c r="AN384" s="220"/>
      <c r="AO384" s="220"/>
      <c r="AP384" s="220"/>
      <c r="AQ384" s="220"/>
      <c r="AR384" s="220"/>
      <c r="AS384" s="220"/>
      <c r="AT384" s="220"/>
      <c r="AU384" s="220"/>
      <c r="AV384" s="220"/>
      <c r="AW384" s="220"/>
      <c r="AX384" s="220"/>
      <c r="AY384" s="220"/>
      <c r="AZ384" s="220"/>
      <c r="BA384" s="220"/>
      <c r="BB384" s="220"/>
      <c r="BC384" s="220"/>
      <c r="BD384" s="220"/>
      <c r="BE384" s="220"/>
    </row>
    <row r="385" spans="1:57" x14ac:dyDescent="0.25">
      <c r="A385" s="86" t="str">
        <f t="shared" si="5"/>
        <v/>
      </c>
      <c r="B385" s="220"/>
      <c r="C385" s="220"/>
      <c r="D385" s="220"/>
      <c r="E385" s="220"/>
      <c r="F385" s="220"/>
      <c r="G385" s="220"/>
      <c r="H385" s="220"/>
      <c r="I385" s="220"/>
      <c r="J385" s="220"/>
      <c r="K385" s="220"/>
      <c r="L385" s="220"/>
      <c r="M385" s="220"/>
      <c r="N385" s="220"/>
      <c r="O385" s="220"/>
      <c r="P385" s="220"/>
      <c r="Q385" s="220"/>
      <c r="R385" s="220"/>
      <c r="S385" s="220"/>
      <c r="T385" s="220"/>
      <c r="U385" s="220"/>
      <c r="V385" s="220"/>
      <c r="W385" s="220"/>
      <c r="X385" s="220"/>
      <c r="Y385" s="220"/>
      <c r="Z385" s="220"/>
      <c r="AA385" s="220"/>
      <c r="AB385" s="220"/>
      <c r="AC385" s="220"/>
      <c r="AD385" s="220"/>
      <c r="AE385" s="220"/>
      <c r="AF385" s="220"/>
      <c r="AG385" s="220"/>
      <c r="AH385" s="220"/>
      <c r="AI385" s="220"/>
      <c r="AJ385" s="220"/>
      <c r="AK385" s="220"/>
      <c r="AL385" s="220"/>
      <c r="AM385" s="220"/>
      <c r="AN385" s="220"/>
      <c r="AO385" s="220"/>
      <c r="AP385" s="220"/>
      <c r="AQ385" s="220"/>
      <c r="AR385" s="220"/>
      <c r="AS385" s="220"/>
      <c r="AT385" s="220"/>
      <c r="AU385" s="220"/>
      <c r="AV385" s="220"/>
      <c r="AW385" s="220"/>
      <c r="AX385" s="220"/>
      <c r="AY385" s="220"/>
      <c r="AZ385" s="220"/>
      <c r="BA385" s="220"/>
      <c r="BB385" s="220"/>
      <c r="BC385" s="220"/>
      <c r="BD385" s="220"/>
      <c r="BE385" s="220"/>
    </row>
    <row r="386" spans="1:57" x14ac:dyDescent="0.25">
      <c r="A386" s="86" t="str">
        <f t="shared" si="5"/>
        <v/>
      </c>
      <c r="B386" s="220"/>
      <c r="C386" s="220"/>
      <c r="D386" s="220"/>
      <c r="E386" s="220"/>
      <c r="F386" s="220"/>
      <c r="G386" s="220"/>
      <c r="H386" s="220"/>
      <c r="I386" s="220"/>
      <c r="J386" s="220"/>
      <c r="K386" s="220"/>
      <c r="L386" s="220"/>
      <c r="M386" s="220"/>
      <c r="N386" s="220"/>
      <c r="O386" s="220"/>
      <c r="P386" s="220"/>
      <c r="Q386" s="220"/>
      <c r="R386" s="220"/>
      <c r="S386" s="220"/>
      <c r="T386" s="220"/>
      <c r="U386" s="220"/>
      <c r="V386" s="220"/>
      <c r="W386" s="220"/>
      <c r="X386" s="220"/>
      <c r="Y386" s="220"/>
      <c r="Z386" s="220"/>
      <c r="AA386" s="220"/>
      <c r="AB386" s="220"/>
      <c r="AC386" s="220"/>
      <c r="AD386" s="220"/>
      <c r="AE386" s="220"/>
      <c r="AF386" s="220"/>
      <c r="AG386" s="220"/>
      <c r="AH386" s="220"/>
      <c r="AI386" s="220"/>
      <c r="AJ386" s="220"/>
      <c r="AK386" s="220"/>
      <c r="AL386" s="220"/>
      <c r="AM386" s="220"/>
      <c r="AN386" s="220"/>
      <c r="AO386" s="220"/>
      <c r="AP386" s="220"/>
      <c r="AQ386" s="220"/>
      <c r="AR386" s="220"/>
      <c r="AS386" s="220"/>
      <c r="AT386" s="220"/>
      <c r="AU386" s="220"/>
      <c r="AV386" s="220"/>
      <c r="AW386" s="220"/>
      <c r="AX386" s="220"/>
      <c r="AY386" s="220"/>
      <c r="AZ386" s="220"/>
      <c r="BA386" s="220"/>
      <c r="BB386" s="220"/>
      <c r="BC386" s="220"/>
      <c r="BD386" s="220"/>
      <c r="BE386" s="220"/>
    </row>
    <row r="387" spans="1:57" x14ac:dyDescent="0.25">
      <c r="A387" s="86" t="str">
        <f t="shared" ref="A387:A450" si="6">E387&amp;F387</f>
        <v/>
      </c>
      <c r="B387" s="220"/>
      <c r="C387" s="220"/>
      <c r="D387" s="220"/>
      <c r="E387" s="220"/>
      <c r="F387" s="220"/>
      <c r="G387" s="220"/>
      <c r="H387" s="220"/>
      <c r="I387" s="220"/>
      <c r="J387" s="220"/>
      <c r="K387" s="220"/>
      <c r="L387" s="220"/>
      <c r="M387" s="220"/>
      <c r="N387" s="220"/>
      <c r="O387" s="220"/>
      <c r="P387" s="220"/>
      <c r="Q387" s="220"/>
      <c r="R387" s="220"/>
      <c r="S387" s="220"/>
      <c r="T387" s="220"/>
      <c r="U387" s="220"/>
      <c r="V387" s="220"/>
      <c r="W387" s="220"/>
      <c r="X387" s="220"/>
      <c r="Y387" s="220"/>
      <c r="Z387" s="220"/>
      <c r="AA387" s="220"/>
      <c r="AB387" s="220"/>
      <c r="AC387" s="220"/>
      <c r="AD387" s="220"/>
      <c r="AE387" s="220"/>
      <c r="AF387" s="220"/>
      <c r="AG387" s="220"/>
      <c r="AH387" s="220"/>
      <c r="AI387" s="220"/>
      <c r="AJ387" s="220"/>
      <c r="AK387" s="220"/>
      <c r="AL387" s="220"/>
      <c r="AM387" s="220"/>
      <c r="AN387" s="220"/>
      <c r="AO387" s="220"/>
      <c r="AP387" s="220"/>
      <c r="AQ387" s="220"/>
      <c r="AR387" s="220"/>
      <c r="AS387" s="220"/>
      <c r="AT387" s="220"/>
      <c r="AU387" s="220"/>
      <c r="AV387" s="220"/>
      <c r="AW387" s="220"/>
      <c r="AX387" s="220"/>
      <c r="AY387" s="220"/>
      <c r="AZ387" s="220"/>
      <c r="BA387" s="220"/>
      <c r="BB387" s="220"/>
      <c r="BC387" s="220"/>
      <c r="BD387" s="220"/>
      <c r="BE387" s="220"/>
    </row>
    <row r="388" spans="1:57" x14ac:dyDescent="0.25">
      <c r="A388" s="86" t="str">
        <f t="shared" si="6"/>
        <v/>
      </c>
      <c r="B388" s="220"/>
      <c r="C388" s="220"/>
      <c r="D388" s="220"/>
      <c r="E388" s="220"/>
      <c r="F388" s="220"/>
      <c r="G388" s="220"/>
      <c r="H388" s="220"/>
      <c r="I388" s="220"/>
      <c r="J388" s="220"/>
      <c r="K388" s="220"/>
      <c r="L388" s="220"/>
      <c r="M388" s="220"/>
      <c r="N388" s="220"/>
      <c r="O388" s="220"/>
      <c r="P388" s="220"/>
      <c r="Q388" s="220"/>
      <c r="R388" s="220"/>
      <c r="S388" s="220"/>
      <c r="T388" s="220"/>
      <c r="U388" s="220"/>
      <c r="V388" s="220"/>
      <c r="W388" s="220"/>
      <c r="X388" s="220"/>
      <c r="Y388" s="220"/>
      <c r="Z388" s="220"/>
      <c r="AA388" s="220"/>
      <c r="AB388" s="220"/>
      <c r="AC388" s="220"/>
      <c r="AD388" s="220"/>
      <c r="AE388" s="220"/>
      <c r="AF388" s="220"/>
      <c r="AG388" s="220"/>
      <c r="AH388" s="220"/>
      <c r="AI388" s="220"/>
      <c r="AJ388" s="220"/>
      <c r="AK388" s="220"/>
      <c r="AL388" s="220"/>
      <c r="AM388" s="220"/>
      <c r="AN388" s="220"/>
      <c r="AO388" s="220"/>
      <c r="AP388" s="220"/>
      <c r="AQ388" s="220"/>
      <c r="AR388" s="220"/>
      <c r="AS388" s="220"/>
      <c r="AT388" s="220"/>
      <c r="AU388" s="220"/>
      <c r="AV388" s="220"/>
      <c r="AW388" s="220"/>
      <c r="AX388" s="220"/>
      <c r="AY388" s="220"/>
      <c r="AZ388" s="220"/>
      <c r="BA388" s="220"/>
      <c r="BB388" s="220"/>
      <c r="BC388" s="220"/>
      <c r="BD388" s="220"/>
      <c r="BE388" s="220"/>
    </row>
    <row r="389" spans="1:57" x14ac:dyDescent="0.25">
      <c r="A389" s="86" t="str">
        <f t="shared" si="6"/>
        <v/>
      </c>
      <c r="B389" s="220"/>
      <c r="C389" s="220"/>
      <c r="D389" s="220"/>
      <c r="E389" s="220"/>
      <c r="F389" s="220"/>
      <c r="G389" s="220"/>
      <c r="H389" s="220"/>
      <c r="I389" s="220"/>
      <c r="J389" s="220"/>
      <c r="K389" s="220"/>
      <c r="L389" s="220"/>
      <c r="M389" s="220"/>
      <c r="N389" s="220"/>
      <c r="O389" s="220"/>
      <c r="P389" s="220"/>
      <c r="Q389" s="220"/>
      <c r="R389" s="220"/>
      <c r="S389" s="220"/>
      <c r="T389" s="220"/>
      <c r="U389" s="220"/>
      <c r="V389" s="220"/>
      <c r="W389" s="220"/>
      <c r="X389" s="220"/>
      <c r="Y389" s="220"/>
      <c r="Z389" s="220"/>
      <c r="AA389" s="220"/>
      <c r="AB389" s="220"/>
      <c r="AC389" s="220"/>
      <c r="AD389" s="220"/>
      <c r="AE389" s="220"/>
      <c r="AF389" s="220"/>
      <c r="AG389" s="220"/>
      <c r="AH389" s="220"/>
      <c r="AI389" s="220"/>
      <c r="AJ389" s="220"/>
      <c r="AK389" s="220"/>
      <c r="AL389" s="220"/>
      <c r="AM389" s="220"/>
      <c r="AN389" s="220"/>
      <c r="AO389" s="220"/>
      <c r="AP389" s="220"/>
      <c r="AQ389" s="220"/>
      <c r="AR389" s="220"/>
      <c r="AS389" s="220"/>
      <c r="AT389" s="220"/>
      <c r="AU389" s="220"/>
      <c r="AV389" s="220"/>
      <c r="AW389" s="220"/>
      <c r="AX389" s="220"/>
      <c r="AY389" s="220"/>
      <c r="AZ389" s="220"/>
      <c r="BA389" s="220"/>
      <c r="BB389" s="220"/>
      <c r="BC389" s="220"/>
      <c r="BD389" s="220"/>
      <c r="BE389" s="220"/>
    </row>
    <row r="390" spans="1:57" x14ac:dyDescent="0.25">
      <c r="A390" s="86" t="str">
        <f t="shared" si="6"/>
        <v/>
      </c>
      <c r="B390" s="220"/>
      <c r="C390" s="220"/>
      <c r="D390" s="220"/>
      <c r="E390" s="220"/>
      <c r="F390" s="220"/>
      <c r="G390" s="220"/>
      <c r="H390" s="220"/>
      <c r="I390" s="220"/>
      <c r="J390" s="220"/>
      <c r="K390" s="220"/>
      <c r="L390" s="220"/>
      <c r="M390" s="220"/>
      <c r="N390" s="220"/>
      <c r="O390" s="220"/>
      <c r="P390" s="220"/>
      <c r="Q390" s="220"/>
      <c r="R390" s="220"/>
      <c r="S390" s="220"/>
      <c r="T390" s="220"/>
      <c r="U390" s="220"/>
      <c r="V390" s="220"/>
      <c r="W390" s="220"/>
      <c r="X390" s="220"/>
      <c r="Y390" s="220"/>
      <c r="Z390" s="220"/>
      <c r="AA390" s="220"/>
      <c r="AB390" s="220"/>
      <c r="AC390" s="220"/>
      <c r="AD390" s="220"/>
      <c r="AE390" s="220"/>
      <c r="AF390" s="220"/>
      <c r="AG390" s="220"/>
      <c r="AH390" s="220"/>
      <c r="AI390" s="220"/>
      <c r="AJ390" s="220"/>
      <c r="AK390" s="220"/>
      <c r="AL390" s="220"/>
      <c r="AM390" s="220"/>
      <c r="AN390" s="220"/>
      <c r="AO390" s="220"/>
      <c r="AP390" s="220"/>
      <c r="AQ390" s="220"/>
      <c r="AR390" s="220"/>
      <c r="AS390" s="220"/>
      <c r="AT390" s="220"/>
      <c r="AU390" s="220"/>
      <c r="AV390" s="220"/>
      <c r="AW390" s="220"/>
      <c r="AX390" s="220"/>
      <c r="AY390" s="220"/>
      <c r="AZ390" s="220"/>
      <c r="BA390" s="220"/>
      <c r="BB390" s="220"/>
      <c r="BC390" s="220"/>
      <c r="BD390" s="220"/>
      <c r="BE390" s="220"/>
    </row>
    <row r="391" spans="1:57" x14ac:dyDescent="0.25">
      <c r="A391" s="86" t="str">
        <f t="shared" si="6"/>
        <v/>
      </c>
      <c r="B391" s="220"/>
      <c r="C391" s="220"/>
      <c r="D391" s="220"/>
      <c r="E391" s="220"/>
      <c r="F391" s="220"/>
      <c r="G391" s="220"/>
      <c r="H391" s="220"/>
      <c r="I391" s="220"/>
      <c r="J391" s="220"/>
      <c r="K391" s="220"/>
      <c r="L391" s="220"/>
      <c r="M391" s="220"/>
      <c r="N391" s="220"/>
      <c r="O391" s="220"/>
      <c r="P391" s="220"/>
      <c r="Q391" s="220"/>
      <c r="R391" s="220"/>
      <c r="S391" s="220"/>
      <c r="T391" s="220"/>
      <c r="U391" s="220"/>
      <c r="V391" s="220"/>
      <c r="W391" s="220"/>
      <c r="X391" s="220"/>
      <c r="Y391" s="220"/>
      <c r="Z391" s="220"/>
      <c r="AA391" s="220"/>
      <c r="AB391" s="220"/>
      <c r="AC391" s="220"/>
      <c r="AD391" s="220"/>
      <c r="AE391" s="220"/>
      <c r="AF391" s="220"/>
      <c r="AG391" s="220"/>
      <c r="AH391" s="220"/>
      <c r="AI391" s="220"/>
      <c r="AJ391" s="220"/>
      <c r="AK391" s="220"/>
      <c r="AL391" s="220"/>
      <c r="AM391" s="220"/>
      <c r="AN391" s="220"/>
      <c r="AO391" s="220"/>
      <c r="AP391" s="220"/>
      <c r="AQ391" s="220"/>
      <c r="AR391" s="220"/>
      <c r="AS391" s="220"/>
      <c r="AT391" s="220"/>
      <c r="AU391" s="220"/>
      <c r="AV391" s="220"/>
      <c r="AW391" s="220"/>
      <c r="AX391" s="220"/>
      <c r="AY391" s="220"/>
      <c r="AZ391" s="220"/>
      <c r="BA391" s="220"/>
      <c r="BB391" s="220"/>
      <c r="BC391" s="220"/>
      <c r="BD391" s="220"/>
      <c r="BE391" s="220"/>
    </row>
    <row r="392" spans="1:57" x14ac:dyDescent="0.25">
      <c r="A392" s="86" t="str">
        <f t="shared" si="6"/>
        <v/>
      </c>
      <c r="B392" s="220"/>
      <c r="C392" s="220"/>
      <c r="D392" s="220"/>
      <c r="E392" s="220"/>
      <c r="F392" s="220"/>
      <c r="G392" s="220"/>
      <c r="H392" s="220"/>
      <c r="I392" s="220"/>
      <c r="J392" s="220"/>
      <c r="K392" s="220"/>
      <c r="L392" s="220"/>
      <c r="M392" s="220"/>
      <c r="N392" s="220"/>
      <c r="O392" s="220"/>
      <c r="P392" s="220"/>
      <c r="Q392" s="220"/>
      <c r="R392" s="220"/>
      <c r="S392" s="220"/>
      <c r="T392" s="220"/>
      <c r="U392" s="220"/>
      <c r="V392" s="220"/>
      <c r="W392" s="220"/>
      <c r="X392" s="220"/>
      <c r="Y392" s="220"/>
      <c r="Z392" s="220"/>
      <c r="AA392" s="220"/>
      <c r="AB392" s="220"/>
      <c r="AC392" s="220"/>
      <c r="AD392" s="220"/>
      <c r="AE392" s="220"/>
      <c r="AF392" s="220"/>
      <c r="AG392" s="220"/>
      <c r="AH392" s="220"/>
      <c r="AI392" s="220"/>
      <c r="AJ392" s="220"/>
      <c r="AK392" s="220"/>
      <c r="AL392" s="220"/>
      <c r="AM392" s="220"/>
      <c r="AN392" s="220"/>
      <c r="AO392" s="220"/>
      <c r="AP392" s="220"/>
      <c r="AQ392" s="220"/>
      <c r="AR392" s="220"/>
      <c r="AS392" s="220"/>
      <c r="AT392" s="220"/>
      <c r="AU392" s="220"/>
      <c r="AV392" s="220"/>
      <c r="AW392" s="220"/>
      <c r="AX392" s="220"/>
      <c r="AY392" s="220"/>
      <c r="AZ392" s="220"/>
      <c r="BA392" s="220"/>
      <c r="BB392" s="220"/>
      <c r="BC392" s="220"/>
      <c r="BD392" s="220"/>
      <c r="BE392" s="220"/>
    </row>
    <row r="393" spans="1:57" x14ac:dyDescent="0.25">
      <c r="A393" s="86" t="str">
        <f t="shared" si="6"/>
        <v/>
      </c>
      <c r="B393" s="220"/>
      <c r="C393" s="220"/>
      <c r="D393" s="220"/>
      <c r="E393" s="220"/>
      <c r="F393" s="220"/>
      <c r="G393" s="220"/>
      <c r="H393" s="220"/>
      <c r="I393" s="220"/>
      <c r="J393" s="220"/>
      <c r="K393" s="220"/>
      <c r="L393" s="220"/>
      <c r="M393" s="220"/>
      <c r="N393" s="220"/>
      <c r="O393" s="220"/>
      <c r="P393" s="220"/>
      <c r="Q393" s="220"/>
      <c r="R393" s="220"/>
      <c r="S393" s="220"/>
      <c r="T393" s="220"/>
      <c r="U393" s="220"/>
      <c r="V393" s="220"/>
      <c r="W393" s="220"/>
      <c r="X393" s="220"/>
      <c r="Y393" s="220"/>
      <c r="Z393" s="220"/>
      <c r="AA393" s="220"/>
      <c r="AB393" s="220"/>
      <c r="AC393" s="220"/>
      <c r="AD393" s="220"/>
      <c r="AE393" s="220"/>
      <c r="AF393" s="220"/>
      <c r="AG393" s="220"/>
      <c r="AH393" s="220"/>
      <c r="AI393" s="220"/>
      <c r="AJ393" s="220"/>
      <c r="AK393" s="220"/>
      <c r="AL393" s="220"/>
      <c r="AM393" s="220"/>
      <c r="AN393" s="220"/>
      <c r="AO393" s="220"/>
      <c r="AP393" s="220"/>
      <c r="AQ393" s="220"/>
      <c r="AR393" s="220"/>
      <c r="AS393" s="220"/>
      <c r="AT393" s="220"/>
      <c r="AU393" s="220"/>
      <c r="AV393" s="220"/>
      <c r="AW393" s="220"/>
      <c r="AX393" s="220"/>
      <c r="AY393" s="220"/>
      <c r="AZ393" s="220"/>
      <c r="BA393" s="220"/>
      <c r="BB393" s="220"/>
      <c r="BC393" s="220"/>
      <c r="BD393" s="220"/>
      <c r="BE393" s="220"/>
    </row>
    <row r="394" spans="1:57" x14ac:dyDescent="0.25">
      <c r="A394" s="86" t="str">
        <f t="shared" si="6"/>
        <v/>
      </c>
      <c r="B394" s="220"/>
      <c r="C394" s="220"/>
      <c r="D394" s="220"/>
      <c r="E394" s="220"/>
      <c r="F394" s="220"/>
      <c r="G394" s="220"/>
      <c r="H394" s="220"/>
      <c r="I394" s="220"/>
      <c r="J394" s="220"/>
      <c r="K394" s="220"/>
      <c r="L394" s="220"/>
      <c r="M394" s="220"/>
      <c r="N394" s="220"/>
      <c r="O394" s="220"/>
      <c r="P394" s="220"/>
      <c r="Q394" s="220"/>
      <c r="R394" s="220"/>
      <c r="S394" s="220"/>
      <c r="T394" s="220"/>
      <c r="U394" s="220"/>
      <c r="V394" s="220"/>
      <c r="W394" s="220"/>
      <c r="X394" s="220"/>
      <c r="Y394" s="220"/>
      <c r="Z394" s="220"/>
      <c r="AA394" s="220"/>
      <c r="AB394" s="220"/>
      <c r="AC394" s="220"/>
      <c r="AD394" s="220"/>
      <c r="AE394" s="220"/>
      <c r="AF394" s="220"/>
      <c r="AG394" s="220"/>
      <c r="AH394" s="220"/>
      <c r="AI394" s="220"/>
      <c r="AJ394" s="220"/>
      <c r="AK394" s="220"/>
      <c r="AL394" s="220"/>
      <c r="AM394" s="220"/>
      <c r="AN394" s="220"/>
      <c r="AO394" s="220"/>
      <c r="AP394" s="220"/>
      <c r="AQ394" s="220"/>
      <c r="AR394" s="220"/>
      <c r="AS394" s="220"/>
      <c r="AT394" s="220"/>
      <c r="AU394" s="220"/>
      <c r="AV394" s="220"/>
      <c r="AW394" s="220"/>
      <c r="AX394" s="220"/>
      <c r="AY394" s="220"/>
      <c r="AZ394" s="220"/>
      <c r="BA394" s="220"/>
      <c r="BB394" s="220"/>
      <c r="BC394" s="220"/>
      <c r="BD394" s="220"/>
      <c r="BE394" s="220"/>
    </row>
    <row r="395" spans="1:57" x14ac:dyDescent="0.25">
      <c r="A395" s="86" t="str">
        <f t="shared" si="6"/>
        <v/>
      </c>
      <c r="B395" s="220"/>
      <c r="C395" s="220"/>
      <c r="D395" s="220"/>
      <c r="E395" s="220"/>
      <c r="F395" s="220"/>
      <c r="G395" s="220"/>
      <c r="H395" s="220"/>
      <c r="I395" s="220"/>
      <c r="J395" s="220"/>
      <c r="K395" s="220"/>
      <c r="L395" s="220"/>
      <c r="M395" s="220"/>
      <c r="N395" s="220"/>
      <c r="O395" s="220"/>
      <c r="P395" s="220"/>
      <c r="Q395" s="220"/>
      <c r="R395" s="220"/>
      <c r="S395" s="220"/>
      <c r="T395" s="220"/>
      <c r="U395" s="220"/>
      <c r="V395" s="220"/>
      <c r="W395" s="220"/>
      <c r="X395" s="220"/>
      <c r="Y395" s="220"/>
      <c r="Z395" s="220"/>
      <c r="AA395" s="220"/>
      <c r="AB395" s="220"/>
      <c r="AC395" s="220"/>
      <c r="AD395" s="220"/>
      <c r="AE395" s="220"/>
      <c r="AF395" s="220"/>
      <c r="AG395" s="220"/>
      <c r="AH395" s="220"/>
      <c r="AI395" s="220"/>
      <c r="AJ395" s="220"/>
      <c r="AK395" s="220"/>
      <c r="AL395" s="220"/>
      <c r="AM395" s="220"/>
      <c r="AN395" s="220"/>
      <c r="AO395" s="220"/>
      <c r="AP395" s="220"/>
      <c r="AQ395" s="220"/>
      <c r="AR395" s="220"/>
      <c r="AS395" s="220"/>
      <c r="AT395" s="220"/>
      <c r="AU395" s="220"/>
      <c r="AV395" s="220"/>
      <c r="AW395" s="220"/>
      <c r="AX395" s="220"/>
      <c r="AY395" s="220"/>
      <c r="AZ395" s="220"/>
      <c r="BA395" s="220"/>
      <c r="BB395" s="220"/>
      <c r="BC395" s="220"/>
      <c r="BD395" s="220"/>
      <c r="BE395" s="220"/>
    </row>
    <row r="396" spans="1:57" x14ac:dyDescent="0.25">
      <c r="A396" s="86" t="str">
        <f t="shared" si="6"/>
        <v/>
      </c>
      <c r="B396" s="220"/>
      <c r="C396" s="220"/>
      <c r="D396" s="220"/>
      <c r="E396" s="220"/>
      <c r="F396" s="220"/>
      <c r="G396" s="220"/>
      <c r="H396" s="220"/>
      <c r="I396" s="220"/>
      <c r="J396" s="220"/>
      <c r="K396" s="220"/>
      <c r="L396" s="220"/>
      <c r="M396" s="220"/>
      <c r="N396" s="220"/>
      <c r="O396" s="220"/>
      <c r="P396" s="220"/>
      <c r="Q396" s="220"/>
      <c r="R396" s="220"/>
      <c r="S396" s="220"/>
      <c r="T396" s="220"/>
      <c r="U396" s="220"/>
      <c r="V396" s="220"/>
      <c r="W396" s="220"/>
      <c r="X396" s="220"/>
      <c r="Y396" s="220"/>
      <c r="Z396" s="220"/>
      <c r="AA396" s="220"/>
      <c r="AB396" s="220"/>
      <c r="AC396" s="220"/>
      <c r="AD396" s="220"/>
      <c r="AE396" s="220"/>
      <c r="AF396" s="220"/>
      <c r="AG396" s="220"/>
      <c r="AH396" s="220"/>
      <c r="AI396" s="220"/>
      <c r="AJ396" s="220"/>
      <c r="AK396" s="220"/>
      <c r="AL396" s="220"/>
      <c r="AM396" s="220"/>
      <c r="AN396" s="220"/>
      <c r="AO396" s="220"/>
      <c r="AP396" s="220"/>
      <c r="AQ396" s="220"/>
      <c r="AR396" s="220"/>
      <c r="AS396" s="220"/>
      <c r="AT396" s="220"/>
      <c r="AU396" s="220"/>
      <c r="AV396" s="220"/>
      <c r="AW396" s="220"/>
      <c r="AX396" s="220"/>
      <c r="AY396" s="220"/>
      <c r="AZ396" s="220"/>
      <c r="BA396" s="220"/>
      <c r="BB396" s="220"/>
      <c r="BC396" s="220"/>
      <c r="BD396" s="220"/>
      <c r="BE396" s="220"/>
    </row>
    <row r="397" spans="1:57" x14ac:dyDescent="0.25">
      <c r="A397" s="86" t="str">
        <f t="shared" si="6"/>
        <v/>
      </c>
      <c r="B397" s="220"/>
      <c r="C397" s="220"/>
      <c r="D397" s="220"/>
      <c r="E397" s="220"/>
      <c r="F397" s="220"/>
      <c r="G397" s="220"/>
      <c r="H397" s="220"/>
      <c r="I397" s="220"/>
      <c r="J397" s="220"/>
      <c r="K397" s="220"/>
      <c r="L397" s="220"/>
      <c r="M397" s="220"/>
      <c r="N397" s="220"/>
      <c r="O397" s="220"/>
      <c r="P397" s="220"/>
      <c r="Q397" s="220"/>
      <c r="R397" s="220"/>
      <c r="S397" s="220"/>
      <c r="T397" s="220"/>
      <c r="U397" s="220"/>
      <c r="V397" s="220"/>
      <c r="W397" s="220"/>
      <c r="X397" s="220"/>
      <c r="Y397" s="220"/>
      <c r="Z397" s="220"/>
      <c r="AA397" s="220"/>
      <c r="AB397" s="220"/>
      <c r="AC397" s="220"/>
      <c r="AD397" s="220"/>
      <c r="AE397" s="220"/>
      <c r="AF397" s="220"/>
      <c r="AG397" s="220"/>
      <c r="AH397" s="220"/>
      <c r="AI397" s="220"/>
      <c r="AJ397" s="220"/>
      <c r="AK397" s="220"/>
      <c r="AL397" s="220"/>
      <c r="AM397" s="220"/>
      <c r="AN397" s="220"/>
      <c r="AO397" s="220"/>
      <c r="AP397" s="220"/>
      <c r="AQ397" s="220"/>
      <c r="AR397" s="220"/>
      <c r="AS397" s="220"/>
      <c r="AT397" s="220"/>
      <c r="AU397" s="220"/>
      <c r="AV397" s="220"/>
      <c r="AW397" s="220"/>
      <c r="AX397" s="220"/>
      <c r="AY397" s="220"/>
      <c r="AZ397" s="220"/>
      <c r="BA397" s="220"/>
      <c r="BB397" s="220"/>
      <c r="BC397" s="220"/>
      <c r="BD397" s="220"/>
      <c r="BE397" s="220"/>
    </row>
    <row r="398" spans="1:57" x14ac:dyDescent="0.25">
      <c r="A398" s="86" t="str">
        <f t="shared" si="6"/>
        <v/>
      </c>
      <c r="B398" s="220"/>
      <c r="C398" s="220"/>
      <c r="D398" s="220"/>
      <c r="E398" s="220"/>
      <c r="F398" s="220"/>
      <c r="G398" s="220"/>
      <c r="H398" s="220"/>
      <c r="I398" s="220"/>
      <c r="J398" s="220"/>
      <c r="K398" s="220"/>
      <c r="L398" s="220"/>
      <c r="M398" s="220"/>
      <c r="N398" s="220"/>
      <c r="O398" s="220"/>
      <c r="P398" s="220"/>
      <c r="Q398" s="220"/>
      <c r="R398" s="220"/>
      <c r="S398" s="220"/>
      <c r="T398" s="220"/>
      <c r="U398" s="220"/>
      <c r="V398" s="220"/>
      <c r="W398" s="220"/>
      <c r="X398" s="220"/>
      <c r="Y398" s="220"/>
      <c r="Z398" s="220"/>
      <c r="AA398" s="220"/>
      <c r="AB398" s="220"/>
      <c r="AC398" s="220"/>
      <c r="AD398" s="220"/>
      <c r="AE398" s="220"/>
      <c r="AF398" s="220"/>
      <c r="AG398" s="220"/>
      <c r="AH398" s="220"/>
      <c r="AI398" s="220"/>
      <c r="AJ398" s="220"/>
      <c r="AK398" s="220"/>
      <c r="AL398" s="220"/>
      <c r="AM398" s="220"/>
      <c r="AN398" s="220"/>
      <c r="AO398" s="220"/>
      <c r="AP398" s="220"/>
      <c r="AQ398" s="220"/>
      <c r="AR398" s="220"/>
      <c r="AS398" s="220"/>
      <c r="AT398" s="220"/>
      <c r="AU398" s="220"/>
      <c r="AV398" s="220"/>
      <c r="AW398" s="220"/>
      <c r="AX398" s="220"/>
      <c r="AY398" s="220"/>
      <c r="AZ398" s="220"/>
      <c r="BA398" s="220"/>
      <c r="BB398" s="220"/>
      <c r="BC398" s="220"/>
      <c r="BD398" s="220"/>
      <c r="BE398" s="220"/>
    </row>
    <row r="399" spans="1:57" x14ac:dyDescent="0.25">
      <c r="A399" s="86" t="str">
        <f t="shared" si="6"/>
        <v/>
      </c>
      <c r="B399" s="220"/>
      <c r="C399" s="220"/>
      <c r="D399" s="220"/>
      <c r="E399" s="220"/>
      <c r="F399" s="220"/>
      <c r="G399" s="220"/>
      <c r="H399" s="220"/>
      <c r="I399" s="220"/>
      <c r="J399" s="220"/>
      <c r="K399" s="220"/>
      <c r="L399" s="220"/>
      <c r="M399" s="220"/>
      <c r="N399" s="220"/>
      <c r="O399" s="220"/>
      <c r="P399" s="220"/>
      <c r="Q399" s="220"/>
      <c r="R399" s="220"/>
      <c r="S399" s="220"/>
      <c r="T399" s="220"/>
      <c r="U399" s="220"/>
      <c r="V399" s="220"/>
      <c r="W399" s="220"/>
      <c r="X399" s="220"/>
      <c r="Y399" s="220"/>
      <c r="Z399" s="220"/>
      <c r="AA399" s="220"/>
      <c r="AB399" s="220"/>
      <c r="AC399" s="220"/>
      <c r="AD399" s="220"/>
      <c r="AE399" s="220"/>
      <c r="AF399" s="220"/>
      <c r="AG399" s="220"/>
      <c r="AH399" s="220"/>
      <c r="AI399" s="220"/>
      <c r="AJ399" s="220"/>
      <c r="AK399" s="220"/>
      <c r="AL399" s="220"/>
      <c r="AM399" s="220"/>
      <c r="AN399" s="220"/>
      <c r="AO399" s="220"/>
      <c r="AP399" s="220"/>
      <c r="AQ399" s="220"/>
      <c r="AR399" s="220"/>
      <c r="AS399" s="220"/>
      <c r="AT399" s="220"/>
      <c r="AU399" s="220"/>
      <c r="AV399" s="220"/>
      <c r="AW399" s="220"/>
      <c r="AX399" s="220"/>
      <c r="AY399" s="220"/>
      <c r="AZ399" s="220"/>
      <c r="BA399" s="220"/>
      <c r="BB399" s="220"/>
      <c r="BC399" s="220"/>
      <c r="BD399" s="220"/>
      <c r="BE399" s="220"/>
    </row>
    <row r="400" spans="1:57" x14ac:dyDescent="0.25">
      <c r="A400" s="86" t="str">
        <f t="shared" si="6"/>
        <v/>
      </c>
      <c r="B400" s="220"/>
      <c r="C400" s="220"/>
      <c r="D400" s="220"/>
      <c r="E400" s="220"/>
      <c r="F400" s="220"/>
      <c r="G400" s="220"/>
      <c r="H400" s="220"/>
      <c r="I400" s="220"/>
      <c r="J400" s="220"/>
      <c r="K400" s="220"/>
      <c r="L400" s="220"/>
      <c r="M400" s="220"/>
      <c r="N400" s="220"/>
      <c r="O400" s="220"/>
      <c r="P400" s="220"/>
      <c r="Q400" s="220"/>
      <c r="R400" s="220"/>
      <c r="S400" s="220"/>
      <c r="T400" s="220"/>
      <c r="U400" s="220"/>
      <c r="V400" s="220"/>
      <c r="W400" s="220"/>
      <c r="X400" s="220"/>
      <c r="Y400" s="220"/>
      <c r="Z400" s="220"/>
      <c r="AA400" s="220"/>
      <c r="AB400" s="220"/>
      <c r="AC400" s="220"/>
      <c r="AD400" s="220"/>
      <c r="AE400" s="220"/>
      <c r="AF400" s="220"/>
      <c r="AG400" s="220"/>
      <c r="AH400" s="220"/>
      <c r="AI400" s="220"/>
      <c r="AJ400" s="220"/>
      <c r="AK400" s="220"/>
      <c r="AL400" s="220"/>
      <c r="AM400" s="220"/>
      <c r="AN400" s="220"/>
      <c r="AO400" s="220"/>
      <c r="AP400" s="220"/>
      <c r="AQ400" s="220"/>
      <c r="AR400" s="220"/>
      <c r="AS400" s="220"/>
      <c r="AT400" s="220"/>
      <c r="AU400" s="220"/>
      <c r="AV400" s="220"/>
      <c r="AW400" s="220"/>
      <c r="AX400" s="220"/>
      <c r="AY400" s="220"/>
      <c r="AZ400" s="220"/>
      <c r="BA400" s="220"/>
      <c r="BB400" s="220"/>
      <c r="BC400" s="220"/>
      <c r="BD400" s="220"/>
      <c r="BE400" s="220"/>
    </row>
    <row r="401" spans="1:57" x14ac:dyDescent="0.25">
      <c r="A401" s="86" t="str">
        <f t="shared" si="6"/>
        <v/>
      </c>
      <c r="B401" s="220"/>
      <c r="C401" s="220"/>
      <c r="D401" s="220"/>
      <c r="E401" s="220"/>
      <c r="F401" s="220"/>
      <c r="G401" s="220"/>
      <c r="H401" s="220"/>
      <c r="I401" s="220"/>
      <c r="J401" s="220"/>
      <c r="K401" s="220"/>
      <c r="L401" s="220"/>
      <c r="M401" s="220"/>
      <c r="N401" s="220"/>
      <c r="O401" s="220"/>
      <c r="P401" s="220"/>
      <c r="Q401" s="220"/>
      <c r="R401" s="220"/>
      <c r="S401" s="220"/>
      <c r="T401" s="220"/>
      <c r="U401" s="220"/>
      <c r="V401" s="220"/>
      <c r="W401" s="220"/>
      <c r="X401" s="220"/>
      <c r="Y401" s="220"/>
      <c r="Z401" s="220"/>
      <c r="AA401" s="220"/>
      <c r="AB401" s="220"/>
      <c r="AC401" s="220"/>
      <c r="AD401" s="220"/>
      <c r="AE401" s="220"/>
      <c r="AF401" s="220"/>
      <c r="AG401" s="220"/>
      <c r="AH401" s="220"/>
      <c r="AI401" s="220"/>
      <c r="AJ401" s="220"/>
      <c r="AK401" s="220"/>
      <c r="AL401" s="220"/>
      <c r="AM401" s="220"/>
      <c r="AN401" s="220"/>
      <c r="AO401" s="220"/>
      <c r="AP401" s="220"/>
      <c r="AQ401" s="220"/>
      <c r="AR401" s="220"/>
      <c r="AS401" s="220"/>
      <c r="AT401" s="220"/>
      <c r="AU401" s="220"/>
      <c r="AV401" s="220"/>
      <c r="AW401" s="220"/>
      <c r="AX401" s="220"/>
      <c r="AY401" s="220"/>
      <c r="AZ401" s="220"/>
      <c r="BA401" s="220"/>
      <c r="BB401" s="220"/>
      <c r="BC401" s="220"/>
      <c r="BD401" s="220"/>
      <c r="BE401" s="220"/>
    </row>
    <row r="402" spans="1:57" x14ac:dyDescent="0.25">
      <c r="A402" s="86" t="str">
        <f t="shared" si="6"/>
        <v/>
      </c>
      <c r="B402" s="220"/>
      <c r="C402" s="220"/>
      <c r="D402" s="220"/>
      <c r="E402" s="220"/>
      <c r="F402" s="220"/>
      <c r="G402" s="220"/>
      <c r="H402" s="220"/>
      <c r="I402" s="220"/>
      <c r="J402" s="220"/>
      <c r="K402" s="220"/>
      <c r="L402" s="220"/>
      <c r="M402" s="220"/>
      <c r="N402" s="220"/>
      <c r="O402" s="220"/>
      <c r="P402" s="220"/>
      <c r="Q402" s="220"/>
      <c r="R402" s="220"/>
      <c r="S402" s="220"/>
      <c r="T402" s="220"/>
      <c r="U402" s="220"/>
      <c r="V402" s="220"/>
      <c r="W402" s="220"/>
      <c r="X402" s="220"/>
      <c r="Y402" s="220"/>
      <c r="Z402" s="220"/>
      <c r="AA402" s="220"/>
      <c r="AB402" s="220"/>
      <c r="AC402" s="220"/>
      <c r="AD402" s="220"/>
      <c r="AE402" s="220"/>
      <c r="AF402" s="220"/>
      <c r="AG402" s="220"/>
      <c r="AH402" s="220"/>
      <c r="AI402" s="220"/>
      <c r="AJ402" s="220"/>
      <c r="AK402" s="220"/>
      <c r="AL402" s="220"/>
      <c r="AM402" s="220"/>
      <c r="AN402" s="220"/>
      <c r="AO402" s="220"/>
      <c r="AP402" s="220"/>
      <c r="AQ402" s="220"/>
      <c r="AR402" s="220"/>
      <c r="AS402" s="220"/>
      <c r="AT402" s="220"/>
      <c r="AU402" s="220"/>
      <c r="AV402" s="220"/>
      <c r="AW402" s="220"/>
      <c r="AX402" s="220"/>
      <c r="AY402" s="220"/>
      <c r="AZ402" s="220"/>
      <c r="BA402" s="220"/>
      <c r="BB402" s="220"/>
      <c r="BC402" s="220"/>
      <c r="BD402" s="220"/>
      <c r="BE402" s="220"/>
    </row>
    <row r="403" spans="1:57" x14ac:dyDescent="0.25">
      <c r="A403" s="86" t="str">
        <f t="shared" si="6"/>
        <v/>
      </c>
      <c r="B403" s="220"/>
      <c r="C403" s="220"/>
      <c r="D403" s="220"/>
      <c r="E403" s="220"/>
      <c r="F403" s="220"/>
      <c r="G403" s="220"/>
      <c r="H403" s="220"/>
      <c r="I403" s="220"/>
      <c r="J403" s="220"/>
      <c r="K403" s="220"/>
      <c r="L403" s="220"/>
      <c r="M403" s="220"/>
      <c r="N403" s="220"/>
      <c r="O403" s="220"/>
      <c r="P403" s="220"/>
      <c r="Q403" s="220"/>
      <c r="R403" s="220"/>
      <c r="S403" s="220"/>
      <c r="T403" s="220"/>
      <c r="U403" s="220"/>
      <c r="V403" s="220"/>
      <c r="W403" s="220"/>
      <c r="X403" s="220"/>
      <c r="Y403" s="220"/>
      <c r="Z403" s="220"/>
      <c r="AA403" s="220"/>
      <c r="AB403" s="220"/>
      <c r="AC403" s="220"/>
      <c r="AD403" s="220"/>
      <c r="AE403" s="220"/>
      <c r="AF403" s="220"/>
      <c r="AG403" s="220"/>
      <c r="AH403" s="220"/>
      <c r="AI403" s="220"/>
      <c r="AJ403" s="220"/>
      <c r="AK403" s="220"/>
      <c r="AL403" s="220"/>
      <c r="AM403" s="220"/>
      <c r="AN403" s="220"/>
      <c r="AO403" s="220"/>
      <c r="AP403" s="220"/>
      <c r="AQ403" s="220"/>
      <c r="AR403" s="220"/>
      <c r="AS403" s="220"/>
      <c r="AT403" s="220"/>
      <c r="AU403" s="220"/>
      <c r="AV403" s="220"/>
      <c r="AW403" s="220"/>
      <c r="AX403" s="220"/>
      <c r="AY403" s="220"/>
      <c r="AZ403" s="220"/>
      <c r="BA403" s="220"/>
      <c r="BB403" s="220"/>
      <c r="BC403" s="220"/>
      <c r="BD403" s="220"/>
      <c r="BE403" s="220"/>
    </row>
    <row r="404" spans="1:57" x14ac:dyDescent="0.25">
      <c r="A404" s="86" t="str">
        <f t="shared" si="6"/>
        <v/>
      </c>
      <c r="B404" s="220"/>
      <c r="C404" s="220"/>
      <c r="D404" s="220"/>
      <c r="E404" s="220"/>
      <c r="F404" s="220"/>
      <c r="G404" s="220"/>
      <c r="H404" s="220"/>
      <c r="I404" s="220"/>
      <c r="J404" s="220"/>
      <c r="K404" s="220"/>
      <c r="L404" s="220"/>
      <c r="M404" s="220"/>
      <c r="N404" s="220"/>
      <c r="O404" s="220"/>
      <c r="P404" s="220"/>
      <c r="Q404" s="220"/>
      <c r="R404" s="220"/>
      <c r="S404" s="220"/>
      <c r="T404" s="220"/>
      <c r="U404" s="220"/>
      <c r="V404" s="220"/>
      <c r="W404" s="220"/>
      <c r="X404" s="220"/>
      <c r="Y404" s="220"/>
      <c r="Z404" s="220"/>
      <c r="AA404" s="220"/>
      <c r="AB404" s="220"/>
      <c r="AC404" s="220"/>
      <c r="AD404" s="220"/>
      <c r="AE404" s="220"/>
      <c r="AF404" s="220"/>
      <c r="AG404" s="220"/>
      <c r="AH404" s="220"/>
      <c r="AI404" s="220"/>
      <c r="AJ404" s="220"/>
      <c r="AK404" s="220"/>
      <c r="AL404" s="220"/>
      <c r="AM404" s="220"/>
      <c r="AN404" s="220"/>
      <c r="AO404" s="220"/>
      <c r="AP404" s="220"/>
      <c r="AQ404" s="220"/>
      <c r="AR404" s="220"/>
      <c r="AS404" s="220"/>
      <c r="AT404" s="220"/>
      <c r="AU404" s="220"/>
      <c r="AV404" s="220"/>
      <c r="AW404" s="220"/>
      <c r="AX404" s="220"/>
      <c r="AY404" s="220"/>
      <c r="AZ404" s="220"/>
      <c r="BA404" s="220"/>
      <c r="BB404" s="220"/>
      <c r="BC404" s="220"/>
      <c r="BD404" s="220"/>
      <c r="BE404" s="220"/>
    </row>
    <row r="405" spans="1:57" x14ac:dyDescent="0.25">
      <c r="A405" s="86" t="str">
        <f t="shared" si="6"/>
        <v/>
      </c>
      <c r="B405" s="220"/>
      <c r="C405" s="220"/>
      <c r="D405" s="220"/>
      <c r="E405" s="220"/>
      <c r="F405" s="220"/>
      <c r="G405" s="220"/>
      <c r="H405" s="220"/>
      <c r="I405" s="220"/>
      <c r="J405" s="220"/>
      <c r="K405" s="220"/>
      <c r="L405" s="220"/>
      <c r="M405" s="220"/>
      <c r="N405" s="220"/>
      <c r="O405" s="220"/>
      <c r="P405" s="220"/>
      <c r="Q405" s="220"/>
      <c r="R405" s="220"/>
      <c r="S405" s="220"/>
      <c r="T405" s="220"/>
      <c r="U405" s="220"/>
      <c r="V405" s="220"/>
      <c r="W405" s="220"/>
      <c r="X405" s="220"/>
      <c r="Y405" s="220"/>
      <c r="Z405" s="220"/>
      <c r="AA405" s="220"/>
      <c r="AB405" s="220"/>
      <c r="AC405" s="220"/>
      <c r="AD405" s="220"/>
      <c r="AE405" s="220"/>
      <c r="AF405" s="220"/>
      <c r="AG405" s="220"/>
      <c r="AH405" s="220"/>
      <c r="AI405" s="220"/>
      <c r="AJ405" s="220"/>
      <c r="AK405" s="220"/>
      <c r="AL405" s="220"/>
      <c r="AM405" s="220"/>
      <c r="AN405" s="220"/>
      <c r="AO405" s="220"/>
      <c r="AP405" s="220"/>
      <c r="AQ405" s="220"/>
      <c r="AR405" s="220"/>
      <c r="AS405" s="220"/>
      <c r="AT405" s="220"/>
      <c r="AU405" s="220"/>
      <c r="AV405" s="220"/>
      <c r="AW405" s="220"/>
      <c r="AX405" s="220"/>
      <c r="AY405" s="220"/>
      <c r="AZ405" s="220"/>
      <c r="BA405" s="220"/>
      <c r="BB405" s="220"/>
      <c r="BC405" s="220"/>
      <c r="BD405" s="220"/>
      <c r="BE405" s="220"/>
    </row>
    <row r="406" spans="1:57" x14ac:dyDescent="0.25">
      <c r="A406" s="86" t="str">
        <f t="shared" si="6"/>
        <v/>
      </c>
      <c r="B406" s="220"/>
      <c r="C406" s="220"/>
      <c r="D406" s="220"/>
      <c r="E406" s="220"/>
      <c r="F406" s="220"/>
      <c r="G406" s="220"/>
      <c r="H406" s="220"/>
      <c r="I406" s="220"/>
      <c r="J406" s="220"/>
      <c r="K406" s="220"/>
      <c r="L406" s="220"/>
      <c r="M406" s="220"/>
      <c r="N406" s="220"/>
      <c r="O406" s="220"/>
      <c r="P406" s="220"/>
      <c r="Q406" s="220"/>
      <c r="R406" s="220"/>
      <c r="S406" s="220"/>
      <c r="T406" s="220"/>
      <c r="U406" s="220"/>
      <c r="V406" s="220"/>
      <c r="W406" s="220"/>
      <c r="X406" s="220"/>
      <c r="Y406" s="220"/>
      <c r="Z406" s="220"/>
      <c r="AA406" s="220"/>
      <c r="AB406" s="220"/>
      <c r="AC406" s="220"/>
      <c r="AD406" s="220"/>
      <c r="AE406" s="220"/>
      <c r="AF406" s="220"/>
      <c r="AG406" s="220"/>
      <c r="AH406" s="220"/>
      <c r="AI406" s="220"/>
      <c r="AJ406" s="220"/>
      <c r="AK406" s="220"/>
      <c r="AL406" s="220"/>
      <c r="AM406" s="220"/>
      <c r="AN406" s="220"/>
      <c r="AO406" s="220"/>
      <c r="AP406" s="220"/>
      <c r="AQ406" s="220"/>
      <c r="AR406" s="220"/>
      <c r="AS406" s="220"/>
      <c r="AT406" s="220"/>
      <c r="AU406" s="220"/>
      <c r="AV406" s="220"/>
      <c r="AW406" s="220"/>
      <c r="AX406" s="220"/>
      <c r="AY406" s="220"/>
      <c r="AZ406" s="220"/>
      <c r="BA406" s="220"/>
      <c r="BB406" s="220"/>
      <c r="BC406" s="220"/>
      <c r="BD406" s="220"/>
      <c r="BE406" s="220"/>
    </row>
    <row r="407" spans="1:57" x14ac:dyDescent="0.25">
      <c r="A407" s="86" t="str">
        <f t="shared" si="6"/>
        <v/>
      </c>
      <c r="B407" s="220"/>
      <c r="C407" s="220"/>
      <c r="D407" s="220"/>
      <c r="E407" s="220"/>
      <c r="F407" s="220"/>
      <c r="G407" s="220"/>
      <c r="H407" s="220"/>
      <c r="I407" s="220"/>
      <c r="J407" s="220"/>
      <c r="K407" s="220"/>
      <c r="L407" s="220"/>
      <c r="M407" s="220"/>
      <c r="N407" s="220"/>
      <c r="O407" s="220"/>
      <c r="P407" s="220"/>
      <c r="Q407" s="220"/>
      <c r="R407" s="220"/>
      <c r="S407" s="220"/>
      <c r="T407" s="220"/>
      <c r="U407" s="220"/>
      <c r="V407" s="220"/>
      <c r="W407" s="220"/>
      <c r="X407" s="220"/>
      <c r="Y407" s="220"/>
      <c r="Z407" s="220"/>
      <c r="AA407" s="220"/>
      <c r="AB407" s="220"/>
      <c r="AC407" s="220"/>
      <c r="AD407" s="220"/>
      <c r="AE407" s="220"/>
      <c r="AF407" s="220"/>
      <c r="AG407" s="220"/>
      <c r="AH407" s="220"/>
      <c r="AI407" s="220"/>
      <c r="AJ407" s="220"/>
      <c r="AK407" s="220"/>
      <c r="AL407" s="220"/>
      <c r="AM407" s="220"/>
      <c r="AN407" s="220"/>
      <c r="AO407" s="220"/>
      <c r="AP407" s="220"/>
      <c r="AQ407" s="220"/>
      <c r="AR407" s="220"/>
      <c r="AS407" s="220"/>
      <c r="AT407" s="220"/>
      <c r="AU407" s="220"/>
      <c r="AV407" s="220"/>
      <c r="AW407" s="220"/>
      <c r="AX407" s="220"/>
      <c r="AY407" s="220"/>
      <c r="AZ407" s="220"/>
      <c r="BA407" s="220"/>
      <c r="BB407" s="220"/>
      <c r="BC407" s="220"/>
      <c r="BD407" s="220"/>
      <c r="BE407" s="220"/>
    </row>
    <row r="408" spans="1:57" x14ac:dyDescent="0.25">
      <c r="A408" s="86" t="str">
        <f t="shared" si="6"/>
        <v/>
      </c>
      <c r="B408" s="220"/>
      <c r="C408" s="220"/>
      <c r="D408" s="220"/>
      <c r="E408" s="220"/>
      <c r="F408" s="220"/>
      <c r="G408" s="220"/>
      <c r="H408" s="220"/>
      <c r="I408" s="220"/>
      <c r="J408" s="220"/>
      <c r="K408" s="220"/>
      <c r="L408" s="220"/>
      <c r="M408" s="220"/>
      <c r="N408" s="220"/>
      <c r="O408" s="220"/>
      <c r="P408" s="220"/>
      <c r="Q408" s="220"/>
      <c r="R408" s="220"/>
      <c r="S408" s="220"/>
      <c r="T408" s="220"/>
      <c r="U408" s="220"/>
      <c r="V408" s="220"/>
      <c r="W408" s="220"/>
      <c r="X408" s="220"/>
      <c r="Y408" s="220"/>
      <c r="Z408" s="220"/>
      <c r="AA408" s="220"/>
      <c r="AB408" s="220"/>
      <c r="AC408" s="220"/>
      <c r="AD408" s="220"/>
      <c r="AE408" s="220"/>
      <c r="AF408" s="220"/>
      <c r="AG408" s="220"/>
      <c r="AH408" s="220"/>
      <c r="AI408" s="220"/>
      <c r="AJ408" s="220"/>
      <c r="AK408" s="220"/>
      <c r="AL408" s="220"/>
      <c r="AM408" s="220"/>
      <c r="AN408" s="220"/>
      <c r="AO408" s="220"/>
      <c r="AP408" s="220"/>
      <c r="AQ408" s="220"/>
      <c r="AR408" s="220"/>
      <c r="AS408" s="220"/>
      <c r="AT408" s="220"/>
      <c r="AU408" s="220"/>
      <c r="AV408" s="220"/>
      <c r="AW408" s="220"/>
      <c r="AX408" s="220"/>
      <c r="AY408" s="220"/>
      <c r="AZ408" s="220"/>
      <c r="BA408" s="220"/>
      <c r="BB408" s="220"/>
      <c r="BC408" s="220"/>
      <c r="BD408" s="220"/>
      <c r="BE408" s="220"/>
    </row>
    <row r="409" spans="1:57" x14ac:dyDescent="0.25">
      <c r="A409" s="86" t="str">
        <f t="shared" si="6"/>
        <v/>
      </c>
      <c r="B409" s="220"/>
      <c r="C409" s="220"/>
      <c r="D409" s="220"/>
      <c r="E409" s="220"/>
      <c r="F409" s="220"/>
      <c r="G409" s="220"/>
      <c r="H409" s="220"/>
      <c r="I409" s="220"/>
      <c r="J409" s="220"/>
      <c r="K409" s="220"/>
      <c r="L409" s="220"/>
      <c r="M409" s="220"/>
      <c r="N409" s="220"/>
      <c r="O409" s="220"/>
      <c r="P409" s="220"/>
      <c r="Q409" s="220"/>
      <c r="R409" s="220"/>
      <c r="S409" s="220"/>
      <c r="T409" s="220"/>
      <c r="U409" s="220"/>
      <c r="V409" s="220"/>
      <c r="W409" s="220"/>
      <c r="X409" s="220"/>
      <c r="Y409" s="220"/>
      <c r="Z409" s="220"/>
      <c r="AA409" s="220"/>
      <c r="AB409" s="220"/>
      <c r="AC409" s="220"/>
      <c r="AD409" s="220"/>
      <c r="AE409" s="220"/>
      <c r="AF409" s="220"/>
      <c r="AG409" s="220"/>
      <c r="AH409" s="220"/>
      <c r="AI409" s="220"/>
      <c r="AJ409" s="220"/>
      <c r="AK409" s="220"/>
      <c r="AL409" s="220"/>
      <c r="AM409" s="220"/>
      <c r="AN409" s="220"/>
      <c r="AO409" s="220"/>
      <c r="AP409" s="220"/>
      <c r="AQ409" s="220"/>
      <c r="AR409" s="220"/>
      <c r="AS409" s="220"/>
      <c r="AT409" s="220"/>
      <c r="AU409" s="220"/>
      <c r="AV409" s="220"/>
      <c r="AW409" s="220"/>
      <c r="AX409" s="220"/>
      <c r="AY409" s="220"/>
      <c r="AZ409" s="220"/>
      <c r="BA409" s="220"/>
      <c r="BB409" s="220"/>
      <c r="BC409" s="220"/>
      <c r="BD409" s="220"/>
      <c r="BE409" s="220"/>
    </row>
    <row r="410" spans="1:57" x14ac:dyDescent="0.25">
      <c r="A410" s="86" t="str">
        <f t="shared" si="6"/>
        <v/>
      </c>
      <c r="B410" s="220"/>
      <c r="C410" s="220"/>
      <c r="D410" s="220"/>
      <c r="E410" s="220"/>
      <c r="F410" s="220"/>
      <c r="G410" s="220"/>
      <c r="H410" s="220"/>
      <c r="I410" s="220"/>
      <c r="J410" s="220"/>
      <c r="K410" s="220"/>
      <c r="L410" s="220"/>
      <c r="M410" s="220"/>
      <c r="N410" s="220"/>
      <c r="O410" s="220"/>
      <c r="P410" s="220"/>
      <c r="Q410" s="220"/>
      <c r="R410" s="220"/>
      <c r="S410" s="220"/>
      <c r="T410" s="220"/>
      <c r="U410" s="220"/>
      <c r="V410" s="220"/>
      <c r="W410" s="220"/>
      <c r="X410" s="220"/>
      <c r="Y410" s="220"/>
      <c r="Z410" s="220"/>
      <c r="AA410" s="220"/>
      <c r="AB410" s="220"/>
      <c r="AC410" s="220"/>
      <c r="AD410" s="220"/>
      <c r="AE410" s="220"/>
      <c r="AF410" s="220"/>
      <c r="AG410" s="220"/>
      <c r="AH410" s="220"/>
      <c r="AI410" s="220"/>
      <c r="AJ410" s="220"/>
      <c r="AK410" s="220"/>
      <c r="AL410" s="220"/>
      <c r="AM410" s="220"/>
      <c r="AN410" s="220"/>
      <c r="AO410" s="220"/>
      <c r="AP410" s="220"/>
      <c r="AQ410" s="220"/>
      <c r="AR410" s="220"/>
      <c r="AS410" s="220"/>
      <c r="AT410" s="220"/>
      <c r="AU410" s="220"/>
      <c r="AV410" s="220"/>
      <c r="AW410" s="220"/>
      <c r="AX410" s="220"/>
      <c r="AY410" s="220"/>
      <c r="AZ410" s="220"/>
      <c r="BA410" s="220"/>
      <c r="BB410" s="220"/>
      <c r="BC410" s="220"/>
      <c r="BD410" s="220"/>
      <c r="BE410" s="220"/>
    </row>
    <row r="411" spans="1:57" x14ac:dyDescent="0.25">
      <c r="A411" s="86" t="str">
        <f t="shared" si="6"/>
        <v/>
      </c>
      <c r="B411" s="220"/>
      <c r="C411" s="220"/>
      <c r="D411" s="220"/>
      <c r="E411" s="220"/>
      <c r="F411" s="220"/>
      <c r="G411" s="220"/>
      <c r="H411" s="220"/>
      <c r="I411" s="220"/>
      <c r="J411" s="220"/>
      <c r="K411" s="220"/>
      <c r="L411" s="220"/>
      <c r="M411" s="220"/>
      <c r="N411" s="220"/>
      <c r="O411" s="220"/>
      <c r="P411" s="220"/>
      <c r="Q411" s="220"/>
      <c r="R411" s="220"/>
      <c r="S411" s="220"/>
      <c r="T411" s="220"/>
      <c r="U411" s="220"/>
      <c r="V411" s="220"/>
      <c r="W411" s="220"/>
      <c r="X411" s="220"/>
      <c r="Y411" s="220"/>
      <c r="Z411" s="220"/>
      <c r="AA411" s="220"/>
      <c r="AB411" s="220"/>
      <c r="AC411" s="220"/>
      <c r="AD411" s="220"/>
      <c r="AE411" s="220"/>
      <c r="AF411" s="220"/>
      <c r="AG411" s="220"/>
      <c r="AH411" s="220"/>
      <c r="AI411" s="220"/>
      <c r="AJ411" s="220"/>
      <c r="AK411" s="220"/>
      <c r="AL411" s="220"/>
      <c r="AM411" s="220"/>
      <c r="AN411" s="220"/>
      <c r="AO411" s="220"/>
      <c r="AP411" s="220"/>
      <c r="AQ411" s="220"/>
      <c r="AR411" s="220"/>
      <c r="AS411" s="220"/>
      <c r="AT411" s="220"/>
      <c r="AU411" s="220"/>
      <c r="AV411" s="220"/>
      <c r="AW411" s="220"/>
      <c r="AX411" s="220"/>
      <c r="AY411" s="220"/>
      <c r="AZ411" s="220"/>
      <c r="BA411" s="220"/>
      <c r="BB411" s="220"/>
      <c r="BC411" s="220"/>
      <c r="BD411" s="220"/>
      <c r="BE411" s="220"/>
    </row>
    <row r="412" spans="1:57" x14ac:dyDescent="0.25">
      <c r="A412" s="86" t="str">
        <f t="shared" si="6"/>
        <v/>
      </c>
      <c r="B412" s="220"/>
      <c r="C412" s="220"/>
      <c r="D412" s="220"/>
      <c r="E412" s="220"/>
      <c r="F412" s="220"/>
      <c r="G412" s="220"/>
      <c r="H412" s="220"/>
      <c r="I412" s="220"/>
      <c r="J412" s="220"/>
      <c r="K412" s="220"/>
      <c r="L412" s="220"/>
      <c r="M412" s="220"/>
      <c r="N412" s="220"/>
      <c r="O412" s="220"/>
      <c r="P412" s="220"/>
      <c r="Q412" s="220"/>
      <c r="R412" s="220"/>
      <c r="S412" s="220"/>
      <c r="T412" s="220"/>
      <c r="U412" s="220"/>
      <c r="V412" s="220"/>
      <c r="W412" s="220"/>
      <c r="X412" s="220"/>
      <c r="Y412" s="220"/>
      <c r="Z412" s="220"/>
      <c r="AA412" s="220"/>
      <c r="AB412" s="220"/>
      <c r="AC412" s="220"/>
      <c r="AD412" s="220"/>
      <c r="AE412" s="220"/>
      <c r="AF412" s="220"/>
      <c r="AG412" s="220"/>
      <c r="AH412" s="220"/>
      <c r="AI412" s="220"/>
      <c r="AJ412" s="220"/>
      <c r="AK412" s="220"/>
      <c r="AL412" s="220"/>
      <c r="AM412" s="220"/>
      <c r="AN412" s="220"/>
      <c r="AO412" s="220"/>
      <c r="AP412" s="220"/>
      <c r="AQ412" s="220"/>
      <c r="AR412" s="220"/>
      <c r="AS412" s="220"/>
      <c r="AT412" s="220"/>
      <c r="AU412" s="220"/>
      <c r="AV412" s="220"/>
      <c r="AW412" s="220"/>
      <c r="AX412" s="220"/>
      <c r="AY412" s="220"/>
      <c r="AZ412" s="220"/>
      <c r="BA412" s="220"/>
      <c r="BB412" s="220"/>
      <c r="BC412" s="220"/>
      <c r="BD412" s="220"/>
      <c r="BE412" s="220"/>
    </row>
    <row r="413" spans="1:57" x14ac:dyDescent="0.25">
      <c r="A413" s="86" t="str">
        <f t="shared" si="6"/>
        <v/>
      </c>
      <c r="B413" s="220"/>
      <c r="C413" s="220"/>
      <c r="D413" s="220"/>
      <c r="E413" s="220"/>
      <c r="F413" s="220"/>
      <c r="G413" s="220"/>
      <c r="H413" s="220"/>
      <c r="I413" s="220"/>
      <c r="J413" s="220"/>
      <c r="K413" s="220"/>
      <c r="L413" s="220"/>
      <c r="M413" s="220"/>
      <c r="N413" s="220"/>
      <c r="O413" s="220"/>
      <c r="P413" s="220"/>
      <c r="Q413" s="220"/>
      <c r="R413" s="220"/>
      <c r="S413" s="220"/>
      <c r="T413" s="220"/>
      <c r="U413" s="220"/>
      <c r="V413" s="220"/>
      <c r="W413" s="220"/>
      <c r="X413" s="220"/>
      <c r="Y413" s="220"/>
      <c r="Z413" s="220"/>
      <c r="AA413" s="220"/>
      <c r="AB413" s="220"/>
      <c r="AC413" s="220"/>
      <c r="AD413" s="220"/>
      <c r="AE413" s="220"/>
      <c r="AF413" s="220"/>
      <c r="AG413" s="220"/>
      <c r="AH413" s="220"/>
      <c r="AI413" s="220"/>
      <c r="AJ413" s="220"/>
      <c r="AK413" s="220"/>
      <c r="AL413" s="220"/>
      <c r="AM413" s="220"/>
      <c r="AN413" s="220"/>
      <c r="AO413" s="220"/>
      <c r="AP413" s="220"/>
      <c r="AQ413" s="220"/>
      <c r="AR413" s="220"/>
      <c r="AS413" s="220"/>
      <c r="AT413" s="220"/>
      <c r="AU413" s="220"/>
      <c r="AV413" s="220"/>
      <c r="AW413" s="220"/>
      <c r="AX413" s="220"/>
      <c r="AY413" s="220"/>
      <c r="AZ413" s="220"/>
      <c r="BA413" s="220"/>
      <c r="BB413" s="220"/>
      <c r="BC413" s="220"/>
      <c r="BD413" s="220"/>
      <c r="BE413" s="220"/>
    </row>
    <row r="414" spans="1:57" x14ac:dyDescent="0.25">
      <c r="A414" s="86" t="str">
        <f t="shared" si="6"/>
        <v/>
      </c>
      <c r="B414" s="220"/>
      <c r="C414" s="220"/>
      <c r="D414" s="220"/>
      <c r="E414" s="220"/>
      <c r="F414" s="220"/>
      <c r="G414" s="220"/>
      <c r="H414" s="220"/>
      <c r="I414" s="220"/>
      <c r="J414" s="220"/>
      <c r="K414" s="220"/>
      <c r="L414" s="220"/>
      <c r="M414" s="220"/>
      <c r="N414" s="220"/>
      <c r="O414" s="220"/>
      <c r="P414" s="220"/>
      <c r="Q414" s="220"/>
      <c r="R414" s="220"/>
      <c r="S414" s="220"/>
      <c r="T414" s="220"/>
      <c r="U414" s="220"/>
      <c r="V414" s="220"/>
      <c r="W414" s="220"/>
      <c r="X414" s="220"/>
      <c r="Y414" s="220"/>
      <c r="Z414" s="220"/>
      <c r="AA414" s="220"/>
      <c r="AB414" s="220"/>
      <c r="AC414" s="220"/>
      <c r="AD414" s="220"/>
      <c r="AE414" s="220"/>
      <c r="AF414" s="220"/>
      <c r="AG414" s="220"/>
      <c r="AH414" s="220"/>
      <c r="AI414" s="220"/>
      <c r="AJ414" s="220"/>
      <c r="AK414" s="220"/>
      <c r="AL414" s="220"/>
      <c r="AM414" s="220"/>
      <c r="AN414" s="220"/>
      <c r="AO414" s="220"/>
      <c r="AP414" s="220"/>
      <c r="AQ414" s="220"/>
      <c r="AR414" s="220"/>
      <c r="AS414" s="220"/>
      <c r="AT414" s="220"/>
      <c r="AU414" s="220"/>
      <c r="AV414" s="220"/>
      <c r="AW414" s="220"/>
      <c r="AX414" s="220"/>
      <c r="AY414" s="220"/>
      <c r="AZ414" s="220"/>
      <c r="BA414" s="220"/>
      <c r="BB414" s="220"/>
      <c r="BC414" s="220"/>
      <c r="BD414" s="220"/>
      <c r="BE414" s="220"/>
    </row>
    <row r="415" spans="1:57" x14ac:dyDescent="0.25">
      <c r="A415" s="86" t="str">
        <f t="shared" si="6"/>
        <v/>
      </c>
      <c r="B415" s="220"/>
      <c r="C415" s="220"/>
      <c r="D415" s="220"/>
      <c r="E415" s="220"/>
      <c r="F415" s="220"/>
      <c r="G415" s="220"/>
      <c r="H415" s="220"/>
      <c r="I415" s="220"/>
      <c r="J415" s="220"/>
      <c r="K415" s="220"/>
      <c r="L415" s="220"/>
      <c r="M415" s="220"/>
      <c r="N415" s="220"/>
      <c r="O415" s="220"/>
      <c r="P415" s="220"/>
      <c r="Q415" s="220"/>
      <c r="R415" s="220"/>
      <c r="S415" s="220"/>
      <c r="T415" s="220"/>
      <c r="U415" s="220"/>
      <c r="V415" s="220"/>
      <c r="W415" s="220"/>
      <c r="X415" s="220"/>
      <c r="Y415" s="220"/>
      <c r="Z415" s="220"/>
      <c r="AA415" s="220"/>
      <c r="AB415" s="220"/>
      <c r="AC415" s="220"/>
      <c r="AD415" s="220"/>
      <c r="AE415" s="220"/>
      <c r="AF415" s="220"/>
      <c r="AG415" s="220"/>
      <c r="AH415" s="220"/>
      <c r="AI415" s="220"/>
      <c r="AJ415" s="220"/>
      <c r="AK415" s="220"/>
      <c r="AL415" s="220"/>
      <c r="AM415" s="220"/>
      <c r="AN415" s="220"/>
      <c r="AO415" s="220"/>
      <c r="AP415" s="220"/>
      <c r="AQ415" s="220"/>
      <c r="AR415" s="220"/>
      <c r="AS415" s="220"/>
      <c r="AT415" s="220"/>
      <c r="AU415" s="220"/>
      <c r="AV415" s="220"/>
      <c r="AW415" s="220"/>
      <c r="AX415" s="220"/>
      <c r="AY415" s="220"/>
      <c r="AZ415" s="220"/>
      <c r="BA415" s="220"/>
      <c r="BB415" s="220"/>
      <c r="BC415" s="220"/>
      <c r="BD415" s="220"/>
      <c r="BE415" s="220"/>
    </row>
    <row r="416" spans="1:57" x14ac:dyDescent="0.25">
      <c r="A416" s="86" t="str">
        <f t="shared" si="6"/>
        <v/>
      </c>
      <c r="B416" s="220"/>
      <c r="C416" s="220"/>
      <c r="D416" s="220"/>
      <c r="E416" s="220"/>
      <c r="F416" s="220"/>
      <c r="G416" s="220"/>
      <c r="H416" s="220"/>
      <c r="I416" s="220"/>
      <c r="J416" s="220"/>
      <c r="K416" s="220"/>
      <c r="L416" s="220"/>
      <c r="M416" s="220"/>
      <c r="N416" s="220"/>
      <c r="O416" s="220"/>
      <c r="P416" s="220"/>
      <c r="Q416" s="220"/>
      <c r="R416" s="220"/>
      <c r="S416" s="220"/>
      <c r="T416" s="220"/>
      <c r="U416" s="220"/>
      <c r="V416" s="220"/>
      <c r="W416" s="220"/>
      <c r="X416" s="220"/>
      <c r="Y416" s="220"/>
      <c r="Z416" s="220"/>
      <c r="AA416" s="220"/>
      <c r="AB416" s="220"/>
      <c r="AC416" s="220"/>
      <c r="AD416" s="220"/>
      <c r="AE416" s="220"/>
      <c r="AF416" s="220"/>
      <c r="AG416" s="220"/>
      <c r="AH416" s="220"/>
      <c r="AI416" s="220"/>
      <c r="AJ416" s="220"/>
      <c r="AK416" s="220"/>
      <c r="AL416" s="220"/>
      <c r="AM416" s="220"/>
      <c r="AN416" s="220"/>
      <c r="AO416" s="220"/>
      <c r="AP416" s="220"/>
      <c r="AQ416" s="220"/>
      <c r="AR416" s="220"/>
      <c r="AS416" s="220"/>
      <c r="AT416" s="220"/>
      <c r="AU416" s="220"/>
      <c r="AV416" s="220"/>
      <c r="AW416" s="220"/>
      <c r="AX416" s="220"/>
      <c r="AY416" s="220"/>
      <c r="AZ416" s="220"/>
      <c r="BA416" s="220"/>
      <c r="BB416" s="220"/>
      <c r="BC416" s="220"/>
      <c r="BD416" s="220"/>
      <c r="BE416" s="220"/>
    </row>
    <row r="417" spans="1:57" x14ac:dyDescent="0.25">
      <c r="A417" s="86" t="str">
        <f t="shared" si="6"/>
        <v/>
      </c>
      <c r="B417" s="220"/>
      <c r="C417" s="220"/>
      <c r="D417" s="220"/>
      <c r="E417" s="220"/>
      <c r="F417" s="220"/>
      <c r="G417" s="220"/>
      <c r="H417" s="220"/>
      <c r="I417" s="220"/>
      <c r="J417" s="220"/>
      <c r="K417" s="220"/>
      <c r="L417" s="220"/>
      <c r="M417" s="220"/>
      <c r="N417" s="220"/>
      <c r="O417" s="220"/>
      <c r="P417" s="220"/>
      <c r="Q417" s="220"/>
      <c r="R417" s="220"/>
      <c r="S417" s="220"/>
      <c r="T417" s="220"/>
      <c r="U417" s="220"/>
      <c r="V417" s="220"/>
      <c r="W417" s="220"/>
      <c r="X417" s="220"/>
      <c r="Y417" s="220"/>
      <c r="Z417" s="220"/>
      <c r="AA417" s="220"/>
      <c r="AB417" s="220"/>
      <c r="AC417" s="220"/>
      <c r="AD417" s="220"/>
      <c r="AE417" s="220"/>
      <c r="AF417" s="220"/>
      <c r="AG417" s="220"/>
      <c r="AH417" s="220"/>
      <c r="AI417" s="220"/>
      <c r="AJ417" s="220"/>
      <c r="AK417" s="220"/>
      <c r="AL417" s="220"/>
      <c r="AM417" s="220"/>
      <c r="AN417" s="220"/>
      <c r="AO417" s="220"/>
      <c r="AP417" s="220"/>
      <c r="AQ417" s="220"/>
      <c r="AR417" s="220"/>
      <c r="AS417" s="220"/>
      <c r="AT417" s="220"/>
      <c r="AU417" s="220"/>
      <c r="AV417" s="220"/>
      <c r="AW417" s="220"/>
      <c r="AX417" s="220"/>
      <c r="AY417" s="220"/>
      <c r="AZ417" s="220"/>
      <c r="BA417" s="220"/>
      <c r="BB417" s="220"/>
      <c r="BC417" s="220"/>
      <c r="BD417" s="220"/>
      <c r="BE417" s="220"/>
    </row>
    <row r="418" spans="1:57" x14ac:dyDescent="0.25">
      <c r="A418" s="86" t="str">
        <f t="shared" si="6"/>
        <v/>
      </c>
      <c r="B418" s="220"/>
      <c r="C418" s="220"/>
      <c r="D418" s="220"/>
      <c r="E418" s="220"/>
      <c r="F418" s="220"/>
      <c r="G418" s="220"/>
      <c r="H418" s="220"/>
      <c r="I418" s="220"/>
      <c r="J418" s="220"/>
      <c r="K418" s="220"/>
      <c r="L418" s="220"/>
      <c r="M418" s="220"/>
      <c r="N418" s="220"/>
      <c r="O418" s="220"/>
      <c r="P418" s="220"/>
      <c r="Q418" s="220"/>
      <c r="R418" s="220"/>
      <c r="S418" s="220"/>
      <c r="T418" s="220"/>
      <c r="U418" s="220"/>
      <c r="V418" s="220"/>
      <c r="W418" s="220"/>
      <c r="X418" s="220"/>
      <c r="Y418" s="220"/>
      <c r="Z418" s="220"/>
      <c r="AA418" s="220"/>
      <c r="AB418" s="220"/>
      <c r="AC418" s="220"/>
      <c r="AD418" s="220"/>
      <c r="AE418" s="220"/>
      <c r="AF418" s="220"/>
      <c r="AG418" s="220"/>
      <c r="AH418" s="220"/>
      <c r="AI418" s="220"/>
      <c r="AJ418" s="220"/>
      <c r="AK418" s="220"/>
      <c r="AL418" s="220"/>
      <c r="AM418" s="220"/>
      <c r="AN418" s="220"/>
      <c r="AO418" s="220"/>
      <c r="AP418" s="220"/>
      <c r="AQ418" s="220"/>
      <c r="AR418" s="220"/>
      <c r="AS418" s="220"/>
      <c r="AT418" s="220"/>
      <c r="AU418" s="220"/>
      <c r="AV418" s="220"/>
      <c r="AW418" s="220"/>
      <c r="AX418" s="220"/>
      <c r="AY418" s="220"/>
      <c r="AZ418" s="220"/>
      <c r="BA418" s="220"/>
      <c r="BB418" s="220"/>
      <c r="BC418" s="220"/>
      <c r="BD418" s="220"/>
      <c r="BE418" s="220"/>
    </row>
    <row r="419" spans="1:57" x14ac:dyDescent="0.25">
      <c r="A419" s="86" t="str">
        <f t="shared" si="6"/>
        <v/>
      </c>
      <c r="B419" s="220"/>
      <c r="C419" s="220"/>
      <c r="D419" s="220"/>
      <c r="E419" s="220"/>
      <c r="F419" s="220"/>
      <c r="G419" s="220"/>
      <c r="H419" s="220"/>
      <c r="I419" s="220"/>
      <c r="J419" s="220"/>
      <c r="K419" s="220"/>
      <c r="L419" s="220"/>
      <c r="M419" s="220"/>
      <c r="N419" s="220"/>
      <c r="O419" s="220"/>
      <c r="P419" s="220"/>
      <c r="Q419" s="220"/>
      <c r="R419" s="220"/>
      <c r="S419" s="220"/>
      <c r="T419" s="220"/>
      <c r="U419" s="220"/>
      <c r="V419" s="220"/>
      <c r="W419" s="220"/>
      <c r="X419" s="220"/>
      <c r="Y419" s="220"/>
      <c r="Z419" s="220"/>
      <c r="AA419" s="220"/>
      <c r="AB419" s="220"/>
      <c r="AC419" s="220"/>
      <c r="AD419" s="220"/>
      <c r="AE419" s="220"/>
      <c r="AF419" s="220"/>
      <c r="AG419" s="220"/>
      <c r="AH419" s="220"/>
      <c r="AI419" s="220"/>
      <c r="AJ419" s="220"/>
      <c r="AK419" s="220"/>
      <c r="AL419" s="220"/>
      <c r="AM419" s="220"/>
      <c r="AN419" s="220"/>
      <c r="AO419" s="220"/>
      <c r="AP419" s="220"/>
      <c r="AQ419" s="220"/>
      <c r="AR419" s="220"/>
      <c r="AS419" s="220"/>
      <c r="AT419" s="220"/>
      <c r="AU419" s="220"/>
      <c r="AV419" s="220"/>
      <c r="AW419" s="220"/>
      <c r="AX419" s="220"/>
      <c r="AY419" s="220"/>
      <c r="AZ419" s="220"/>
      <c r="BA419" s="220"/>
      <c r="BB419" s="220"/>
      <c r="BC419" s="220"/>
      <c r="BD419" s="220"/>
      <c r="BE419" s="220"/>
    </row>
    <row r="420" spans="1:57" x14ac:dyDescent="0.25">
      <c r="A420" s="86" t="str">
        <f t="shared" si="6"/>
        <v/>
      </c>
      <c r="B420" s="220"/>
      <c r="C420" s="220"/>
      <c r="D420" s="220"/>
      <c r="E420" s="220"/>
      <c r="F420" s="220"/>
      <c r="G420" s="220"/>
      <c r="H420" s="220"/>
      <c r="I420" s="220"/>
      <c r="J420" s="220"/>
      <c r="K420" s="220"/>
      <c r="L420" s="220"/>
      <c r="M420" s="220"/>
      <c r="N420" s="220"/>
      <c r="O420" s="220"/>
      <c r="P420" s="220"/>
      <c r="Q420" s="220"/>
      <c r="R420" s="220"/>
      <c r="S420" s="220"/>
      <c r="T420" s="220"/>
      <c r="U420" s="220"/>
      <c r="V420" s="220"/>
      <c r="W420" s="220"/>
      <c r="X420" s="220"/>
      <c r="Y420" s="220"/>
      <c r="Z420" s="220"/>
      <c r="AA420" s="220"/>
      <c r="AB420" s="220"/>
      <c r="AC420" s="220"/>
      <c r="AD420" s="220"/>
      <c r="AE420" s="220"/>
      <c r="AF420" s="220"/>
      <c r="AG420" s="220"/>
      <c r="AH420" s="220"/>
      <c r="AI420" s="220"/>
      <c r="AJ420" s="220"/>
      <c r="AK420" s="220"/>
      <c r="AL420" s="220"/>
      <c r="AM420" s="220"/>
      <c r="AN420" s="220"/>
      <c r="AO420" s="220"/>
      <c r="AP420" s="220"/>
      <c r="AQ420" s="220"/>
      <c r="AR420" s="220"/>
      <c r="AS420" s="220"/>
      <c r="AT420" s="220"/>
      <c r="AU420" s="220"/>
      <c r="AV420" s="220"/>
      <c r="AW420" s="220"/>
      <c r="AX420" s="220"/>
      <c r="AY420" s="220"/>
      <c r="AZ420" s="220"/>
      <c r="BA420" s="220"/>
      <c r="BB420" s="220"/>
      <c r="BC420" s="220"/>
      <c r="BD420" s="220"/>
      <c r="BE420" s="220"/>
    </row>
    <row r="421" spans="1:57" x14ac:dyDescent="0.25">
      <c r="A421" s="86" t="str">
        <f t="shared" si="6"/>
        <v/>
      </c>
      <c r="B421" s="220"/>
      <c r="C421" s="220"/>
      <c r="D421" s="220"/>
      <c r="E421" s="220"/>
      <c r="F421" s="220"/>
      <c r="G421" s="220"/>
      <c r="H421" s="220"/>
      <c r="I421" s="220"/>
      <c r="J421" s="220"/>
      <c r="K421" s="220"/>
      <c r="L421" s="220"/>
      <c r="M421" s="220"/>
      <c r="N421" s="220"/>
      <c r="O421" s="220"/>
      <c r="P421" s="220"/>
      <c r="Q421" s="220"/>
      <c r="R421" s="220"/>
      <c r="S421" s="220"/>
      <c r="T421" s="220"/>
      <c r="U421" s="220"/>
      <c r="V421" s="220"/>
      <c r="W421" s="220"/>
      <c r="X421" s="220"/>
      <c r="Y421" s="220"/>
      <c r="Z421" s="220"/>
      <c r="AA421" s="220"/>
      <c r="AB421" s="220"/>
      <c r="AC421" s="220"/>
      <c r="AD421" s="220"/>
      <c r="AE421" s="220"/>
      <c r="AF421" s="220"/>
      <c r="AG421" s="220"/>
      <c r="AH421" s="220"/>
      <c r="AI421" s="220"/>
      <c r="AJ421" s="220"/>
      <c r="AK421" s="220"/>
      <c r="AL421" s="220"/>
      <c r="AM421" s="220"/>
      <c r="AN421" s="220"/>
      <c r="AO421" s="220"/>
      <c r="AP421" s="220"/>
      <c r="AQ421" s="220"/>
      <c r="AR421" s="220"/>
      <c r="AS421" s="220"/>
      <c r="AT421" s="220"/>
      <c r="AU421" s="220"/>
      <c r="AV421" s="220"/>
      <c r="AW421" s="220"/>
      <c r="AX421" s="220"/>
      <c r="AY421" s="220"/>
      <c r="AZ421" s="220"/>
      <c r="BA421" s="220"/>
      <c r="BB421" s="220"/>
      <c r="BC421" s="220"/>
      <c r="BD421" s="220"/>
      <c r="BE421" s="220"/>
    </row>
    <row r="422" spans="1:57" x14ac:dyDescent="0.25">
      <c r="A422" s="86" t="str">
        <f t="shared" si="6"/>
        <v/>
      </c>
      <c r="B422" s="220"/>
      <c r="C422" s="220"/>
      <c r="D422" s="220"/>
      <c r="E422" s="220"/>
      <c r="F422" s="220"/>
      <c r="G422" s="220"/>
      <c r="H422" s="220"/>
      <c r="I422" s="220"/>
      <c r="J422" s="220"/>
      <c r="K422" s="220"/>
      <c r="L422" s="220"/>
      <c r="M422" s="220"/>
      <c r="N422" s="220"/>
      <c r="O422" s="220"/>
      <c r="P422" s="220"/>
      <c r="Q422" s="220"/>
      <c r="R422" s="220"/>
      <c r="S422" s="220"/>
      <c r="T422" s="220"/>
      <c r="U422" s="220"/>
      <c r="V422" s="220"/>
      <c r="W422" s="220"/>
      <c r="X422" s="220"/>
      <c r="Y422" s="220"/>
      <c r="Z422" s="220"/>
      <c r="AA422" s="220"/>
      <c r="AB422" s="220"/>
      <c r="AC422" s="220"/>
      <c r="AD422" s="220"/>
      <c r="AE422" s="220"/>
      <c r="AF422" s="220"/>
      <c r="AG422" s="220"/>
      <c r="AH422" s="220"/>
      <c r="AI422" s="220"/>
      <c r="AJ422" s="220"/>
      <c r="AK422" s="220"/>
      <c r="AL422" s="220"/>
      <c r="AM422" s="220"/>
      <c r="AN422" s="220"/>
      <c r="AO422" s="220"/>
      <c r="AP422" s="220"/>
      <c r="AQ422" s="220"/>
      <c r="AR422" s="220"/>
      <c r="AS422" s="220"/>
      <c r="AT422" s="220"/>
      <c r="AU422" s="220"/>
      <c r="AV422" s="220"/>
      <c r="AW422" s="220"/>
      <c r="AX422" s="220"/>
      <c r="AY422" s="220"/>
      <c r="AZ422" s="220"/>
      <c r="BA422" s="220"/>
      <c r="BB422" s="220"/>
      <c r="BC422" s="220"/>
      <c r="BD422" s="220"/>
      <c r="BE422" s="220"/>
    </row>
    <row r="423" spans="1:57" x14ac:dyDescent="0.25">
      <c r="A423" s="86" t="str">
        <f t="shared" si="6"/>
        <v/>
      </c>
      <c r="B423" s="220"/>
      <c r="C423" s="220"/>
      <c r="D423" s="220"/>
      <c r="E423" s="220"/>
      <c r="F423" s="220"/>
      <c r="G423" s="220"/>
      <c r="H423" s="220"/>
      <c r="I423" s="220"/>
      <c r="J423" s="220"/>
      <c r="K423" s="220"/>
      <c r="L423" s="220"/>
      <c r="M423" s="220"/>
      <c r="N423" s="220"/>
      <c r="O423" s="220"/>
      <c r="P423" s="220"/>
      <c r="Q423" s="220"/>
      <c r="R423" s="220"/>
      <c r="S423" s="220"/>
      <c r="T423" s="220"/>
      <c r="U423" s="220"/>
      <c r="V423" s="220"/>
      <c r="W423" s="220"/>
      <c r="X423" s="220"/>
      <c r="Y423" s="220"/>
      <c r="Z423" s="220"/>
      <c r="AA423" s="220"/>
      <c r="AB423" s="220"/>
      <c r="AC423" s="220"/>
      <c r="AD423" s="220"/>
      <c r="AE423" s="220"/>
      <c r="AF423" s="220"/>
      <c r="AG423" s="220"/>
      <c r="AH423" s="220"/>
      <c r="AI423" s="220"/>
      <c r="AJ423" s="220"/>
      <c r="AK423" s="220"/>
      <c r="AL423" s="220"/>
      <c r="AM423" s="220"/>
      <c r="AN423" s="220"/>
      <c r="AO423" s="220"/>
      <c r="AP423" s="220"/>
      <c r="AQ423" s="220"/>
      <c r="AR423" s="220"/>
      <c r="AS423" s="220"/>
      <c r="AT423" s="220"/>
      <c r="AU423" s="220"/>
      <c r="AV423" s="220"/>
      <c r="AW423" s="220"/>
      <c r="AX423" s="220"/>
      <c r="AY423" s="220"/>
      <c r="AZ423" s="220"/>
      <c r="BA423" s="220"/>
      <c r="BB423" s="220"/>
      <c r="BC423" s="220"/>
      <c r="BD423" s="220"/>
      <c r="BE423" s="220"/>
    </row>
    <row r="424" spans="1:57" x14ac:dyDescent="0.25">
      <c r="A424" s="86" t="str">
        <f t="shared" si="6"/>
        <v/>
      </c>
      <c r="B424" s="220"/>
      <c r="C424" s="220"/>
      <c r="D424" s="220"/>
      <c r="E424" s="220"/>
      <c r="F424" s="220"/>
      <c r="G424" s="220"/>
      <c r="H424" s="220"/>
      <c r="I424" s="220"/>
      <c r="J424" s="220"/>
      <c r="K424" s="220"/>
      <c r="L424" s="220"/>
      <c r="M424" s="220"/>
      <c r="N424" s="220"/>
      <c r="O424" s="220"/>
      <c r="P424" s="220"/>
      <c r="Q424" s="220"/>
      <c r="R424" s="220"/>
      <c r="S424" s="220"/>
      <c r="T424" s="220"/>
      <c r="U424" s="220"/>
      <c r="V424" s="220"/>
      <c r="W424" s="220"/>
      <c r="X424" s="220"/>
      <c r="Y424" s="220"/>
      <c r="Z424" s="220"/>
      <c r="AA424" s="220"/>
      <c r="AB424" s="220"/>
      <c r="AC424" s="220"/>
      <c r="AD424" s="220"/>
      <c r="AE424" s="220"/>
      <c r="AF424" s="220"/>
      <c r="AG424" s="220"/>
      <c r="AH424" s="220"/>
      <c r="AI424" s="220"/>
      <c r="AJ424" s="220"/>
      <c r="AK424" s="220"/>
      <c r="AL424" s="220"/>
      <c r="AM424" s="220"/>
      <c r="AN424" s="220"/>
      <c r="AO424" s="220"/>
      <c r="AP424" s="220"/>
      <c r="AQ424" s="220"/>
      <c r="AR424" s="220"/>
      <c r="AS424" s="220"/>
      <c r="AT424" s="220"/>
      <c r="AU424" s="220"/>
      <c r="AV424" s="220"/>
      <c r="AW424" s="220"/>
      <c r="AX424" s="220"/>
      <c r="AY424" s="220"/>
      <c r="AZ424" s="220"/>
      <c r="BA424" s="220"/>
      <c r="BB424" s="220"/>
      <c r="BC424" s="220"/>
      <c r="BD424" s="220"/>
      <c r="BE424" s="220"/>
    </row>
    <row r="425" spans="1:57" x14ac:dyDescent="0.25">
      <c r="A425" s="86" t="str">
        <f t="shared" si="6"/>
        <v/>
      </c>
      <c r="B425" s="220"/>
      <c r="C425" s="220"/>
      <c r="D425" s="220"/>
      <c r="E425" s="220"/>
      <c r="F425" s="220"/>
      <c r="G425" s="220"/>
      <c r="H425" s="220"/>
      <c r="I425" s="220"/>
      <c r="J425" s="220"/>
      <c r="K425" s="220"/>
      <c r="L425" s="220"/>
      <c r="M425" s="220"/>
      <c r="N425" s="220"/>
      <c r="O425" s="220"/>
      <c r="P425" s="220"/>
      <c r="Q425" s="220"/>
      <c r="R425" s="220"/>
      <c r="S425" s="220"/>
      <c r="T425" s="220"/>
      <c r="U425" s="220"/>
      <c r="V425" s="220"/>
      <c r="W425" s="220"/>
      <c r="X425" s="220"/>
      <c r="Y425" s="220"/>
      <c r="Z425" s="220"/>
      <c r="AA425" s="220"/>
      <c r="AB425" s="220"/>
      <c r="AC425" s="220"/>
      <c r="AD425" s="220"/>
      <c r="AE425" s="220"/>
      <c r="AF425" s="220"/>
      <c r="AG425" s="220"/>
      <c r="AH425" s="220"/>
      <c r="AI425" s="220"/>
      <c r="AJ425" s="220"/>
      <c r="AK425" s="220"/>
      <c r="AL425" s="220"/>
      <c r="AM425" s="220"/>
      <c r="AN425" s="220"/>
      <c r="AO425" s="220"/>
      <c r="AP425" s="220"/>
      <c r="AQ425" s="220"/>
      <c r="AR425" s="220"/>
      <c r="AS425" s="220"/>
      <c r="AT425" s="220"/>
      <c r="AU425" s="220"/>
      <c r="AV425" s="220"/>
      <c r="AW425" s="220"/>
      <c r="AX425" s="220"/>
      <c r="AY425" s="220"/>
      <c r="AZ425" s="220"/>
      <c r="BA425" s="220"/>
      <c r="BB425" s="220"/>
      <c r="BC425" s="220"/>
      <c r="BD425" s="220"/>
      <c r="BE425" s="220"/>
    </row>
    <row r="426" spans="1:57" x14ac:dyDescent="0.25">
      <c r="A426" s="86" t="str">
        <f t="shared" si="6"/>
        <v/>
      </c>
      <c r="B426" s="220"/>
      <c r="C426" s="220"/>
      <c r="D426" s="220"/>
      <c r="E426" s="220"/>
      <c r="F426" s="220"/>
      <c r="G426" s="220"/>
      <c r="H426" s="220"/>
      <c r="I426" s="220"/>
      <c r="J426" s="220"/>
      <c r="K426" s="220"/>
      <c r="L426" s="220"/>
      <c r="M426" s="220"/>
      <c r="N426" s="220"/>
      <c r="O426" s="220"/>
      <c r="P426" s="220"/>
      <c r="Q426" s="220"/>
      <c r="R426" s="220"/>
      <c r="S426" s="220"/>
      <c r="T426" s="220"/>
      <c r="U426" s="220"/>
      <c r="V426" s="220"/>
      <c r="W426" s="220"/>
      <c r="X426" s="220"/>
      <c r="Y426" s="220"/>
      <c r="Z426" s="220"/>
      <c r="AA426" s="220"/>
      <c r="AB426" s="220"/>
      <c r="AC426" s="220"/>
      <c r="AD426" s="220"/>
      <c r="AE426" s="220"/>
      <c r="AF426" s="220"/>
      <c r="AG426" s="220"/>
      <c r="AH426" s="220"/>
      <c r="AI426" s="220"/>
      <c r="AJ426" s="220"/>
      <c r="AK426" s="220"/>
      <c r="AL426" s="220"/>
      <c r="AM426" s="220"/>
      <c r="AN426" s="220"/>
      <c r="AO426" s="220"/>
      <c r="AP426" s="220"/>
      <c r="AQ426" s="220"/>
      <c r="AR426" s="220"/>
      <c r="AS426" s="220"/>
      <c r="AT426" s="220"/>
      <c r="AU426" s="220"/>
      <c r="AV426" s="220"/>
      <c r="AW426" s="220"/>
      <c r="AX426" s="220"/>
      <c r="AY426" s="220"/>
      <c r="AZ426" s="220"/>
      <c r="BA426" s="220"/>
      <c r="BB426" s="220"/>
      <c r="BC426" s="220"/>
      <c r="BD426" s="220"/>
      <c r="BE426" s="220"/>
    </row>
    <row r="427" spans="1:57" x14ac:dyDescent="0.25">
      <c r="A427" s="86" t="str">
        <f t="shared" si="6"/>
        <v/>
      </c>
      <c r="B427" s="220"/>
      <c r="C427" s="220"/>
      <c r="D427" s="220"/>
      <c r="E427" s="220"/>
      <c r="F427" s="220"/>
      <c r="G427" s="220"/>
      <c r="H427" s="220"/>
      <c r="I427" s="220"/>
      <c r="J427" s="220"/>
      <c r="K427" s="220"/>
      <c r="L427" s="220"/>
      <c r="M427" s="220"/>
      <c r="N427" s="220"/>
      <c r="O427" s="220"/>
      <c r="P427" s="220"/>
      <c r="Q427" s="220"/>
      <c r="R427" s="220"/>
      <c r="S427" s="220"/>
      <c r="T427" s="220"/>
      <c r="U427" s="220"/>
      <c r="V427" s="220"/>
      <c r="W427" s="220"/>
      <c r="X427" s="220"/>
      <c r="Y427" s="220"/>
      <c r="Z427" s="220"/>
      <c r="AA427" s="220"/>
      <c r="AB427" s="220"/>
      <c r="AC427" s="220"/>
      <c r="AD427" s="220"/>
      <c r="AE427" s="220"/>
      <c r="AF427" s="220"/>
      <c r="AG427" s="220"/>
      <c r="AH427" s="220"/>
      <c r="AI427" s="220"/>
      <c r="AJ427" s="220"/>
      <c r="AK427" s="220"/>
      <c r="AL427" s="220"/>
      <c r="AM427" s="220"/>
      <c r="AN427" s="220"/>
      <c r="AO427" s="220"/>
      <c r="AP427" s="220"/>
      <c r="AQ427" s="220"/>
      <c r="AR427" s="220"/>
      <c r="AS427" s="220"/>
      <c r="AT427" s="220"/>
      <c r="AU427" s="220"/>
      <c r="AV427" s="220"/>
      <c r="AW427" s="220"/>
      <c r="AX427" s="220"/>
      <c r="AY427" s="220"/>
      <c r="AZ427" s="220"/>
      <c r="BA427" s="220"/>
      <c r="BB427" s="220"/>
      <c r="BC427" s="220"/>
      <c r="BD427" s="220"/>
      <c r="BE427" s="220"/>
    </row>
    <row r="428" spans="1:57" x14ac:dyDescent="0.25">
      <c r="A428" s="86" t="str">
        <f t="shared" si="6"/>
        <v/>
      </c>
      <c r="B428" s="220"/>
      <c r="C428" s="220"/>
      <c r="D428" s="220"/>
      <c r="E428" s="220"/>
      <c r="F428" s="220"/>
      <c r="G428" s="220"/>
      <c r="H428" s="220"/>
      <c r="I428" s="220"/>
      <c r="J428" s="220"/>
      <c r="K428" s="220"/>
      <c r="L428" s="220"/>
      <c r="M428" s="220"/>
      <c r="N428" s="220"/>
      <c r="O428" s="220"/>
      <c r="P428" s="220"/>
      <c r="Q428" s="220"/>
      <c r="R428" s="220"/>
      <c r="S428" s="220"/>
      <c r="T428" s="220"/>
      <c r="U428" s="220"/>
      <c r="V428" s="220"/>
      <c r="W428" s="220"/>
      <c r="X428" s="220"/>
      <c r="Y428" s="220"/>
      <c r="Z428" s="220"/>
      <c r="AA428" s="220"/>
      <c r="AB428" s="220"/>
      <c r="AC428" s="220"/>
      <c r="AD428" s="220"/>
      <c r="AE428" s="220"/>
      <c r="AF428" s="220"/>
      <c r="AG428" s="220"/>
      <c r="AH428" s="220"/>
      <c r="AI428" s="220"/>
      <c r="AJ428" s="220"/>
      <c r="AK428" s="220"/>
      <c r="AL428" s="220"/>
      <c r="AM428" s="220"/>
      <c r="AN428" s="220"/>
      <c r="AO428" s="220"/>
      <c r="AP428" s="220"/>
      <c r="AQ428" s="220"/>
      <c r="AR428" s="220"/>
      <c r="AS428" s="220"/>
      <c r="AT428" s="220"/>
      <c r="AU428" s="220"/>
      <c r="AV428" s="220"/>
      <c r="AW428" s="220"/>
      <c r="AX428" s="220"/>
      <c r="AY428" s="220"/>
      <c r="AZ428" s="220"/>
      <c r="BA428" s="220"/>
      <c r="BB428" s="220"/>
      <c r="BC428" s="220"/>
      <c r="BD428" s="220"/>
      <c r="BE428" s="220"/>
    </row>
    <row r="429" spans="1:57" x14ac:dyDescent="0.25">
      <c r="A429" s="86" t="str">
        <f t="shared" si="6"/>
        <v/>
      </c>
      <c r="B429" s="220"/>
      <c r="C429" s="220"/>
      <c r="D429" s="220"/>
      <c r="E429" s="220"/>
      <c r="F429" s="220"/>
      <c r="G429" s="220"/>
      <c r="H429" s="220"/>
      <c r="I429" s="220"/>
      <c r="J429" s="220"/>
      <c r="K429" s="220"/>
      <c r="L429" s="220"/>
      <c r="M429" s="220"/>
      <c r="N429" s="220"/>
      <c r="O429" s="220"/>
      <c r="P429" s="220"/>
      <c r="Q429" s="220"/>
      <c r="R429" s="220"/>
      <c r="S429" s="220"/>
      <c r="T429" s="220"/>
      <c r="U429" s="220"/>
      <c r="V429" s="220"/>
      <c r="W429" s="220"/>
      <c r="X429" s="220"/>
      <c r="Y429" s="220"/>
      <c r="Z429" s="220"/>
      <c r="AA429" s="220"/>
      <c r="AB429" s="220"/>
      <c r="AC429" s="220"/>
      <c r="AD429" s="220"/>
      <c r="AE429" s="220"/>
      <c r="AF429" s="220"/>
      <c r="AG429" s="220"/>
      <c r="AH429" s="220"/>
      <c r="AI429" s="220"/>
      <c r="AJ429" s="220"/>
      <c r="AK429" s="220"/>
      <c r="AL429" s="220"/>
      <c r="AM429" s="220"/>
      <c r="AN429" s="220"/>
      <c r="AO429" s="220"/>
      <c r="AP429" s="220"/>
      <c r="AQ429" s="220"/>
      <c r="AR429" s="220"/>
      <c r="AS429" s="220"/>
      <c r="AT429" s="220"/>
      <c r="AU429" s="220"/>
      <c r="AV429" s="220"/>
      <c r="AW429" s="220"/>
      <c r="AX429" s="220"/>
      <c r="AY429" s="220"/>
      <c r="AZ429" s="220"/>
      <c r="BA429" s="220"/>
      <c r="BB429" s="220"/>
      <c r="BC429" s="220"/>
      <c r="BD429" s="220"/>
      <c r="BE429" s="220"/>
    </row>
    <row r="430" spans="1:57" x14ac:dyDescent="0.25">
      <c r="A430" s="86" t="str">
        <f t="shared" si="6"/>
        <v/>
      </c>
      <c r="B430" s="220"/>
      <c r="C430" s="220"/>
      <c r="D430" s="220"/>
      <c r="E430" s="220"/>
      <c r="F430" s="220"/>
      <c r="G430" s="220"/>
      <c r="H430" s="220"/>
      <c r="I430" s="220"/>
      <c r="J430" s="220"/>
      <c r="K430" s="220"/>
      <c r="L430" s="220"/>
      <c r="M430" s="220"/>
      <c r="N430" s="220"/>
      <c r="O430" s="220"/>
      <c r="P430" s="220"/>
      <c r="Q430" s="220"/>
      <c r="R430" s="220"/>
      <c r="S430" s="220"/>
      <c r="T430" s="220"/>
      <c r="U430" s="220"/>
      <c r="V430" s="220"/>
      <c r="W430" s="220"/>
      <c r="X430" s="220"/>
      <c r="Y430" s="220"/>
      <c r="Z430" s="220"/>
      <c r="AA430" s="220"/>
      <c r="AB430" s="220"/>
      <c r="AC430" s="220"/>
      <c r="AD430" s="220"/>
      <c r="AE430" s="220"/>
      <c r="AF430" s="220"/>
      <c r="AG430" s="220"/>
      <c r="AH430" s="220"/>
      <c r="AI430" s="220"/>
      <c r="AJ430" s="220"/>
      <c r="AK430" s="220"/>
      <c r="AL430" s="220"/>
      <c r="AM430" s="220"/>
      <c r="AN430" s="220"/>
      <c r="AO430" s="220"/>
      <c r="AP430" s="220"/>
      <c r="AQ430" s="220"/>
      <c r="AR430" s="220"/>
      <c r="AS430" s="220"/>
      <c r="AT430" s="220"/>
      <c r="AU430" s="220"/>
      <c r="AV430" s="220"/>
      <c r="AW430" s="220"/>
      <c r="AX430" s="220"/>
      <c r="AY430" s="220"/>
      <c r="AZ430" s="220"/>
      <c r="BA430" s="220"/>
      <c r="BB430" s="220"/>
      <c r="BC430" s="220"/>
      <c r="BD430" s="220"/>
      <c r="BE430" s="220"/>
    </row>
    <row r="431" spans="1:57" x14ac:dyDescent="0.25">
      <c r="A431" s="86" t="str">
        <f t="shared" si="6"/>
        <v/>
      </c>
      <c r="B431" s="220"/>
      <c r="C431" s="220"/>
      <c r="D431" s="220"/>
      <c r="E431" s="220"/>
      <c r="F431" s="220"/>
      <c r="G431" s="220"/>
      <c r="H431" s="220"/>
      <c r="I431" s="220"/>
      <c r="J431" s="220"/>
      <c r="K431" s="220"/>
      <c r="L431" s="220"/>
      <c r="M431" s="220"/>
      <c r="N431" s="220"/>
      <c r="O431" s="220"/>
      <c r="P431" s="220"/>
      <c r="Q431" s="220"/>
      <c r="R431" s="220"/>
      <c r="S431" s="220"/>
      <c r="T431" s="220"/>
      <c r="U431" s="220"/>
      <c r="V431" s="220"/>
      <c r="W431" s="220"/>
      <c r="X431" s="220"/>
      <c r="Y431" s="220"/>
      <c r="Z431" s="220"/>
      <c r="AA431" s="220"/>
      <c r="AB431" s="220"/>
      <c r="AC431" s="220"/>
      <c r="AD431" s="220"/>
      <c r="AE431" s="220"/>
      <c r="AF431" s="220"/>
      <c r="AG431" s="220"/>
      <c r="AH431" s="220"/>
      <c r="AI431" s="220"/>
      <c r="AJ431" s="220"/>
      <c r="AK431" s="220"/>
      <c r="AL431" s="220"/>
      <c r="AM431" s="220"/>
      <c r="AN431" s="220"/>
      <c r="AO431" s="220"/>
      <c r="AP431" s="220"/>
      <c r="AQ431" s="220"/>
      <c r="AR431" s="220"/>
      <c r="AS431" s="220"/>
      <c r="AT431" s="220"/>
      <c r="AU431" s="220"/>
      <c r="AV431" s="220"/>
      <c r="AW431" s="220"/>
      <c r="AX431" s="220"/>
      <c r="AY431" s="220"/>
      <c r="AZ431" s="220"/>
      <c r="BA431" s="220"/>
      <c r="BB431" s="220"/>
      <c r="BC431" s="220"/>
      <c r="BD431" s="220"/>
      <c r="BE431" s="220"/>
    </row>
    <row r="432" spans="1:57" x14ac:dyDescent="0.25">
      <c r="A432" s="86" t="str">
        <f t="shared" si="6"/>
        <v/>
      </c>
      <c r="B432" s="220"/>
      <c r="C432" s="220"/>
      <c r="D432" s="220"/>
      <c r="E432" s="220"/>
      <c r="F432" s="220"/>
      <c r="G432" s="220"/>
      <c r="H432" s="220"/>
      <c r="I432" s="220"/>
      <c r="J432" s="220"/>
      <c r="K432" s="220"/>
      <c r="L432" s="220"/>
      <c r="M432" s="220"/>
      <c r="N432" s="220"/>
      <c r="O432" s="220"/>
      <c r="P432" s="220"/>
      <c r="Q432" s="220"/>
      <c r="R432" s="220"/>
      <c r="S432" s="220"/>
      <c r="T432" s="220"/>
      <c r="U432" s="220"/>
      <c r="V432" s="220"/>
      <c r="W432" s="220"/>
      <c r="X432" s="220"/>
      <c r="Y432" s="220"/>
      <c r="Z432" s="220"/>
      <c r="AA432" s="220"/>
      <c r="AB432" s="220"/>
      <c r="AC432" s="220"/>
      <c r="AD432" s="220"/>
      <c r="AE432" s="220"/>
      <c r="AF432" s="220"/>
      <c r="AG432" s="220"/>
      <c r="AH432" s="220"/>
      <c r="AI432" s="220"/>
      <c r="AJ432" s="220"/>
      <c r="AK432" s="220"/>
      <c r="AL432" s="220"/>
      <c r="AM432" s="220"/>
      <c r="AN432" s="220"/>
      <c r="AO432" s="220"/>
      <c r="AP432" s="220"/>
      <c r="AQ432" s="220"/>
      <c r="AR432" s="220"/>
      <c r="AS432" s="220"/>
      <c r="AT432" s="220"/>
      <c r="AU432" s="220"/>
      <c r="AV432" s="220"/>
      <c r="AW432" s="220"/>
      <c r="AX432" s="220"/>
      <c r="AY432" s="220"/>
      <c r="AZ432" s="220"/>
      <c r="BA432" s="220"/>
      <c r="BB432" s="220"/>
      <c r="BC432" s="220"/>
      <c r="BD432" s="220"/>
      <c r="BE432" s="220"/>
    </row>
    <row r="433" spans="1:57" x14ac:dyDescent="0.25">
      <c r="A433" s="86" t="str">
        <f t="shared" si="6"/>
        <v/>
      </c>
      <c r="B433" s="220"/>
      <c r="C433" s="220"/>
      <c r="D433" s="220"/>
      <c r="E433" s="220"/>
      <c r="F433" s="220"/>
      <c r="G433" s="220"/>
      <c r="H433" s="220"/>
      <c r="I433" s="220"/>
      <c r="J433" s="220"/>
      <c r="K433" s="220"/>
      <c r="L433" s="220"/>
      <c r="M433" s="220"/>
      <c r="N433" s="220"/>
      <c r="O433" s="220"/>
      <c r="P433" s="220"/>
      <c r="Q433" s="220"/>
      <c r="R433" s="220"/>
      <c r="S433" s="220"/>
      <c r="T433" s="220"/>
      <c r="U433" s="220"/>
      <c r="V433" s="220"/>
      <c r="W433" s="220"/>
      <c r="X433" s="220"/>
      <c r="Y433" s="220"/>
      <c r="Z433" s="220"/>
      <c r="AA433" s="220"/>
      <c r="AB433" s="220"/>
      <c r="AC433" s="220"/>
      <c r="AD433" s="220"/>
      <c r="AE433" s="220"/>
      <c r="AF433" s="220"/>
      <c r="AG433" s="220"/>
      <c r="AH433" s="220"/>
      <c r="AI433" s="220"/>
      <c r="AJ433" s="220"/>
      <c r="AK433" s="220"/>
      <c r="AL433" s="220"/>
      <c r="AM433" s="220"/>
      <c r="AN433" s="220"/>
      <c r="AO433" s="220"/>
      <c r="AP433" s="220"/>
      <c r="AQ433" s="220"/>
      <c r="AR433" s="220"/>
      <c r="AS433" s="220"/>
      <c r="AT433" s="220"/>
      <c r="AU433" s="220"/>
      <c r="AV433" s="220"/>
      <c r="AW433" s="220"/>
      <c r="AX433" s="220"/>
      <c r="AY433" s="220"/>
      <c r="AZ433" s="220"/>
      <c r="BA433" s="220"/>
      <c r="BB433" s="220"/>
      <c r="BC433" s="220"/>
      <c r="BD433" s="220"/>
      <c r="BE433" s="220"/>
    </row>
    <row r="434" spans="1:57" x14ac:dyDescent="0.25">
      <c r="A434" s="86" t="str">
        <f t="shared" si="6"/>
        <v/>
      </c>
      <c r="B434" s="220"/>
      <c r="C434" s="220"/>
      <c r="D434" s="220"/>
      <c r="E434" s="220"/>
      <c r="F434" s="220"/>
      <c r="G434" s="220"/>
      <c r="H434" s="220"/>
      <c r="I434" s="220"/>
      <c r="J434" s="220"/>
      <c r="K434" s="220"/>
      <c r="L434" s="220"/>
      <c r="M434" s="220"/>
      <c r="N434" s="220"/>
      <c r="O434" s="220"/>
      <c r="P434" s="220"/>
      <c r="Q434" s="220"/>
      <c r="R434" s="220"/>
      <c r="S434" s="220"/>
      <c r="T434" s="220"/>
      <c r="U434" s="220"/>
      <c r="V434" s="220"/>
      <c r="W434" s="220"/>
      <c r="X434" s="220"/>
      <c r="Y434" s="220"/>
      <c r="Z434" s="220"/>
      <c r="AA434" s="220"/>
      <c r="AB434" s="220"/>
      <c r="AC434" s="220"/>
      <c r="AD434" s="220"/>
      <c r="AE434" s="220"/>
      <c r="AF434" s="220"/>
      <c r="AG434" s="220"/>
      <c r="AH434" s="220"/>
      <c r="AI434" s="220"/>
      <c r="AJ434" s="220"/>
      <c r="AK434" s="220"/>
      <c r="AL434" s="220"/>
      <c r="AM434" s="220"/>
      <c r="AN434" s="220"/>
      <c r="AO434" s="220"/>
      <c r="AP434" s="220"/>
      <c r="AQ434" s="220"/>
      <c r="AR434" s="220"/>
      <c r="AS434" s="220"/>
      <c r="AT434" s="220"/>
      <c r="AU434" s="220"/>
      <c r="AV434" s="220"/>
      <c r="AW434" s="220"/>
      <c r="AX434" s="220"/>
      <c r="AY434" s="220"/>
      <c r="AZ434" s="220"/>
      <c r="BA434" s="220"/>
      <c r="BB434" s="220"/>
      <c r="BC434" s="220"/>
      <c r="BD434" s="220"/>
      <c r="BE434" s="220"/>
    </row>
    <row r="435" spans="1:57" x14ac:dyDescent="0.25">
      <c r="A435" s="86" t="str">
        <f t="shared" si="6"/>
        <v/>
      </c>
      <c r="B435" s="220"/>
      <c r="C435" s="220"/>
      <c r="D435" s="220"/>
      <c r="E435" s="220"/>
      <c r="F435" s="220"/>
      <c r="G435" s="220"/>
      <c r="H435" s="220"/>
      <c r="I435" s="220"/>
      <c r="J435" s="220"/>
      <c r="K435" s="220"/>
      <c r="L435" s="220"/>
      <c r="M435" s="220"/>
      <c r="N435" s="220"/>
      <c r="O435" s="220"/>
      <c r="P435" s="220"/>
      <c r="Q435" s="220"/>
      <c r="R435" s="220"/>
      <c r="S435" s="220"/>
      <c r="T435" s="220"/>
      <c r="U435" s="220"/>
      <c r="V435" s="220"/>
      <c r="W435" s="220"/>
      <c r="X435" s="220"/>
      <c r="Y435" s="220"/>
      <c r="Z435" s="220"/>
      <c r="AA435" s="220"/>
      <c r="AB435" s="220"/>
      <c r="AC435" s="220"/>
      <c r="AD435" s="220"/>
      <c r="AE435" s="220"/>
      <c r="AF435" s="220"/>
      <c r="AG435" s="220"/>
      <c r="AH435" s="220"/>
      <c r="AI435" s="220"/>
      <c r="AJ435" s="220"/>
      <c r="AK435" s="220"/>
      <c r="AL435" s="220"/>
      <c r="AM435" s="220"/>
      <c r="AN435" s="220"/>
      <c r="AO435" s="220"/>
      <c r="AP435" s="220"/>
      <c r="AQ435" s="220"/>
      <c r="AR435" s="220"/>
      <c r="AS435" s="220"/>
      <c r="AT435" s="220"/>
      <c r="AU435" s="220"/>
      <c r="AV435" s="220"/>
      <c r="AW435" s="220"/>
      <c r="AX435" s="220"/>
      <c r="AY435" s="220"/>
      <c r="AZ435" s="220"/>
      <c r="BA435" s="220"/>
      <c r="BB435" s="220"/>
      <c r="BC435" s="220"/>
      <c r="BD435" s="220"/>
      <c r="BE435" s="220"/>
    </row>
    <row r="436" spans="1:57" x14ac:dyDescent="0.25">
      <c r="A436" s="86" t="str">
        <f t="shared" si="6"/>
        <v/>
      </c>
      <c r="B436" s="220"/>
      <c r="C436" s="220"/>
      <c r="D436" s="220"/>
      <c r="E436" s="220"/>
      <c r="F436" s="220"/>
      <c r="G436" s="220"/>
      <c r="H436" s="220"/>
      <c r="I436" s="220"/>
      <c r="J436" s="220"/>
      <c r="K436" s="220"/>
      <c r="L436" s="220"/>
      <c r="M436" s="220"/>
      <c r="N436" s="220"/>
      <c r="O436" s="220"/>
      <c r="P436" s="220"/>
      <c r="Q436" s="220"/>
      <c r="R436" s="220"/>
      <c r="S436" s="220"/>
      <c r="T436" s="220"/>
      <c r="U436" s="220"/>
      <c r="V436" s="220"/>
      <c r="W436" s="220"/>
      <c r="X436" s="220"/>
      <c r="Y436" s="220"/>
      <c r="Z436" s="220"/>
      <c r="AA436" s="220"/>
      <c r="AB436" s="220"/>
      <c r="AC436" s="220"/>
      <c r="AD436" s="220"/>
      <c r="AE436" s="220"/>
      <c r="AF436" s="220"/>
      <c r="AG436" s="220"/>
      <c r="AH436" s="220"/>
      <c r="AI436" s="220"/>
      <c r="AJ436" s="220"/>
      <c r="AK436" s="220"/>
      <c r="AL436" s="220"/>
      <c r="AM436" s="220"/>
      <c r="AN436" s="220"/>
      <c r="AO436" s="220"/>
      <c r="AP436" s="220"/>
      <c r="AQ436" s="220"/>
      <c r="AR436" s="220"/>
      <c r="AS436" s="220"/>
      <c r="AT436" s="220"/>
      <c r="AU436" s="220"/>
      <c r="AV436" s="220"/>
      <c r="AW436" s="220"/>
      <c r="AX436" s="220"/>
      <c r="AY436" s="220"/>
      <c r="AZ436" s="220"/>
      <c r="BA436" s="220"/>
      <c r="BB436" s="220"/>
      <c r="BC436" s="220"/>
      <c r="BD436" s="220"/>
      <c r="BE436" s="220"/>
    </row>
    <row r="437" spans="1:57" x14ac:dyDescent="0.25">
      <c r="A437" s="86" t="str">
        <f t="shared" si="6"/>
        <v/>
      </c>
      <c r="B437" s="220"/>
      <c r="C437" s="220"/>
      <c r="D437" s="220"/>
      <c r="E437" s="220"/>
      <c r="F437" s="220"/>
      <c r="G437" s="220"/>
      <c r="H437" s="220"/>
      <c r="I437" s="220"/>
      <c r="J437" s="220"/>
      <c r="K437" s="220"/>
      <c r="L437" s="220"/>
      <c r="M437" s="220"/>
      <c r="N437" s="220"/>
      <c r="O437" s="220"/>
      <c r="P437" s="220"/>
      <c r="Q437" s="220"/>
      <c r="R437" s="220"/>
      <c r="S437" s="220"/>
      <c r="T437" s="220"/>
      <c r="U437" s="220"/>
      <c r="V437" s="220"/>
      <c r="W437" s="220"/>
      <c r="X437" s="220"/>
      <c r="Y437" s="220"/>
      <c r="Z437" s="220"/>
      <c r="AA437" s="220"/>
      <c r="AB437" s="220"/>
      <c r="AC437" s="220"/>
      <c r="AD437" s="220"/>
      <c r="AE437" s="220"/>
      <c r="AF437" s="220"/>
      <c r="AG437" s="220"/>
      <c r="AH437" s="220"/>
      <c r="AI437" s="220"/>
      <c r="AJ437" s="220"/>
      <c r="AK437" s="220"/>
      <c r="AL437" s="220"/>
      <c r="AM437" s="220"/>
      <c r="AN437" s="220"/>
      <c r="AO437" s="220"/>
      <c r="AP437" s="220"/>
      <c r="AQ437" s="220"/>
      <c r="AR437" s="220"/>
      <c r="AS437" s="220"/>
      <c r="AT437" s="220"/>
      <c r="AU437" s="220"/>
      <c r="AV437" s="220"/>
      <c r="AW437" s="220"/>
      <c r="AX437" s="220"/>
      <c r="AY437" s="220"/>
      <c r="AZ437" s="220"/>
      <c r="BA437" s="220"/>
      <c r="BB437" s="220"/>
      <c r="BC437" s="220"/>
      <c r="BD437" s="220"/>
      <c r="BE437" s="220"/>
    </row>
    <row r="438" spans="1:57" x14ac:dyDescent="0.25">
      <c r="A438" s="86" t="str">
        <f t="shared" si="6"/>
        <v/>
      </c>
      <c r="B438" s="220"/>
      <c r="C438" s="220"/>
      <c r="D438" s="220"/>
      <c r="E438" s="220"/>
      <c r="F438" s="220"/>
      <c r="G438" s="220"/>
      <c r="H438" s="220"/>
      <c r="I438" s="220"/>
      <c r="J438" s="220"/>
      <c r="K438" s="220"/>
      <c r="L438" s="220"/>
      <c r="M438" s="220"/>
      <c r="N438" s="220"/>
      <c r="O438" s="220"/>
      <c r="P438" s="220"/>
      <c r="Q438" s="220"/>
      <c r="R438" s="220"/>
      <c r="S438" s="220"/>
      <c r="T438" s="220"/>
      <c r="U438" s="220"/>
      <c r="V438" s="220"/>
      <c r="W438" s="220"/>
      <c r="X438" s="220"/>
      <c r="Y438" s="220"/>
      <c r="Z438" s="220"/>
      <c r="AA438" s="220"/>
      <c r="AB438" s="220"/>
      <c r="AC438" s="220"/>
      <c r="AD438" s="220"/>
      <c r="AE438" s="220"/>
      <c r="AF438" s="220"/>
      <c r="AG438" s="220"/>
      <c r="AH438" s="220"/>
      <c r="AI438" s="220"/>
      <c r="AJ438" s="220"/>
      <c r="AK438" s="220"/>
      <c r="AL438" s="220"/>
      <c r="AM438" s="220"/>
      <c r="AN438" s="220"/>
      <c r="AO438" s="220"/>
      <c r="AP438" s="220"/>
      <c r="AQ438" s="220"/>
      <c r="AR438" s="220"/>
      <c r="AS438" s="220"/>
      <c r="AT438" s="220"/>
      <c r="AU438" s="220"/>
      <c r="AV438" s="220"/>
      <c r="AW438" s="220"/>
      <c r="AX438" s="220"/>
      <c r="AY438" s="220"/>
      <c r="AZ438" s="220"/>
      <c r="BA438" s="220"/>
      <c r="BB438" s="220"/>
      <c r="BC438" s="220"/>
      <c r="BD438" s="220"/>
      <c r="BE438" s="220"/>
    </row>
    <row r="439" spans="1:57" x14ac:dyDescent="0.25">
      <c r="A439" s="86" t="str">
        <f t="shared" si="6"/>
        <v/>
      </c>
      <c r="B439" s="220"/>
      <c r="C439" s="220"/>
      <c r="D439" s="220"/>
      <c r="E439" s="220"/>
      <c r="F439" s="220"/>
      <c r="G439" s="220"/>
      <c r="H439" s="220"/>
      <c r="I439" s="220"/>
      <c r="J439" s="220"/>
      <c r="K439" s="220"/>
      <c r="L439" s="220"/>
      <c r="M439" s="220"/>
      <c r="N439" s="220"/>
      <c r="O439" s="220"/>
      <c r="P439" s="220"/>
      <c r="Q439" s="220"/>
      <c r="R439" s="220"/>
      <c r="S439" s="220"/>
      <c r="T439" s="220"/>
      <c r="U439" s="220"/>
      <c r="V439" s="220"/>
      <c r="W439" s="220"/>
      <c r="X439" s="220"/>
      <c r="Y439" s="220"/>
      <c r="Z439" s="220"/>
      <c r="AA439" s="220"/>
      <c r="AB439" s="220"/>
      <c r="AC439" s="220"/>
      <c r="AD439" s="220"/>
      <c r="AE439" s="220"/>
      <c r="AF439" s="220"/>
      <c r="AG439" s="220"/>
      <c r="AH439" s="220"/>
      <c r="AI439" s="220"/>
      <c r="AJ439" s="220"/>
      <c r="AK439" s="220"/>
      <c r="AL439" s="220"/>
      <c r="AM439" s="220"/>
      <c r="AN439" s="220"/>
      <c r="AO439" s="220"/>
      <c r="AP439" s="220"/>
      <c r="AQ439" s="220"/>
      <c r="AR439" s="220"/>
      <c r="AS439" s="220"/>
      <c r="AT439" s="220"/>
      <c r="AU439" s="220"/>
      <c r="AV439" s="220"/>
      <c r="AW439" s="220"/>
      <c r="AX439" s="220"/>
      <c r="AY439" s="220"/>
      <c r="AZ439" s="220"/>
      <c r="BA439" s="220"/>
      <c r="BB439" s="220"/>
      <c r="BC439" s="220"/>
      <c r="BD439" s="220"/>
      <c r="BE439" s="220"/>
    </row>
    <row r="440" spans="1:57" x14ac:dyDescent="0.25">
      <c r="A440" s="86" t="str">
        <f t="shared" si="6"/>
        <v/>
      </c>
      <c r="B440" s="220"/>
      <c r="C440" s="220"/>
      <c r="D440" s="220"/>
      <c r="E440" s="220"/>
      <c r="F440" s="220"/>
      <c r="G440" s="220"/>
      <c r="H440" s="220"/>
      <c r="I440" s="220"/>
      <c r="J440" s="220"/>
      <c r="K440" s="220"/>
      <c r="L440" s="220"/>
      <c r="M440" s="220"/>
      <c r="N440" s="220"/>
      <c r="O440" s="220"/>
      <c r="P440" s="220"/>
      <c r="Q440" s="220"/>
      <c r="R440" s="220"/>
      <c r="S440" s="220"/>
      <c r="T440" s="220"/>
      <c r="U440" s="220"/>
      <c r="V440" s="220"/>
      <c r="W440" s="220"/>
      <c r="X440" s="220"/>
      <c r="Y440" s="220"/>
      <c r="Z440" s="220"/>
      <c r="AA440" s="220"/>
      <c r="AB440" s="220"/>
      <c r="AC440" s="220"/>
      <c r="AD440" s="220"/>
      <c r="AE440" s="220"/>
      <c r="AF440" s="220"/>
      <c r="AG440" s="220"/>
      <c r="AH440" s="220"/>
      <c r="AI440" s="220"/>
      <c r="AJ440" s="220"/>
      <c r="AK440" s="220"/>
      <c r="AL440" s="220"/>
      <c r="AM440" s="220"/>
      <c r="AN440" s="220"/>
      <c r="AO440" s="220"/>
      <c r="AP440" s="220"/>
      <c r="AQ440" s="220"/>
      <c r="AR440" s="220"/>
      <c r="AS440" s="220"/>
      <c r="AT440" s="220"/>
      <c r="AU440" s="220"/>
      <c r="AV440" s="220"/>
      <c r="AW440" s="220"/>
      <c r="AX440" s="220"/>
      <c r="AY440" s="220"/>
      <c r="AZ440" s="220"/>
      <c r="BA440" s="220"/>
      <c r="BB440" s="220"/>
      <c r="BC440" s="220"/>
      <c r="BD440" s="220"/>
      <c r="BE440" s="220"/>
    </row>
    <row r="441" spans="1:57" x14ac:dyDescent="0.25">
      <c r="A441" s="86" t="str">
        <f t="shared" si="6"/>
        <v/>
      </c>
      <c r="B441" s="220"/>
      <c r="C441" s="220"/>
      <c r="D441" s="220"/>
      <c r="E441" s="220"/>
      <c r="F441" s="220"/>
      <c r="G441" s="220"/>
      <c r="H441" s="220"/>
      <c r="I441" s="220"/>
      <c r="J441" s="220"/>
      <c r="K441" s="220"/>
      <c r="L441" s="220"/>
      <c r="M441" s="220"/>
      <c r="N441" s="220"/>
      <c r="O441" s="220"/>
      <c r="P441" s="220"/>
      <c r="Q441" s="220"/>
      <c r="R441" s="220"/>
      <c r="S441" s="220"/>
      <c r="T441" s="220"/>
      <c r="U441" s="220"/>
      <c r="V441" s="220"/>
      <c r="W441" s="220"/>
      <c r="X441" s="220"/>
      <c r="Y441" s="220"/>
      <c r="Z441" s="220"/>
      <c r="AA441" s="220"/>
      <c r="AB441" s="220"/>
      <c r="AC441" s="220"/>
      <c r="AD441" s="220"/>
      <c r="AE441" s="220"/>
      <c r="AF441" s="220"/>
      <c r="AG441" s="220"/>
      <c r="AH441" s="220"/>
      <c r="AI441" s="220"/>
      <c r="AJ441" s="220"/>
      <c r="AK441" s="220"/>
      <c r="AL441" s="220"/>
      <c r="AM441" s="220"/>
      <c r="AN441" s="220"/>
      <c r="AO441" s="220"/>
      <c r="AP441" s="220"/>
      <c r="AQ441" s="220"/>
      <c r="AR441" s="220"/>
      <c r="AS441" s="220"/>
      <c r="AT441" s="220"/>
      <c r="AU441" s="220"/>
      <c r="AV441" s="220"/>
      <c r="AW441" s="220"/>
      <c r="AX441" s="220"/>
      <c r="AY441" s="220"/>
      <c r="AZ441" s="220"/>
      <c r="BA441" s="220"/>
      <c r="BB441" s="220"/>
      <c r="BC441" s="220"/>
      <c r="BD441" s="220"/>
      <c r="BE441" s="220"/>
    </row>
    <row r="442" spans="1:57" x14ac:dyDescent="0.25">
      <c r="A442" s="86" t="str">
        <f t="shared" si="6"/>
        <v/>
      </c>
      <c r="B442" s="220"/>
      <c r="C442" s="220"/>
      <c r="D442" s="220"/>
      <c r="E442" s="220"/>
      <c r="F442" s="220"/>
      <c r="G442" s="220"/>
      <c r="H442" s="220"/>
      <c r="I442" s="220"/>
      <c r="J442" s="220"/>
      <c r="K442" s="220"/>
      <c r="L442" s="220"/>
      <c r="M442" s="220"/>
      <c r="N442" s="220"/>
      <c r="O442" s="220"/>
      <c r="P442" s="220"/>
      <c r="Q442" s="220"/>
      <c r="R442" s="220"/>
      <c r="S442" s="220"/>
      <c r="T442" s="220"/>
      <c r="U442" s="220"/>
      <c r="V442" s="220"/>
      <c r="W442" s="220"/>
      <c r="X442" s="220"/>
      <c r="Y442" s="220"/>
      <c r="Z442" s="220"/>
      <c r="AA442" s="220"/>
      <c r="AB442" s="220"/>
      <c r="AC442" s="220"/>
      <c r="AD442" s="220"/>
      <c r="AE442" s="220"/>
      <c r="AF442" s="220"/>
      <c r="AG442" s="220"/>
      <c r="AH442" s="220"/>
      <c r="AI442" s="220"/>
      <c r="AJ442" s="220"/>
      <c r="AK442" s="220"/>
      <c r="AL442" s="220"/>
      <c r="AM442" s="220"/>
      <c r="AN442" s="220"/>
      <c r="AO442" s="220"/>
      <c r="AP442" s="220"/>
      <c r="AQ442" s="220"/>
      <c r="AR442" s="220"/>
      <c r="AS442" s="220"/>
      <c r="AT442" s="220"/>
      <c r="AU442" s="220"/>
      <c r="AV442" s="220"/>
      <c r="AW442" s="220"/>
      <c r="AX442" s="220"/>
      <c r="AY442" s="220"/>
      <c r="AZ442" s="220"/>
      <c r="BA442" s="220"/>
      <c r="BB442" s="220"/>
      <c r="BC442" s="220"/>
      <c r="BD442" s="220"/>
      <c r="BE442" s="220"/>
    </row>
    <row r="443" spans="1:57" x14ac:dyDescent="0.25">
      <c r="A443" s="86" t="str">
        <f t="shared" si="6"/>
        <v/>
      </c>
      <c r="B443" s="220"/>
      <c r="C443" s="220"/>
      <c r="D443" s="220"/>
      <c r="E443" s="220"/>
      <c r="F443" s="220"/>
      <c r="G443" s="220"/>
      <c r="H443" s="220"/>
      <c r="I443" s="220"/>
      <c r="J443" s="220"/>
      <c r="K443" s="220"/>
      <c r="L443" s="220"/>
      <c r="M443" s="220"/>
      <c r="N443" s="220"/>
      <c r="O443" s="220"/>
      <c r="P443" s="220"/>
      <c r="Q443" s="220"/>
      <c r="R443" s="220"/>
      <c r="S443" s="220"/>
      <c r="T443" s="220"/>
      <c r="U443" s="220"/>
      <c r="V443" s="220"/>
      <c r="W443" s="220"/>
      <c r="X443" s="220"/>
      <c r="Y443" s="220"/>
      <c r="Z443" s="220"/>
      <c r="AA443" s="220"/>
      <c r="AB443" s="220"/>
      <c r="AC443" s="220"/>
      <c r="AD443" s="220"/>
      <c r="AE443" s="220"/>
      <c r="AF443" s="220"/>
      <c r="AG443" s="220"/>
      <c r="AH443" s="220"/>
      <c r="AI443" s="220"/>
      <c r="AJ443" s="220"/>
      <c r="AK443" s="220"/>
      <c r="AL443" s="220"/>
      <c r="AM443" s="220"/>
      <c r="AN443" s="220"/>
      <c r="AO443" s="220"/>
      <c r="AP443" s="220"/>
      <c r="AQ443" s="220"/>
      <c r="AR443" s="220"/>
      <c r="AS443" s="220"/>
      <c r="AT443" s="220"/>
      <c r="AU443" s="220"/>
      <c r="AV443" s="220"/>
      <c r="AW443" s="220"/>
      <c r="AX443" s="220"/>
      <c r="AY443" s="220"/>
      <c r="AZ443" s="220"/>
      <c r="BA443" s="220"/>
      <c r="BB443" s="220"/>
      <c r="BC443" s="220"/>
      <c r="BD443" s="220"/>
      <c r="BE443" s="220"/>
    </row>
    <row r="444" spans="1:57" x14ac:dyDescent="0.25">
      <c r="A444" s="86" t="str">
        <f t="shared" si="6"/>
        <v/>
      </c>
      <c r="B444" s="220"/>
      <c r="C444" s="220"/>
      <c r="D444" s="220"/>
      <c r="E444" s="220"/>
      <c r="F444" s="220"/>
      <c r="G444" s="220"/>
      <c r="H444" s="220"/>
      <c r="I444" s="220"/>
      <c r="J444" s="220"/>
      <c r="K444" s="220"/>
      <c r="L444" s="220"/>
      <c r="M444" s="220"/>
      <c r="N444" s="220"/>
      <c r="O444" s="220"/>
      <c r="P444" s="220"/>
      <c r="Q444" s="220"/>
      <c r="R444" s="220"/>
      <c r="S444" s="220"/>
      <c r="T444" s="220"/>
      <c r="U444" s="220"/>
      <c r="V444" s="220"/>
      <c r="W444" s="220"/>
      <c r="X444" s="220"/>
      <c r="Y444" s="220"/>
      <c r="Z444" s="220"/>
      <c r="AA444" s="220"/>
      <c r="AB444" s="220"/>
      <c r="AC444" s="220"/>
      <c r="AD444" s="220"/>
      <c r="AE444" s="220"/>
      <c r="AF444" s="220"/>
      <c r="AG444" s="220"/>
      <c r="AH444" s="220"/>
      <c r="AI444" s="220"/>
      <c r="AJ444" s="220"/>
      <c r="AK444" s="220"/>
      <c r="AL444" s="220"/>
      <c r="AM444" s="220"/>
      <c r="AN444" s="220"/>
      <c r="AO444" s="220"/>
      <c r="AP444" s="220"/>
      <c r="AQ444" s="220"/>
      <c r="AR444" s="220"/>
      <c r="AS444" s="220"/>
      <c r="AT444" s="220"/>
      <c r="AU444" s="220"/>
      <c r="AV444" s="220"/>
      <c r="AW444" s="220"/>
      <c r="AX444" s="220"/>
      <c r="AY444" s="220"/>
      <c r="AZ444" s="220"/>
      <c r="BA444" s="220"/>
      <c r="BB444" s="220"/>
      <c r="BC444" s="220"/>
      <c r="BD444" s="220"/>
      <c r="BE444" s="220"/>
    </row>
    <row r="445" spans="1:57" x14ac:dyDescent="0.25">
      <c r="A445" s="86" t="str">
        <f t="shared" si="6"/>
        <v/>
      </c>
      <c r="B445" s="220"/>
      <c r="C445" s="220"/>
      <c r="D445" s="220"/>
      <c r="E445" s="220"/>
      <c r="F445" s="220"/>
      <c r="G445" s="220"/>
      <c r="H445" s="220"/>
      <c r="I445" s="220"/>
      <c r="J445" s="220"/>
      <c r="K445" s="220"/>
      <c r="L445" s="220"/>
      <c r="M445" s="220"/>
      <c r="N445" s="220"/>
      <c r="O445" s="220"/>
      <c r="P445" s="220"/>
      <c r="Q445" s="220"/>
      <c r="R445" s="220"/>
      <c r="S445" s="220"/>
      <c r="T445" s="220"/>
      <c r="U445" s="220"/>
      <c r="V445" s="220"/>
      <c r="W445" s="220"/>
      <c r="X445" s="220"/>
      <c r="Y445" s="220"/>
      <c r="Z445" s="220"/>
      <c r="AA445" s="220"/>
      <c r="AB445" s="220"/>
      <c r="AC445" s="220"/>
      <c r="AD445" s="220"/>
      <c r="AE445" s="220"/>
      <c r="AF445" s="220"/>
      <c r="AG445" s="220"/>
      <c r="AH445" s="220"/>
      <c r="AI445" s="220"/>
      <c r="AJ445" s="220"/>
      <c r="AK445" s="220"/>
      <c r="AL445" s="220"/>
      <c r="AM445" s="220"/>
      <c r="AN445" s="220"/>
      <c r="AO445" s="220"/>
      <c r="AP445" s="220"/>
      <c r="AQ445" s="220"/>
      <c r="AR445" s="220"/>
      <c r="AS445" s="220"/>
      <c r="AT445" s="220"/>
      <c r="AU445" s="220"/>
      <c r="AV445" s="220"/>
      <c r="AW445" s="220"/>
      <c r="AX445" s="220"/>
      <c r="AY445" s="220"/>
      <c r="AZ445" s="220"/>
      <c r="BA445" s="220"/>
      <c r="BB445" s="220"/>
      <c r="BC445" s="220"/>
      <c r="BD445" s="220"/>
      <c r="BE445" s="220"/>
    </row>
    <row r="446" spans="1:57" x14ac:dyDescent="0.25">
      <c r="A446" s="86" t="str">
        <f t="shared" si="6"/>
        <v/>
      </c>
      <c r="B446" s="220"/>
      <c r="C446" s="220"/>
      <c r="D446" s="220"/>
      <c r="E446" s="220"/>
      <c r="F446" s="220"/>
      <c r="G446" s="220"/>
      <c r="H446" s="220"/>
      <c r="I446" s="220"/>
      <c r="J446" s="220"/>
      <c r="K446" s="220"/>
      <c r="L446" s="220"/>
      <c r="M446" s="220"/>
      <c r="N446" s="220"/>
      <c r="O446" s="220"/>
      <c r="P446" s="220"/>
      <c r="Q446" s="220"/>
      <c r="R446" s="220"/>
      <c r="S446" s="220"/>
      <c r="T446" s="220"/>
      <c r="U446" s="220"/>
      <c r="V446" s="220"/>
      <c r="W446" s="220"/>
      <c r="X446" s="220"/>
      <c r="Y446" s="220"/>
      <c r="Z446" s="220"/>
      <c r="AA446" s="220"/>
      <c r="AB446" s="220"/>
      <c r="AC446" s="220"/>
      <c r="AD446" s="220"/>
      <c r="AE446" s="220"/>
      <c r="AF446" s="220"/>
      <c r="AG446" s="220"/>
      <c r="AH446" s="220"/>
      <c r="AI446" s="220"/>
      <c r="AJ446" s="220"/>
      <c r="AK446" s="220"/>
      <c r="AL446" s="220"/>
      <c r="AM446" s="220"/>
      <c r="AN446" s="220"/>
      <c r="AO446" s="220"/>
      <c r="AP446" s="220"/>
      <c r="AQ446" s="220"/>
      <c r="AR446" s="220"/>
      <c r="AS446" s="220"/>
      <c r="AT446" s="220"/>
      <c r="AU446" s="220"/>
      <c r="AV446" s="220"/>
      <c r="AW446" s="220"/>
      <c r="AX446" s="220"/>
      <c r="AY446" s="220"/>
      <c r="AZ446" s="220"/>
      <c r="BA446" s="220"/>
      <c r="BB446" s="220"/>
      <c r="BC446" s="220"/>
      <c r="BD446" s="220"/>
      <c r="BE446" s="220"/>
    </row>
    <row r="447" spans="1:57" x14ac:dyDescent="0.25">
      <c r="A447" s="86" t="str">
        <f t="shared" si="6"/>
        <v/>
      </c>
      <c r="B447" s="220"/>
      <c r="C447" s="220"/>
      <c r="D447" s="220"/>
      <c r="E447" s="220"/>
      <c r="F447" s="220"/>
      <c r="G447" s="220"/>
      <c r="H447" s="220"/>
      <c r="I447" s="220"/>
      <c r="J447" s="220"/>
      <c r="K447" s="220"/>
      <c r="L447" s="220"/>
      <c r="M447" s="220"/>
      <c r="N447" s="220"/>
      <c r="O447" s="220"/>
      <c r="P447" s="220"/>
      <c r="Q447" s="220"/>
      <c r="R447" s="220"/>
      <c r="S447" s="220"/>
      <c r="T447" s="220"/>
      <c r="U447" s="220"/>
      <c r="V447" s="220"/>
      <c r="W447" s="220"/>
      <c r="X447" s="220"/>
      <c r="Y447" s="220"/>
      <c r="Z447" s="220"/>
      <c r="AA447" s="220"/>
      <c r="AB447" s="220"/>
      <c r="AC447" s="220"/>
      <c r="AD447" s="220"/>
      <c r="AE447" s="220"/>
      <c r="AF447" s="220"/>
      <c r="AG447" s="220"/>
      <c r="AH447" s="220"/>
      <c r="AI447" s="220"/>
      <c r="AJ447" s="220"/>
      <c r="AK447" s="220"/>
      <c r="AL447" s="220"/>
      <c r="AM447" s="220"/>
      <c r="AN447" s="220"/>
      <c r="AO447" s="220"/>
      <c r="AP447" s="220"/>
      <c r="AQ447" s="220"/>
      <c r="AR447" s="220"/>
      <c r="AS447" s="220"/>
      <c r="AT447" s="220"/>
      <c r="AU447" s="220"/>
      <c r="AV447" s="220"/>
      <c r="AW447" s="220"/>
      <c r="AX447" s="220"/>
      <c r="AY447" s="220"/>
      <c r="AZ447" s="220"/>
      <c r="BA447" s="220"/>
      <c r="BB447" s="220"/>
      <c r="BC447" s="220"/>
      <c r="BD447" s="220"/>
      <c r="BE447" s="220"/>
    </row>
    <row r="448" spans="1:57" x14ac:dyDescent="0.25">
      <c r="A448" s="86" t="str">
        <f t="shared" si="6"/>
        <v/>
      </c>
      <c r="B448" s="220"/>
      <c r="C448" s="220"/>
      <c r="D448" s="220"/>
      <c r="E448" s="220"/>
      <c r="F448" s="220"/>
      <c r="G448" s="220"/>
      <c r="H448" s="220"/>
      <c r="I448" s="220"/>
      <c r="J448" s="220"/>
      <c r="K448" s="220"/>
      <c r="L448" s="220"/>
      <c r="M448" s="220"/>
      <c r="N448" s="220"/>
      <c r="O448" s="220"/>
      <c r="P448" s="220"/>
      <c r="Q448" s="220"/>
      <c r="R448" s="220"/>
      <c r="S448" s="220"/>
      <c r="T448" s="220"/>
      <c r="U448" s="220"/>
      <c r="V448" s="220"/>
      <c r="W448" s="220"/>
      <c r="X448" s="220"/>
      <c r="Y448" s="220"/>
      <c r="Z448" s="220"/>
      <c r="AA448" s="220"/>
      <c r="AB448" s="220"/>
      <c r="AC448" s="220"/>
      <c r="AD448" s="220"/>
      <c r="AE448" s="220"/>
      <c r="AF448" s="220"/>
      <c r="AG448" s="220"/>
      <c r="AH448" s="220"/>
      <c r="AI448" s="220"/>
      <c r="AJ448" s="220"/>
      <c r="AK448" s="220"/>
      <c r="AL448" s="220"/>
      <c r="AM448" s="220"/>
      <c r="AN448" s="220"/>
      <c r="AO448" s="220"/>
      <c r="AP448" s="220"/>
      <c r="AQ448" s="220"/>
      <c r="AR448" s="220"/>
      <c r="AS448" s="220"/>
      <c r="AT448" s="220"/>
      <c r="AU448" s="220"/>
      <c r="AV448" s="220"/>
      <c r="AW448" s="220"/>
      <c r="AX448" s="220"/>
      <c r="AY448" s="220"/>
      <c r="AZ448" s="220"/>
      <c r="BA448" s="220"/>
      <c r="BB448" s="220"/>
      <c r="BC448" s="220"/>
      <c r="BD448" s="220"/>
      <c r="BE448" s="220"/>
    </row>
    <row r="449" spans="1:57" x14ac:dyDescent="0.25">
      <c r="A449" s="86" t="str">
        <f t="shared" si="6"/>
        <v/>
      </c>
      <c r="B449" s="220"/>
      <c r="C449" s="220"/>
      <c r="D449" s="220"/>
      <c r="E449" s="220"/>
      <c r="F449" s="220"/>
      <c r="G449" s="220"/>
      <c r="H449" s="220"/>
      <c r="I449" s="220"/>
      <c r="J449" s="220"/>
      <c r="K449" s="220"/>
      <c r="L449" s="220"/>
      <c r="M449" s="220"/>
      <c r="N449" s="220"/>
      <c r="O449" s="220"/>
      <c r="P449" s="220"/>
      <c r="Q449" s="220"/>
      <c r="R449" s="220"/>
      <c r="S449" s="220"/>
      <c r="T449" s="220"/>
      <c r="U449" s="220"/>
      <c r="V449" s="220"/>
      <c r="W449" s="220"/>
      <c r="X449" s="220"/>
      <c r="Y449" s="220"/>
      <c r="Z449" s="220"/>
      <c r="AA449" s="220"/>
      <c r="AB449" s="220"/>
      <c r="AC449" s="220"/>
      <c r="AD449" s="220"/>
      <c r="AE449" s="220"/>
      <c r="AF449" s="220"/>
      <c r="AG449" s="220"/>
      <c r="AH449" s="220"/>
      <c r="AI449" s="220"/>
      <c r="AJ449" s="220"/>
      <c r="AK449" s="220"/>
      <c r="AL449" s="220"/>
      <c r="AM449" s="220"/>
      <c r="AN449" s="220"/>
      <c r="AO449" s="220"/>
      <c r="AP449" s="220"/>
      <c r="AQ449" s="220"/>
      <c r="AR449" s="220"/>
      <c r="AS449" s="220"/>
      <c r="AT449" s="220"/>
      <c r="AU449" s="220"/>
      <c r="AV449" s="220"/>
      <c r="AW449" s="220"/>
      <c r="AX449" s="220"/>
      <c r="AY449" s="220"/>
      <c r="AZ449" s="220"/>
      <c r="BA449" s="220"/>
      <c r="BB449" s="220"/>
      <c r="BC449" s="220"/>
      <c r="BD449" s="220"/>
      <c r="BE449" s="220"/>
    </row>
    <row r="450" spans="1:57" x14ac:dyDescent="0.25">
      <c r="A450" s="86" t="str">
        <f t="shared" si="6"/>
        <v/>
      </c>
      <c r="B450" s="220"/>
      <c r="C450" s="220"/>
      <c r="D450" s="220"/>
      <c r="E450" s="220"/>
      <c r="F450" s="220"/>
      <c r="G450" s="220"/>
      <c r="H450" s="220"/>
      <c r="I450" s="220"/>
      <c r="J450" s="220"/>
      <c r="K450" s="220"/>
      <c r="L450" s="220"/>
      <c r="M450" s="220"/>
      <c r="N450" s="220"/>
      <c r="O450" s="220"/>
      <c r="P450" s="220"/>
      <c r="Q450" s="220"/>
      <c r="R450" s="220"/>
      <c r="S450" s="220"/>
      <c r="T450" s="220"/>
      <c r="U450" s="220"/>
      <c r="V450" s="220"/>
      <c r="W450" s="220"/>
      <c r="X450" s="220"/>
      <c r="Y450" s="220"/>
      <c r="Z450" s="220"/>
      <c r="AA450" s="220"/>
      <c r="AB450" s="220"/>
      <c r="AC450" s="220"/>
      <c r="AD450" s="220"/>
      <c r="AE450" s="220"/>
      <c r="AF450" s="220"/>
      <c r="AG450" s="220"/>
      <c r="AH450" s="220"/>
      <c r="AI450" s="220"/>
      <c r="AJ450" s="220"/>
      <c r="AK450" s="220"/>
      <c r="AL450" s="220"/>
      <c r="AM450" s="220"/>
      <c r="AN450" s="220"/>
      <c r="AO450" s="220"/>
      <c r="AP450" s="220"/>
      <c r="AQ450" s="220"/>
      <c r="AR450" s="220"/>
      <c r="AS450" s="220"/>
      <c r="AT450" s="220"/>
      <c r="AU450" s="220"/>
      <c r="AV450" s="220"/>
      <c r="AW450" s="220"/>
      <c r="AX450" s="220"/>
      <c r="AY450" s="220"/>
      <c r="AZ450" s="220"/>
      <c r="BA450" s="220"/>
      <c r="BB450" s="220"/>
      <c r="BC450" s="220"/>
      <c r="BD450" s="220"/>
      <c r="BE450" s="220"/>
    </row>
    <row r="451" spans="1:57" x14ac:dyDescent="0.25">
      <c r="A451" s="86" t="str">
        <f t="shared" ref="A451:A514" si="7">E451&amp;F451</f>
        <v/>
      </c>
      <c r="B451" s="220"/>
      <c r="C451" s="220"/>
      <c r="D451" s="220"/>
      <c r="E451" s="220"/>
      <c r="F451" s="220"/>
      <c r="G451" s="220"/>
      <c r="H451" s="220"/>
      <c r="I451" s="220"/>
      <c r="J451" s="220"/>
      <c r="K451" s="220"/>
      <c r="L451" s="220"/>
      <c r="M451" s="220"/>
      <c r="N451" s="220"/>
      <c r="O451" s="220"/>
      <c r="P451" s="220"/>
      <c r="Q451" s="220"/>
      <c r="R451" s="220"/>
      <c r="S451" s="220"/>
      <c r="T451" s="220"/>
      <c r="U451" s="220"/>
      <c r="V451" s="220"/>
      <c r="W451" s="220"/>
      <c r="X451" s="220"/>
      <c r="Y451" s="220"/>
      <c r="Z451" s="220"/>
      <c r="AA451" s="220"/>
      <c r="AB451" s="220"/>
      <c r="AC451" s="220"/>
      <c r="AD451" s="220"/>
      <c r="AE451" s="220"/>
      <c r="AF451" s="220"/>
      <c r="AG451" s="220"/>
      <c r="AH451" s="220"/>
      <c r="AI451" s="220"/>
      <c r="AJ451" s="220"/>
      <c r="AK451" s="220"/>
      <c r="AL451" s="220"/>
      <c r="AM451" s="220"/>
      <c r="AN451" s="220"/>
      <c r="AO451" s="220"/>
      <c r="AP451" s="220"/>
      <c r="AQ451" s="220"/>
      <c r="AR451" s="220"/>
      <c r="AS451" s="220"/>
      <c r="AT451" s="220"/>
      <c r="AU451" s="220"/>
      <c r="AV451" s="220"/>
      <c r="AW451" s="220"/>
      <c r="AX451" s="220"/>
      <c r="AY451" s="220"/>
      <c r="AZ451" s="220"/>
      <c r="BA451" s="220"/>
      <c r="BB451" s="220"/>
      <c r="BC451" s="220"/>
      <c r="BD451" s="220"/>
      <c r="BE451" s="220"/>
    </row>
    <row r="452" spans="1:57" x14ac:dyDescent="0.25">
      <c r="A452" s="86" t="str">
        <f t="shared" si="7"/>
        <v/>
      </c>
      <c r="B452" s="220"/>
      <c r="C452" s="220"/>
      <c r="D452" s="220"/>
      <c r="E452" s="220"/>
      <c r="F452" s="220"/>
      <c r="G452" s="220"/>
      <c r="H452" s="220"/>
      <c r="I452" s="220"/>
      <c r="J452" s="220"/>
      <c r="K452" s="220"/>
      <c r="L452" s="220"/>
      <c r="M452" s="220"/>
      <c r="N452" s="220"/>
      <c r="O452" s="220"/>
      <c r="P452" s="220"/>
      <c r="Q452" s="220"/>
      <c r="R452" s="220"/>
      <c r="S452" s="220"/>
      <c r="T452" s="220"/>
      <c r="U452" s="220"/>
      <c r="V452" s="220"/>
      <c r="W452" s="220"/>
      <c r="X452" s="220"/>
      <c r="Y452" s="220"/>
      <c r="Z452" s="220"/>
      <c r="AA452" s="220"/>
      <c r="AB452" s="220"/>
      <c r="AC452" s="220"/>
      <c r="AD452" s="220"/>
      <c r="AE452" s="220"/>
      <c r="AF452" s="220"/>
      <c r="AG452" s="220"/>
      <c r="AH452" s="220"/>
      <c r="AI452" s="220"/>
      <c r="AJ452" s="220"/>
      <c r="AK452" s="220"/>
      <c r="AL452" s="220"/>
      <c r="AM452" s="220"/>
      <c r="AN452" s="220"/>
      <c r="AO452" s="220"/>
      <c r="AP452" s="220"/>
      <c r="AQ452" s="220"/>
      <c r="AR452" s="220"/>
      <c r="AS452" s="220"/>
      <c r="AT452" s="220"/>
      <c r="AU452" s="220"/>
      <c r="AV452" s="220"/>
      <c r="AW452" s="220"/>
      <c r="AX452" s="220"/>
      <c r="AY452" s="220"/>
      <c r="AZ452" s="220"/>
      <c r="BA452" s="220"/>
      <c r="BB452" s="220"/>
      <c r="BC452" s="220"/>
      <c r="BD452" s="220"/>
      <c r="BE452" s="220"/>
    </row>
    <row r="453" spans="1:57" x14ac:dyDescent="0.25">
      <c r="A453" s="86" t="str">
        <f t="shared" si="7"/>
        <v/>
      </c>
      <c r="B453" s="220"/>
      <c r="C453" s="220"/>
      <c r="D453" s="220"/>
      <c r="E453" s="220"/>
      <c r="F453" s="220"/>
      <c r="G453" s="220"/>
      <c r="H453" s="220"/>
      <c r="I453" s="220"/>
      <c r="J453" s="220"/>
      <c r="K453" s="220"/>
      <c r="L453" s="220"/>
      <c r="M453" s="220"/>
      <c r="N453" s="220"/>
      <c r="O453" s="220"/>
      <c r="P453" s="220"/>
      <c r="Q453" s="220"/>
      <c r="R453" s="220"/>
      <c r="S453" s="220"/>
      <c r="T453" s="220"/>
      <c r="U453" s="220"/>
      <c r="V453" s="220"/>
      <c r="W453" s="220"/>
      <c r="X453" s="220"/>
      <c r="Y453" s="220"/>
      <c r="Z453" s="220"/>
      <c r="AA453" s="220"/>
      <c r="AB453" s="220"/>
      <c r="AC453" s="220"/>
      <c r="AD453" s="220"/>
      <c r="AE453" s="220"/>
      <c r="AF453" s="220"/>
      <c r="AG453" s="220"/>
      <c r="AH453" s="220"/>
      <c r="AI453" s="220"/>
      <c r="AJ453" s="220"/>
      <c r="AK453" s="220"/>
      <c r="AL453" s="220"/>
      <c r="AM453" s="220"/>
      <c r="AN453" s="220"/>
      <c r="AO453" s="220"/>
      <c r="AP453" s="220"/>
      <c r="AQ453" s="220"/>
      <c r="AR453" s="220"/>
      <c r="AS453" s="220"/>
      <c r="AT453" s="220"/>
      <c r="AU453" s="220"/>
      <c r="AV453" s="220"/>
      <c r="AW453" s="220"/>
      <c r="AX453" s="220"/>
      <c r="AY453" s="220"/>
      <c r="AZ453" s="220"/>
      <c r="BA453" s="220"/>
      <c r="BB453" s="220"/>
      <c r="BC453" s="220"/>
      <c r="BD453" s="220"/>
      <c r="BE453" s="220"/>
    </row>
    <row r="454" spans="1:57" x14ac:dyDescent="0.25">
      <c r="A454" s="86" t="str">
        <f t="shared" si="7"/>
        <v/>
      </c>
      <c r="B454" s="220"/>
      <c r="C454" s="220"/>
      <c r="D454" s="220"/>
      <c r="E454" s="220"/>
      <c r="F454" s="220"/>
      <c r="G454" s="220"/>
      <c r="H454" s="220"/>
      <c r="I454" s="220"/>
      <c r="J454" s="220"/>
      <c r="K454" s="220"/>
      <c r="L454" s="220"/>
      <c r="M454" s="220"/>
      <c r="N454" s="220"/>
      <c r="O454" s="220"/>
      <c r="P454" s="220"/>
      <c r="Q454" s="220"/>
      <c r="R454" s="220"/>
      <c r="S454" s="220"/>
      <c r="T454" s="220"/>
      <c r="U454" s="220"/>
      <c r="V454" s="220"/>
      <c r="W454" s="220"/>
      <c r="X454" s="220"/>
      <c r="Y454" s="220"/>
      <c r="Z454" s="220"/>
      <c r="AA454" s="220"/>
      <c r="AB454" s="220"/>
      <c r="AC454" s="220"/>
      <c r="AD454" s="220"/>
      <c r="AE454" s="220"/>
      <c r="AF454" s="220"/>
      <c r="AG454" s="220"/>
      <c r="AH454" s="220"/>
      <c r="AI454" s="220"/>
      <c r="AJ454" s="220"/>
      <c r="AK454" s="220"/>
      <c r="AL454" s="220"/>
      <c r="AM454" s="220"/>
      <c r="AN454" s="220"/>
      <c r="AO454" s="220"/>
      <c r="AP454" s="220"/>
      <c r="AQ454" s="220"/>
      <c r="AR454" s="220"/>
      <c r="AS454" s="220"/>
      <c r="AT454" s="220"/>
      <c r="AU454" s="220"/>
      <c r="AV454" s="220"/>
      <c r="AW454" s="220"/>
      <c r="AX454" s="220"/>
      <c r="AY454" s="220"/>
      <c r="AZ454" s="220"/>
      <c r="BA454" s="220"/>
      <c r="BB454" s="220"/>
      <c r="BC454" s="220"/>
      <c r="BD454" s="220"/>
      <c r="BE454" s="220"/>
    </row>
    <row r="455" spans="1:57" x14ac:dyDescent="0.25">
      <c r="A455" s="86" t="str">
        <f t="shared" si="7"/>
        <v/>
      </c>
      <c r="B455" s="220"/>
      <c r="C455" s="220"/>
      <c r="D455" s="220"/>
      <c r="E455" s="220"/>
      <c r="F455" s="220"/>
      <c r="G455" s="220"/>
      <c r="H455" s="220"/>
      <c r="I455" s="220"/>
      <c r="J455" s="220"/>
      <c r="K455" s="220"/>
      <c r="L455" s="220"/>
      <c r="M455" s="220"/>
      <c r="N455" s="220"/>
      <c r="O455" s="220"/>
      <c r="P455" s="220"/>
      <c r="Q455" s="220"/>
      <c r="R455" s="220"/>
      <c r="S455" s="220"/>
      <c r="T455" s="220"/>
      <c r="U455" s="220"/>
      <c r="V455" s="220"/>
      <c r="W455" s="220"/>
      <c r="X455" s="220"/>
      <c r="Y455" s="220"/>
      <c r="Z455" s="220"/>
      <c r="AA455" s="220"/>
      <c r="AB455" s="220"/>
      <c r="AC455" s="220"/>
      <c r="AD455" s="220"/>
      <c r="AE455" s="220"/>
      <c r="AF455" s="220"/>
      <c r="AG455" s="220"/>
      <c r="AH455" s="220"/>
      <c r="AI455" s="220"/>
      <c r="AJ455" s="220"/>
      <c r="AK455" s="220"/>
      <c r="AL455" s="220"/>
      <c r="AM455" s="220"/>
      <c r="AN455" s="220"/>
      <c r="AO455" s="220"/>
      <c r="AP455" s="220"/>
      <c r="AQ455" s="220"/>
      <c r="AR455" s="220"/>
      <c r="AS455" s="220"/>
      <c r="AT455" s="220"/>
      <c r="AU455" s="220"/>
      <c r="AV455" s="220"/>
      <c r="AW455" s="220"/>
      <c r="AX455" s="220"/>
      <c r="AY455" s="220"/>
      <c r="AZ455" s="220"/>
      <c r="BA455" s="220"/>
      <c r="BB455" s="220"/>
      <c r="BC455" s="220"/>
      <c r="BD455" s="220"/>
      <c r="BE455" s="220"/>
    </row>
    <row r="456" spans="1:57" x14ac:dyDescent="0.25">
      <c r="A456" s="86" t="str">
        <f t="shared" si="7"/>
        <v/>
      </c>
      <c r="B456" s="220"/>
      <c r="C456" s="220"/>
      <c r="D456" s="220"/>
      <c r="E456" s="220"/>
      <c r="F456" s="220"/>
      <c r="G456" s="220"/>
      <c r="H456" s="220"/>
      <c r="I456" s="220"/>
      <c r="J456" s="220"/>
      <c r="K456" s="220"/>
      <c r="L456" s="220"/>
      <c r="M456" s="220"/>
      <c r="N456" s="220"/>
      <c r="O456" s="220"/>
      <c r="P456" s="220"/>
      <c r="Q456" s="220"/>
      <c r="R456" s="220"/>
      <c r="S456" s="220"/>
      <c r="T456" s="220"/>
      <c r="U456" s="220"/>
      <c r="V456" s="220"/>
      <c r="W456" s="220"/>
      <c r="X456" s="220"/>
      <c r="Y456" s="220"/>
      <c r="Z456" s="220"/>
      <c r="AA456" s="220"/>
      <c r="AB456" s="220"/>
      <c r="AC456" s="220"/>
      <c r="AD456" s="220"/>
      <c r="AE456" s="220"/>
      <c r="AF456" s="220"/>
      <c r="AG456" s="220"/>
      <c r="AH456" s="220"/>
      <c r="AI456" s="220"/>
      <c r="AJ456" s="220"/>
      <c r="AK456" s="220"/>
      <c r="AL456" s="220"/>
      <c r="AM456" s="220"/>
      <c r="AN456" s="220"/>
      <c r="AO456" s="220"/>
      <c r="AP456" s="220"/>
      <c r="AQ456" s="220"/>
      <c r="AR456" s="220"/>
      <c r="AS456" s="220"/>
      <c r="AT456" s="220"/>
      <c r="AU456" s="220"/>
      <c r="AV456" s="220"/>
      <c r="AW456" s="220"/>
      <c r="AX456" s="220"/>
      <c r="AY456" s="220"/>
      <c r="AZ456" s="220"/>
      <c r="BA456" s="220"/>
      <c r="BB456" s="220"/>
      <c r="BC456" s="220"/>
      <c r="BD456" s="220"/>
      <c r="BE456" s="220"/>
    </row>
    <row r="457" spans="1:57" x14ac:dyDescent="0.25">
      <c r="A457" s="86" t="str">
        <f t="shared" si="7"/>
        <v/>
      </c>
      <c r="B457" s="220"/>
      <c r="C457" s="220"/>
      <c r="D457" s="220"/>
      <c r="E457" s="220"/>
      <c r="F457" s="220"/>
      <c r="G457" s="220"/>
      <c r="H457" s="220"/>
      <c r="I457" s="220"/>
      <c r="J457" s="220"/>
      <c r="K457" s="220"/>
      <c r="L457" s="220"/>
      <c r="M457" s="220"/>
      <c r="N457" s="220"/>
      <c r="O457" s="220"/>
      <c r="P457" s="220"/>
      <c r="Q457" s="220"/>
      <c r="R457" s="220"/>
      <c r="S457" s="220"/>
      <c r="T457" s="220"/>
      <c r="U457" s="220"/>
      <c r="V457" s="220"/>
      <c r="W457" s="220"/>
      <c r="X457" s="220"/>
      <c r="Y457" s="220"/>
      <c r="Z457" s="220"/>
      <c r="AA457" s="220"/>
      <c r="AB457" s="220"/>
      <c r="AC457" s="220"/>
      <c r="AD457" s="220"/>
      <c r="AE457" s="220"/>
      <c r="AF457" s="220"/>
      <c r="AG457" s="220"/>
      <c r="AH457" s="220"/>
      <c r="AI457" s="220"/>
      <c r="AJ457" s="220"/>
      <c r="AK457" s="220"/>
      <c r="AL457" s="220"/>
      <c r="AM457" s="220"/>
      <c r="AN457" s="220"/>
      <c r="AO457" s="220"/>
      <c r="AP457" s="220"/>
      <c r="AQ457" s="220"/>
      <c r="AR457" s="220"/>
      <c r="AS457" s="220"/>
      <c r="AT457" s="220"/>
      <c r="AU457" s="220"/>
      <c r="AV457" s="220"/>
      <c r="AW457" s="220"/>
      <c r="AX457" s="220"/>
      <c r="AY457" s="220"/>
      <c r="AZ457" s="220"/>
      <c r="BA457" s="220"/>
      <c r="BB457" s="220"/>
      <c r="BC457" s="220"/>
      <c r="BD457" s="220"/>
      <c r="BE457" s="220"/>
    </row>
    <row r="458" spans="1:57" x14ac:dyDescent="0.25">
      <c r="A458" s="86" t="str">
        <f t="shared" si="7"/>
        <v/>
      </c>
      <c r="B458" s="220"/>
      <c r="C458" s="220"/>
      <c r="D458" s="220"/>
      <c r="E458" s="220"/>
      <c r="F458" s="220"/>
      <c r="G458" s="220"/>
      <c r="H458" s="220"/>
      <c r="I458" s="220"/>
      <c r="J458" s="220"/>
      <c r="K458" s="220"/>
      <c r="L458" s="220"/>
      <c r="M458" s="220"/>
      <c r="N458" s="220"/>
      <c r="O458" s="220"/>
      <c r="P458" s="220"/>
      <c r="Q458" s="220"/>
      <c r="R458" s="220"/>
      <c r="S458" s="220"/>
      <c r="T458" s="220"/>
      <c r="U458" s="220"/>
      <c r="V458" s="220"/>
      <c r="W458" s="220"/>
      <c r="X458" s="220"/>
      <c r="Y458" s="220"/>
      <c r="Z458" s="220"/>
      <c r="AA458" s="220"/>
      <c r="AB458" s="220"/>
      <c r="AC458" s="220"/>
      <c r="AD458" s="220"/>
      <c r="AE458" s="220"/>
      <c r="AF458" s="220"/>
      <c r="AG458" s="220"/>
      <c r="AH458" s="220"/>
      <c r="AI458" s="220"/>
      <c r="AJ458" s="220"/>
      <c r="AK458" s="220"/>
      <c r="AL458" s="220"/>
      <c r="AM458" s="220"/>
      <c r="AN458" s="220"/>
      <c r="AO458" s="220"/>
      <c r="AP458" s="220"/>
      <c r="AQ458" s="220"/>
      <c r="AR458" s="220"/>
      <c r="AS458" s="220"/>
      <c r="AT458" s="220"/>
      <c r="AU458" s="220"/>
      <c r="AV458" s="220"/>
      <c r="AW458" s="220"/>
      <c r="AX458" s="220"/>
      <c r="AY458" s="220"/>
      <c r="AZ458" s="220"/>
      <c r="BA458" s="220"/>
      <c r="BB458" s="220"/>
      <c r="BC458" s="220"/>
      <c r="BD458" s="220"/>
      <c r="BE458" s="220"/>
    </row>
    <row r="459" spans="1:57" x14ac:dyDescent="0.25">
      <c r="A459" s="86" t="str">
        <f t="shared" si="7"/>
        <v/>
      </c>
      <c r="B459" s="220"/>
      <c r="C459" s="220"/>
      <c r="D459" s="220"/>
      <c r="E459" s="220"/>
      <c r="F459" s="220"/>
      <c r="G459" s="220"/>
      <c r="H459" s="220"/>
      <c r="I459" s="220"/>
      <c r="J459" s="220"/>
      <c r="K459" s="220"/>
      <c r="L459" s="220"/>
      <c r="M459" s="220"/>
      <c r="N459" s="220"/>
      <c r="O459" s="220"/>
      <c r="P459" s="220"/>
      <c r="Q459" s="220"/>
      <c r="R459" s="220"/>
      <c r="S459" s="220"/>
      <c r="T459" s="220"/>
      <c r="U459" s="220"/>
      <c r="V459" s="220"/>
      <c r="W459" s="220"/>
      <c r="X459" s="220"/>
      <c r="Y459" s="220"/>
      <c r="Z459" s="220"/>
      <c r="AA459" s="220"/>
      <c r="AB459" s="220"/>
      <c r="AC459" s="220"/>
      <c r="AD459" s="220"/>
      <c r="AE459" s="220"/>
      <c r="AF459" s="220"/>
      <c r="AG459" s="220"/>
      <c r="AH459" s="220"/>
      <c r="AI459" s="220"/>
      <c r="AJ459" s="220"/>
      <c r="AK459" s="220"/>
      <c r="AL459" s="220"/>
      <c r="AM459" s="220"/>
      <c r="AN459" s="220"/>
      <c r="AO459" s="220"/>
      <c r="AP459" s="220"/>
      <c r="AQ459" s="220"/>
      <c r="AR459" s="220"/>
      <c r="AS459" s="220"/>
      <c r="AT459" s="220"/>
      <c r="AU459" s="220"/>
      <c r="AV459" s="220"/>
      <c r="AW459" s="220"/>
      <c r="AX459" s="220"/>
      <c r="AY459" s="220"/>
      <c r="AZ459" s="220"/>
      <c r="BA459" s="220"/>
      <c r="BB459" s="220"/>
      <c r="BC459" s="220"/>
      <c r="BD459" s="220"/>
      <c r="BE459" s="220"/>
    </row>
    <row r="460" spans="1:57" x14ac:dyDescent="0.25">
      <c r="A460" s="86" t="str">
        <f t="shared" si="7"/>
        <v/>
      </c>
      <c r="B460" s="220"/>
      <c r="C460" s="220"/>
      <c r="D460" s="220"/>
      <c r="E460" s="220"/>
      <c r="F460" s="220"/>
      <c r="G460" s="220"/>
      <c r="H460" s="220"/>
      <c r="I460" s="220"/>
      <c r="J460" s="220"/>
      <c r="K460" s="220"/>
      <c r="L460" s="220"/>
      <c r="M460" s="220"/>
      <c r="N460" s="220"/>
      <c r="O460" s="220"/>
      <c r="P460" s="220"/>
      <c r="Q460" s="220"/>
      <c r="R460" s="220"/>
      <c r="S460" s="220"/>
      <c r="T460" s="220"/>
      <c r="U460" s="220"/>
      <c r="V460" s="220"/>
      <c r="W460" s="220"/>
      <c r="X460" s="220"/>
      <c r="Y460" s="220"/>
      <c r="Z460" s="220"/>
      <c r="AA460" s="220"/>
      <c r="AB460" s="220"/>
      <c r="AC460" s="220"/>
      <c r="AD460" s="220"/>
      <c r="AE460" s="220"/>
      <c r="AF460" s="220"/>
      <c r="AG460" s="220"/>
      <c r="AH460" s="220"/>
      <c r="AI460" s="220"/>
      <c r="AJ460" s="220"/>
      <c r="AK460" s="220"/>
      <c r="AL460" s="220"/>
      <c r="AM460" s="220"/>
      <c r="AN460" s="220"/>
      <c r="AO460" s="220"/>
      <c r="AP460" s="220"/>
      <c r="AQ460" s="220"/>
      <c r="AR460" s="220"/>
      <c r="AS460" s="220"/>
      <c r="AT460" s="220"/>
      <c r="AU460" s="220"/>
      <c r="AV460" s="220"/>
      <c r="AW460" s="220"/>
      <c r="AX460" s="220"/>
      <c r="AY460" s="220"/>
      <c r="AZ460" s="220"/>
      <c r="BA460" s="220"/>
      <c r="BB460" s="220"/>
      <c r="BC460" s="220"/>
      <c r="BD460" s="220"/>
      <c r="BE460" s="220"/>
    </row>
    <row r="461" spans="1:57" x14ac:dyDescent="0.25">
      <c r="A461" s="86" t="str">
        <f t="shared" si="7"/>
        <v/>
      </c>
      <c r="B461" s="220"/>
      <c r="C461" s="220"/>
      <c r="D461" s="220"/>
      <c r="E461" s="220"/>
      <c r="F461" s="220"/>
      <c r="G461" s="220"/>
      <c r="H461" s="220"/>
      <c r="I461" s="220"/>
      <c r="J461" s="220"/>
      <c r="K461" s="220"/>
      <c r="L461" s="220"/>
      <c r="M461" s="220"/>
      <c r="N461" s="220"/>
      <c r="O461" s="220"/>
      <c r="P461" s="220"/>
      <c r="Q461" s="220"/>
      <c r="R461" s="220"/>
      <c r="S461" s="220"/>
      <c r="T461" s="220"/>
      <c r="U461" s="220"/>
      <c r="V461" s="220"/>
      <c r="W461" s="220"/>
      <c r="X461" s="220"/>
      <c r="Y461" s="220"/>
      <c r="Z461" s="220"/>
      <c r="AA461" s="220"/>
      <c r="AB461" s="220"/>
      <c r="AC461" s="220"/>
      <c r="AD461" s="220"/>
      <c r="AE461" s="220"/>
      <c r="AF461" s="220"/>
      <c r="AG461" s="220"/>
      <c r="AH461" s="220"/>
      <c r="AI461" s="220"/>
      <c r="AJ461" s="220"/>
      <c r="AK461" s="220"/>
      <c r="AL461" s="220"/>
      <c r="AM461" s="220"/>
      <c r="AN461" s="220"/>
      <c r="AO461" s="220"/>
      <c r="AP461" s="220"/>
      <c r="AQ461" s="220"/>
      <c r="AR461" s="220"/>
      <c r="AS461" s="220"/>
      <c r="AT461" s="220"/>
      <c r="AU461" s="220"/>
      <c r="AV461" s="220"/>
      <c r="AW461" s="220"/>
      <c r="AX461" s="220"/>
      <c r="AY461" s="220"/>
      <c r="AZ461" s="220"/>
      <c r="BA461" s="220"/>
      <c r="BB461" s="220"/>
      <c r="BC461" s="220"/>
      <c r="BD461" s="220"/>
      <c r="BE461" s="220"/>
    </row>
    <row r="462" spans="1:57" x14ac:dyDescent="0.25">
      <c r="A462" s="86" t="str">
        <f t="shared" si="7"/>
        <v/>
      </c>
      <c r="B462" s="220"/>
      <c r="C462" s="220"/>
      <c r="D462" s="220"/>
      <c r="E462" s="220"/>
      <c r="F462" s="220"/>
      <c r="G462" s="220"/>
      <c r="H462" s="220"/>
      <c r="I462" s="220"/>
      <c r="J462" s="220"/>
      <c r="K462" s="220"/>
      <c r="L462" s="220"/>
      <c r="M462" s="220"/>
      <c r="N462" s="220"/>
      <c r="O462" s="220"/>
      <c r="P462" s="220"/>
      <c r="Q462" s="220"/>
      <c r="R462" s="220"/>
      <c r="S462" s="220"/>
      <c r="T462" s="220"/>
      <c r="U462" s="220"/>
      <c r="V462" s="220"/>
      <c r="W462" s="220"/>
      <c r="X462" s="220"/>
      <c r="Y462" s="220"/>
      <c r="Z462" s="220"/>
      <c r="AA462" s="220"/>
      <c r="AB462" s="220"/>
      <c r="AC462" s="220"/>
      <c r="AD462" s="220"/>
      <c r="AE462" s="220"/>
      <c r="AF462" s="220"/>
      <c r="AG462" s="220"/>
      <c r="AH462" s="220"/>
      <c r="AI462" s="220"/>
      <c r="AJ462" s="220"/>
      <c r="AK462" s="220"/>
      <c r="AL462" s="220"/>
      <c r="AM462" s="220"/>
      <c r="AN462" s="220"/>
      <c r="AO462" s="220"/>
      <c r="AP462" s="220"/>
      <c r="AQ462" s="220"/>
      <c r="AR462" s="220"/>
      <c r="AS462" s="220"/>
      <c r="AT462" s="220"/>
      <c r="AU462" s="220"/>
      <c r="AV462" s="220"/>
      <c r="AW462" s="220"/>
      <c r="AX462" s="220"/>
      <c r="AY462" s="220"/>
      <c r="AZ462" s="220"/>
      <c r="BA462" s="220"/>
      <c r="BB462" s="220"/>
      <c r="BC462" s="220"/>
      <c r="BD462" s="220"/>
      <c r="BE462" s="220"/>
    </row>
    <row r="463" spans="1:57" x14ac:dyDescent="0.25">
      <c r="A463" s="86" t="str">
        <f t="shared" si="7"/>
        <v/>
      </c>
      <c r="B463" s="220"/>
      <c r="C463" s="220"/>
      <c r="D463" s="220"/>
      <c r="E463" s="220"/>
      <c r="F463" s="220"/>
      <c r="G463" s="220"/>
      <c r="H463" s="220"/>
      <c r="I463" s="220"/>
      <c r="J463" s="220"/>
      <c r="K463" s="220"/>
      <c r="L463" s="220"/>
      <c r="M463" s="220"/>
      <c r="N463" s="220"/>
      <c r="O463" s="220"/>
      <c r="P463" s="220"/>
      <c r="Q463" s="220"/>
      <c r="R463" s="220"/>
      <c r="S463" s="220"/>
      <c r="T463" s="220"/>
      <c r="U463" s="220"/>
      <c r="V463" s="220"/>
      <c r="W463" s="220"/>
      <c r="X463" s="220"/>
      <c r="Y463" s="220"/>
      <c r="Z463" s="220"/>
      <c r="AA463" s="220"/>
      <c r="AB463" s="220"/>
      <c r="AC463" s="220"/>
      <c r="AD463" s="220"/>
      <c r="AE463" s="220"/>
      <c r="AF463" s="220"/>
      <c r="AG463" s="220"/>
      <c r="AH463" s="220"/>
      <c r="AI463" s="220"/>
      <c r="AJ463" s="220"/>
      <c r="AK463" s="220"/>
      <c r="AL463" s="220"/>
      <c r="AM463" s="220"/>
      <c r="AN463" s="220"/>
      <c r="AO463" s="220"/>
      <c r="AP463" s="220"/>
      <c r="AQ463" s="220"/>
      <c r="AR463" s="220"/>
      <c r="AS463" s="220"/>
      <c r="AT463" s="220"/>
      <c r="AU463" s="220"/>
      <c r="AV463" s="220"/>
      <c r="AW463" s="220"/>
      <c r="AX463" s="220"/>
      <c r="AY463" s="220"/>
      <c r="AZ463" s="220"/>
      <c r="BA463" s="220"/>
      <c r="BB463" s="220"/>
      <c r="BC463" s="220"/>
      <c r="BD463" s="220"/>
      <c r="BE463" s="220"/>
    </row>
    <row r="464" spans="1:57" x14ac:dyDescent="0.25">
      <c r="A464" s="86" t="str">
        <f t="shared" si="7"/>
        <v/>
      </c>
      <c r="B464" s="220"/>
      <c r="C464" s="220"/>
      <c r="D464" s="220"/>
      <c r="E464" s="220"/>
      <c r="F464" s="220"/>
      <c r="G464" s="220"/>
      <c r="H464" s="220"/>
      <c r="I464" s="220"/>
      <c r="J464" s="220"/>
      <c r="K464" s="220"/>
      <c r="L464" s="220"/>
      <c r="M464" s="220"/>
      <c r="N464" s="220"/>
      <c r="O464" s="220"/>
      <c r="P464" s="220"/>
      <c r="Q464" s="220"/>
      <c r="R464" s="220"/>
      <c r="S464" s="220"/>
      <c r="T464" s="220"/>
      <c r="U464" s="220"/>
      <c r="V464" s="220"/>
      <c r="W464" s="220"/>
      <c r="X464" s="220"/>
      <c r="Y464" s="220"/>
      <c r="Z464" s="220"/>
      <c r="AA464" s="220"/>
      <c r="AB464" s="220"/>
      <c r="AC464" s="220"/>
      <c r="AD464" s="220"/>
      <c r="AE464" s="220"/>
      <c r="AF464" s="220"/>
      <c r="AG464" s="220"/>
      <c r="AH464" s="220"/>
      <c r="AI464" s="220"/>
      <c r="AJ464" s="220"/>
      <c r="AK464" s="220"/>
      <c r="AL464" s="220"/>
      <c r="AM464" s="220"/>
      <c r="AN464" s="220"/>
      <c r="AO464" s="220"/>
      <c r="AP464" s="220"/>
      <c r="AQ464" s="220"/>
      <c r="AR464" s="220"/>
      <c r="AS464" s="220"/>
      <c r="AT464" s="220"/>
      <c r="AU464" s="220"/>
      <c r="AV464" s="220"/>
      <c r="AW464" s="220"/>
      <c r="AX464" s="220"/>
      <c r="AY464" s="220"/>
      <c r="AZ464" s="220"/>
      <c r="BA464" s="220"/>
      <c r="BB464" s="220"/>
      <c r="BC464" s="220"/>
      <c r="BD464" s="220"/>
      <c r="BE464" s="220"/>
    </row>
    <row r="465" spans="1:57" x14ac:dyDescent="0.25">
      <c r="A465" s="86" t="str">
        <f t="shared" si="7"/>
        <v/>
      </c>
      <c r="B465" s="220"/>
      <c r="C465" s="220"/>
      <c r="D465" s="220"/>
      <c r="E465" s="220"/>
      <c r="F465" s="220"/>
      <c r="G465" s="220"/>
      <c r="H465" s="220"/>
      <c r="I465" s="220"/>
      <c r="J465" s="220"/>
      <c r="K465" s="220"/>
      <c r="L465" s="220"/>
      <c r="M465" s="220"/>
      <c r="N465" s="220"/>
      <c r="O465" s="220"/>
      <c r="P465" s="220"/>
      <c r="Q465" s="220"/>
      <c r="R465" s="220"/>
      <c r="S465" s="220"/>
      <c r="T465" s="220"/>
      <c r="U465" s="220"/>
      <c r="V465" s="220"/>
      <c r="W465" s="220"/>
      <c r="X465" s="220"/>
      <c r="Y465" s="220"/>
      <c r="Z465" s="220"/>
      <c r="AA465" s="220"/>
      <c r="AB465" s="220"/>
      <c r="AC465" s="220"/>
      <c r="AD465" s="220"/>
      <c r="AE465" s="220"/>
      <c r="AF465" s="220"/>
      <c r="AG465" s="220"/>
      <c r="AH465" s="220"/>
      <c r="AI465" s="220"/>
      <c r="AJ465" s="220"/>
      <c r="AK465" s="220"/>
      <c r="AL465" s="220"/>
      <c r="AM465" s="220"/>
      <c r="AN465" s="220"/>
      <c r="AO465" s="220"/>
      <c r="AP465" s="220"/>
      <c r="AQ465" s="220"/>
      <c r="AR465" s="220"/>
      <c r="AS465" s="220"/>
      <c r="AT465" s="220"/>
      <c r="AU465" s="220"/>
      <c r="AV465" s="220"/>
      <c r="AW465" s="220"/>
      <c r="AX465" s="220"/>
      <c r="AY465" s="220"/>
      <c r="AZ465" s="220"/>
      <c r="BA465" s="220"/>
      <c r="BB465" s="220"/>
      <c r="BC465" s="220"/>
      <c r="BD465" s="220"/>
      <c r="BE465" s="220"/>
    </row>
    <row r="466" spans="1:57" x14ac:dyDescent="0.25">
      <c r="A466" s="86" t="str">
        <f t="shared" si="7"/>
        <v/>
      </c>
      <c r="B466" s="220"/>
      <c r="C466" s="220"/>
      <c r="D466" s="220"/>
      <c r="E466" s="220"/>
      <c r="F466" s="220"/>
      <c r="G466" s="220"/>
      <c r="H466" s="220"/>
      <c r="I466" s="220"/>
      <c r="J466" s="220"/>
      <c r="K466" s="220"/>
      <c r="L466" s="220"/>
      <c r="M466" s="220"/>
      <c r="N466" s="220"/>
      <c r="O466" s="220"/>
      <c r="P466" s="220"/>
      <c r="Q466" s="220"/>
      <c r="R466" s="220"/>
      <c r="S466" s="220"/>
      <c r="T466" s="220"/>
      <c r="U466" s="220"/>
      <c r="V466" s="220"/>
      <c r="W466" s="220"/>
      <c r="X466" s="220"/>
      <c r="Y466" s="220"/>
      <c r="Z466" s="220"/>
      <c r="AA466" s="220"/>
      <c r="AB466" s="220"/>
      <c r="AC466" s="220"/>
      <c r="AD466" s="220"/>
      <c r="AE466" s="220"/>
      <c r="AF466" s="220"/>
      <c r="AG466" s="220"/>
      <c r="AH466" s="220"/>
      <c r="AI466" s="220"/>
      <c r="AJ466" s="220"/>
      <c r="AK466" s="220"/>
      <c r="AL466" s="220"/>
      <c r="AM466" s="220"/>
      <c r="AN466" s="220"/>
      <c r="AO466" s="220"/>
      <c r="AP466" s="220"/>
      <c r="AQ466" s="220"/>
      <c r="AR466" s="220"/>
      <c r="AS466" s="220"/>
      <c r="AT466" s="220"/>
      <c r="AU466" s="220"/>
      <c r="AV466" s="220"/>
      <c r="AW466" s="220"/>
      <c r="AX466" s="220"/>
      <c r="AY466" s="220"/>
      <c r="AZ466" s="220"/>
      <c r="BA466" s="220"/>
      <c r="BB466" s="220"/>
      <c r="BC466" s="220"/>
      <c r="BD466" s="220"/>
      <c r="BE466" s="220"/>
    </row>
    <row r="467" spans="1:57" x14ac:dyDescent="0.25">
      <c r="A467" s="86" t="str">
        <f t="shared" si="7"/>
        <v/>
      </c>
      <c r="B467" s="220"/>
      <c r="C467" s="220"/>
      <c r="D467" s="220"/>
      <c r="E467" s="220"/>
      <c r="F467" s="220"/>
      <c r="G467" s="220"/>
      <c r="H467" s="220"/>
      <c r="I467" s="220"/>
      <c r="J467" s="220"/>
      <c r="K467" s="220"/>
      <c r="L467" s="220"/>
      <c r="M467" s="220"/>
      <c r="N467" s="220"/>
      <c r="O467" s="220"/>
      <c r="P467" s="220"/>
      <c r="Q467" s="220"/>
      <c r="R467" s="220"/>
      <c r="S467" s="220"/>
      <c r="T467" s="220"/>
      <c r="U467" s="220"/>
      <c r="V467" s="220"/>
      <c r="W467" s="220"/>
      <c r="X467" s="220"/>
      <c r="Y467" s="220"/>
      <c r="Z467" s="220"/>
      <c r="AA467" s="220"/>
      <c r="AB467" s="220"/>
      <c r="AC467" s="220"/>
      <c r="AD467" s="220"/>
      <c r="AE467" s="220"/>
      <c r="AF467" s="220"/>
      <c r="AG467" s="220"/>
      <c r="AH467" s="220"/>
      <c r="AI467" s="220"/>
      <c r="AJ467" s="220"/>
      <c r="AK467" s="220"/>
      <c r="AL467" s="220"/>
      <c r="AM467" s="220"/>
      <c r="AN467" s="220"/>
      <c r="AO467" s="220"/>
      <c r="AP467" s="220"/>
      <c r="AQ467" s="220"/>
      <c r="AR467" s="220"/>
      <c r="AS467" s="220"/>
      <c r="AT467" s="220"/>
      <c r="AU467" s="220"/>
      <c r="AV467" s="220"/>
      <c r="AW467" s="220"/>
      <c r="AX467" s="220"/>
      <c r="AY467" s="220"/>
      <c r="AZ467" s="220"/>
      <c r="BA467" s="220"/>
      <c r="BB467" s="220"/>
      <c r="BC467" s="220"/>
      <c r="BD467" s="220"/>
      <c r="BE467" s="220"/>
    </row>
    <row r="468" spans="1:57" x14ac:dyDescent="0.25">
      <c r="A468" s="86" t="str">
        <f t="shared" si="7"/>
        <v/>
      </c>
      <c r="B468" s="220"/>
      <c r="C468" s="220"/>
      <c r="D468" s="220"/>
      <c r="E468" s="220"/>
      <c r="F468" s="220"/>
      <c r="G468" s="220"/>
      <c r="H468" s="220"/>
      <c r="I468" s="220"/>
      <c r="J468" s="220"/>
      <c r="K468" s="220"/>
      <c r="L468" s="220"/>
      <c r="M468" s="220"/>
      <c r="N468" s="220"/>
      <c r="O468" s="220"/>
      <c r="P468" s="220"/>
      <c r="Q468" s="220"/>
      <c r="R468" s="220"/>
      <c r="S468" s="220"/>
      <c r="T468" s="220"/>
      <c r="U468" s="220"/>
      <c r="V468" s="220"/>
      <c r="W468" s="220"/>
      <c r="X468" s="220"/>
      <c r="Y468" s="220"/>
      <c r="Z468" s="220"/>
      <c r="AA468" s="220"/>
      <c r="AB468" s="220"/>
      <c r="AC468" s="220"/>
      <c r="AD468" s="220"/>
      <c r="AE468" s="220"/>
      <c r="AF468" s="220"/>
      <c r="AG468" s="220"/>
      <c r="AH468" s="220"/>
      <c r="AI468" s="220"/>
      <c r="AJ468" s="220"/>
      <c r="AK468" s="220"/>
      <c r="AL468" s="220"/>
      <c r="AM468" s="220"/>
      <c r="AN468" s="220"/>
      <c r="AO468" s="220"/>
      <c r="AP468" s="220"/>
      <c r="AQ468" s="220"/>
      <c r="AR468" s="220"/>
      <c r="AS468" s="220"/>
      <c r="AT468" s="220"/>
      <c r="AU468" s="220"/>
      <c r="AV468" s="220"/>
      <c r="AW468" s="220"/>
      <c r="AX468" s="220"/>
      <c r="AY468" s="220"/>
      <c r="AZ468" s="220"/>
      <c r="BA468" s="220"/>
      <c r="BB468" s="220"/>
      <c r="BC468" s="220"/>
      <c r="BD468" s="220"/>
      <c r="BE468" s="220"/>
    </row>
    <row r="469" spans="1:57" x14ac:dyDescent="0.25">
      <c r="A469" s="86" t="str">
        <f t="shared" si="7"/>
        <v/>
      </c>
      <c r="B469" s="220"/>
      <c r="C469" s="220"/>
      <c r="D469" s="220"/>
      <c r="E469" s="220"/>
      <c r="F469" s="220"/>
      <c r="G469" s="220"/>
      <c r="H469" s="220"/>
      <c r="I469" s="220"/>
      <c r="J469" s="220"/>
      <c r="K469" s="220"/>
      <c r="L469" s="220"/>
      <c r="M469" s="220"/>
      <c r="N469" s="220"/>
      <c r="O469" s="220"/>
      <c r="P469" s="220"/>
      <c r="Q469" s="220"/>
      <c r="R469" s="220"/>
      <c r="S469" s="220"/>
      <c r="T469" s="220"/>
      <c r="U469" s="220"/>
      <c r="V469" s="220"/>
      <c r="W469" s="220"/>
      <c r="X469" s="220"/>
      <c r="Y469" s="220"/>
      <c r="Z469" s="220"/>
      <c r="AA469" s="220"/>
      <c r="AB469" s="220"/>
      <c r="AC469" s="220"/>
      <c r="AD469" s="220"/>
      <c r="AE469" s="220"/>
      <c r="AF469" s="220"/>
      <c r="AG469" s="220"/>
      <c r="AH469" s="220"/>
      <c r="AI469" s="220"/>
      <c r="AJ469" s="220"/>
      <c r="AK469" s="220"/>
      <c r="AL469" s="220"/>
      <c r="AM469" s="220"/>
      <c r="AN469" s="220"/>
      <c r="AO469" s="220"/>
      <c r="AP469" s="220"/>
      <c r="AQ469" s="220"/>
      <c r="AR469" s="220"/>
      <c r="AS469" s="220"/>
      <c r="AT469" s="220"/>
      <c r="AU469" s="220"/>
      <c r="AV469" s="220"/>
      <c r="AW469" s="220"/>
      <c r="AX469" s="220"/>
      <c r="AY469" s="220"/>
      <c r="AZ469" s="220"/>
      <c r="BA469" s="220"/>
      <c r="BB469" s="220"/>
      <c r="BC469" s="220"/>
      <c r="BD469" s="220"/>
      <c r="BE469" s="220"/>
    </row>
    <row r="470" spans="1:57" x14ac:dyDescent="0.25">
      <c r="A470" s="86" t="str">
        <f t="shared" si="7"/>
        <v/>
      </c>
      <c r="B470" s="220"/>
      <c r="C470" s="220"/>
      <c r="D470" s="220"/>
      <c r="E470" s="220"/>
      <c r="F470" s="220"/>
      <c r="G470" s="220"/>
      <c r="H470" s="220"/>
      <c r="I470" s="220"/>
      <c r="J470" s="220"/>
      <c r="K470" s="220"/>
      <c r="L470" s="220"/>
      <c r="M470" s="220"/>
      <c r="N470" s="220"/>
      <c r="O470" s="220"/>
      <c r="P470" s="220"/>
      <c r="Q470" s="220"/>
      <c r="R470" s="220"/>
      <c r="S470" s="220"/>
      <c r="T470" s="220"/>
      <c r="U470" s="220"/>
      <c r="V470" s="220"/>
      <c r="W470" s="220"/>
      <c r="X470" s="220"/>
      <c r="Y470" s="220"/>
      <c r="Z470" s="220"/>
      <c r="AA470" s="220"/>
      <c r="AB470" s="220"/>
      <c r="AC470" s="220"/>
      <c r="AD470" s="220"/>
      <c r="AE470" s="220"/>
      <c r="AF470" s="220"/>
      <c r="AG470" s="220"/>
      <c r="AH470" s="220"/>
      <c r="AI470" s="220"/>
      <c r="AJ470" s="220"/>
      <c r="AK470" s="220"/>
      <c r="AL470" s="220"/>
      <c r="AM470" s="220"/>
      <c r="AN470" s="220"/>
      <c r="AO470" s="220"/>
      <c r="AP470" s="220"/>
      <c r="AQ470" s="220"/>
      <c r="AR470" s="220"/>
      <c r="AS470" s="220"/>
      <c r="AT470" s="220"/>
      <c r="AU470" s="220"/>
      <c r="AV470" s="220"/>
      <c r="AW470" s="220"/>
      <c r="AX470" s="220"/>
      <c r="AY470" s="220"/>
      <c r="AZ470" s="220"/>
      <c r="BA470" s="220"/>
      <c r="BB470" s="220"/>
      <c r="BC470" s="220"/>
      <c r="BD470" s="220"/>
      <c r="BE470" s="220"/>
    </row>
    <row r="471" spans="1:57" x14ac:dyDescent="0.25">
      <c r="A471" s="86" t="str">
        <f t="shared" si="7"/>
        <v/>
      </c>
      <c r="B471" s="220"/>
      <c r="C471" s="220"/>
      <c r="D471" s="220"/>
      <c r="E471" s="220"/>
      <c r="F471" s="220"/>
      <c r="G471" s="220"/>
      <c r="H471" s="220"/>
      <c r="I471" s="220"/>
      <c r="J471" s="220"/>
      <c r="K471" s="220"/>
      <c r="L471" s="220"/>
      <c r="M471" s="220"/>
      <c r="N471" s="220"/>
      <c r="O471" s="220"/>
      <c r="P471" s="220"/>
      <c r="Q471" s="220"/>
      <c r="R471" s="220"/>
      <c r="S471" s="220"/>
      <c r="T471" s="220"/>
      <c r="U471" s="220"/>
      <c r="V471" s="220"/>
      <c r="W471" s="220"/>
      <c r="X471" s="220"/>
      <c r="Y471" s="220"/>
      <c r="Z471" s="220"/>
      <c r="AA471" s="220"/>
      <c r="AB471" s="220"/>
      <c r="AC471" s="220"/>
      <c r="AD471" s="220"/>
      <c r="AE471" s="220"/>
      <c r="AF471" s="220"/>
      <c r="AG471" s="220"/>
      <c r="AH471" s="220"/>
      <c r="AI471" s="220"/>
      <c r="AJ471" s="220"/>
      <c r="AK471" s="220"/>
      <c r="AL471" s="220"/>
      <c r="AM471" s="220"/>
      <c r="AN471" s="220"/>
      <c r="AO471" s="220"/>
      <c r="AP471" s="220"/>
      <c r="AQ471" s="220"/>
      <c r="AR471" s="220"/>
      <c r="AS471" s="220"/>
      <c r="AT471" s="220"/>
      <c r="AU471" s="220"/>
      <c r="AV471" s="220"/>
      <c r="AW471" s="220"/>
      <c r="AX471" s="220"/>
      <c r="AY471" s="220"/>
      <c r="AZ471" s="220"/>
      <c r="BA471" s="220"/>
      <c r="BB471" s="220"/>
      <c r="BC471" s="220"/>
      <c r="BD471" s="220"/>
      <c r="BE471" s="220"/>
    </row>
    <row r="472" spans="1:57" x14ac:dyDescent="0.25">
      <c r="A472" s="86" t="str">
        <f t="shared" si="7"/>
        <v/>
      </c>
      <c r="B472" s="220"/>
      <c r="C472" s="220"/>
      <c r="D472" s="220"/>
      <c r="E472" s="220"/>
      <c r="F472" s="220"/>
      <c r="G472" s="220"/>
      <c r="H472" s="220"/>
      <c r="I472" s="220"/>
      <c r="J472" s="220"/>
      <c r="K472" s="220"/>
      <c r="L472" s="220"/>
      <c r="M472" s="220"/>
      <c r="N472" s="220"/>
      <c r="O472" s="220"/>
      <c r="P472" s="220"/>
      <c r="Q472" s="220"/>
      <c r="R472" s="220"/>
      <c r="S472" s="220"/>
      <c r="T472" s="220"/>
      <c r="U472" s="220"/>
      <c r="V472" s="220"/>
      <c r="W472" s="220"/>
      <c r="X472" s="220"/>
      <c r="Y472" s="220"/>
      <c r="Z472" s="220"/>
      <c r="AA472" s="220"/>
      <c r="AB472" s="220"/>
      <c r="AC472" s="220"/>
      <c r="AD472" s="220"/>
      <c r="AE472" s="220"/>
      <c r="AF472" s="220"/>
      <c r="AG472" s="220"/>
      <c r="AH472" s="220"/>
      <c r="AI472" s="220"/>
      <c r="AJ472" s="220"/>
      <c r="AK472" s="220"/>
      <c r="AL472" s="220"/>
      <c r="AM472" s="220"/>
      <c r="AN472" s="220"/>
      <c r="AO472" s="220"/>
      <c r="AP472" s="220"/>
      <c r="AQ472" s="220"/>
      <c r="AR472" s="220"/>
      <c r="AS472" s="220"/>
      <c r="AT472" s="220"/>
      <c r="AU472" s="220"/>
      <c r="AV472" s="220"/>
      <c r="AW472" s="220"/>
      <c r="AX472" s="220"/>
      <c r="AY472" s="220"/>
      <c r="AZ472" s="220"/>
      <c r="BA472" s="220"/>
      <c r="BB472" s="220"/>
      <c r="BC472" s="220"/>
      <c r="BD472" s="220"/>
      <c r="BE472" s="220"/>
    </row>
    <row r="473" spans="1:57" x14ac:dyDescent="0.25">
      <c r="A473" s="86" t="str">
        <f t="shared" si="7"/>
        <v/>
      </c>
      <c r="B473" s="220"/>
      <c r="C473" s="220"/>
      <c r="D473" s="220"/>
      <c r="E473" s="220"/>
      <c r="F473" s="220"/>
      <c r="G473" s="220"/>
      <c r="H473" s="220"/>
      <c r="I473" s="220"/>
      <c r="J473" s="220"/>
      <c r="K473" s="220"/>
      <c r="L473" s="220"/>
      <c r="M473" s="220"/>
      <c r="N473" s="220"/>
      <c r="O473" s="220"/>
      <c r="P473" s="220"/>
      <c r="Q473" s="220"/>
      <c r="R473" s="220"/>
      <c r="S473" s="220"/>
      <c r="T473" s="220"/>
      <c r="U473" s="220"/>
      <c r="V473" s="220"/>
      <c r="W473" s="220"/>
      <c r="X473" s="220"/>
      <c r="Y473" s="220"/>
      <c r="Z473" s="220"/>
      <c r="AA473" s="220"/>
      <c r="AB473" s="220"/>
      <c r="AC473" s="220"/>
      <c r="AD473" s="220"/>
      <c r="AE473" s="220"/>
      <c r="AF473" s="220"/>
      <c r="AG473" s="220"/>
      <c r="AH473" s="220"/>
      <c r="AI473" s="220"/>
      <c r="AJ473" s="220"/>
      <c r="AK473" s="220"/>
      <c r="AL473" s="220"/>
      <c r="AM473" s="220"/>
      <c r="AN473" s="220"/>
      <c r="AO473" s="220"/>
      <c r="AP473" s="220"/>
      <c r="AQ473" s="220"/>
      <c r="AR473" s="220"/>
      <c r="AS473" s="220"/>
      <c r="AT473" s="220"/>
      <c r="AU473" s="220"/>
      <c r="AV473" s="220"/>
      <c r="AW473" s="220"/>
      <c r="AX473" s="220"/>
      <c r="AY473" s="220"/>
      <c r="AZ473" s="220"/>
      <c r="BA473" s="220"/>
      <c r="BB473" s="220"/>
      <c r="BC473" s="220"/>
      <c r="BD473" s="220"/>
      <c r="BE473" s="220"/>
    </row>
    <row r="474" spans="1:57" x14ac:dyDescent="0.25">
      <c r="A474" s="86" t="str">
        <f t="shared" si="7"/>
        <v/>
      </c>
      <c r="B474" s="220"/>
      <c r="C474" s="220"/>
      <c r="D474" s="220"/>
      <c r="E474" s="220"/>
      <c r="F474" s="220"/>
      <c r="G474" s="220"/>
      <c r="H474" s="220"/>
      <c r="I474" s="220"/>
      <c r="J474" s="220"/>
      <c r="K474" s="220"/>
      <c r="L474" s="220"/>
      <c r="M474" s="220"/>
      <c r="N474" s="220"/>
      <c r="O474" s="220"/>
      <c r="P474" s="220"/>
      <c r="Q474" s="220"/>
      <c r="R474" s="220"/>
      <c r="S474" s="220"/>
      <c r="T474" s="220"/>
      <c r="U474" s="220"/>
      <c r="V474" s="220"/>
      <c r="W474" s="220"/>
      <c r="X474" s="220"/>
      <c r="Y474" s="220"/>
      <c r="Z474" s="220"/>
      <c r="AA474" s="220"/>
      <c r="AB474" s="220"/>
      <c r="AC474" s="220"/>
      <c r="AD474" s="220"/>
      <c r="AE474" s="220"/>
      <c r="AF474" s="220"/>
      <c r="AG474" s="220"/>
      <c r="AH474" s="220"/>
      <c r="AI474" s="220"/>
      <c r="AJ474" s="220"/>
      <c r="AK474" s="220"/>
      <c r="AL474" s="220"/>
      <c r="AM474" s="220"/>
      <c r="AN474" s="220"/>
      <c r="AO474" s="220"/>
      <c r="AP474" s="220"/>
      <c r="AQ474" s="220"/>
      <c r="AR474" s="220"/>
      <c r="AS474" s="220"/>
      <c r="AT474" s="220"/>
      <c r="AU474" s="220"/>
      <c r="AV474" s="220"/>
      <c r="AW474" s="220"/>
      <c r="AX474" s="220"/>
      <c r="AY474" s="220"/>
      <c r="AZ474" s="220"/>
      <c r="BA474" s="220"/>
      <c r="BB474" s="220"/>
      <c r="BC474" s="220"/>
      <c r="BD474" s="220"/>
      <c r="BE474" s="220"/>
    </row>
    <row r="475" spans="1:57" x14ac:dyDescent="0.25">
      <c r="A475" s="86" t="str">
        <f t="shared" si="7"/>
        <v/>
      </c>
      <c r="B475" s="220"/>
      <c r="C475" s="220"/>
      <c r="D475" s="220"/>
      <c r="E475" s="220"/>
      <c r="F475" s="220"/>
      <c r="G475" s="220"/>
      <c r="H475" s="220"/>
      <c r="I475" s="220"/>
      <c r="J475" s="220"/>
      <c r="K475" s="220"/>
      <c r="L475" s="220"/>
      <c r="M475" s="220"/>
      <c r="N475" s="220"/>
      <c r="O475" s="220"/>
      <c r="P475" s="220"/>
      <c r="Q475" s="220"/>
      <c r="R475" s="220"/>
      <c r="S475" s="220"/>
      <c r="T475" s="220"/>
      <c r="U475" s="220"/>
      <c r="V475" s="220"/>
      <c r="W475" s="220"/>
      <c r="X475" s="220"/>
      <c r="Y475" s="220"/>
      <c r="Z475" s="220"/>
      <c r="AA475" s="220"/>
      <c r="AB475" s="220"/>
      <c r="AC475" s="220"/>
      <c r="AD475" s="220"/>
      <c r="AE475" s="220"/>
      <c r="AF475" s="220"/>
      <c r="AG475" s="220"/>
      <c r="AH475" s="220"/>
      <c r="AI475" s="220"/>
      <c r="AJ475" s="220"/>
      <c r="AK475" s="220"/>
      <c r="AL475" s="220"/>
      <c r="AM475" s="220"/>
      <c r="AN475" s="220"/>
      <c r="AO475" s="220"/>
      <c r="AP475" s="220"/>
      <c r="AQ475" s="220"/>
      <c r="AR475" s="220"/>
      <c r="AS475" s="220"/>
      <c r="AT475" s="220"/>
      <c r="AU475" s="220"/>
      <c r="AV475" s="220"/>
      <c r="AW475" s="220"/>
      <c r="AX475" s="220"/>
      <c r="AY475" s="220"/>
      <c r="AZ475" s="220"/>
      <c r="BA475" s="220"/>
      <c r="BB475" s="220"/>
      <c r="BC475" s="220"/>
      <c r="BD475" s="220"/>
      <c r="BE475" s="220"/>
    </row>
    <row r="476" spans="1:57" x14ac:dyDescent="0.25">
      <c r="A476" s="86" t="str">
        <f t="shared" si="7"/>
        <v/>
      </c>
      <c r="B476" s="220"/>
      <c r="C476" s="220"/>
      <c r="D476" s="220"/>
      <c r="E476" s="220"/>
      <c r="F476" s="220"/>
      <c r="G476" s="220"/>
      <c r="H476" s="220"/>
      <c r="I476" s="220"/>
      <c r="J476" s="220"/>
      <c r="K476" s="220"/>
      <c r="L476" s="220"/>
      <c r="M476" s="220"/>
      <c r="N476" s="220"/>
      <c r="O476" s="220"/>
      <c r="P476" s="220"/>
      <c r="Q476" s="220"/>
      <c r="R476" s="220"/>
      <c r="S476" s="220"/>
      <c r="T476" s="220"/>
      <c r="U476" s="220"/>
      <c r="V476" s="220"/>
      <c r="W476" s="220"/>
      <c r="X476" s="220"/>
      <c r="Y476" s="220"/>
      <c r="Z476" s="220"/>
      <c r="AA476" s="220"/>
      <c r="AB476" s="220"/>
      <c r="AC476" s="220"/>
      <c r="AD476" s="220"/>
      <c r="AE476" s="220"/>
      <c r="AF476" s="220"/>
      <c r="AG476" s="220"/>
      <c r="AH476" s="220"/>
      <c r="AI476" s="220"/>
      <c r="AJ476" s="220"/>
      <c r="AK476" s="220"/>
      <c r="AL476" s="220"/>
      <c r="AM476" s="220"/>
      <c r="AN476" s="220"/>
      <c r="AO476" s="220"/>
      <c r="AP476" s="220"/>
      <c r="AQ476" s="220"/>
      <c r="AR476" s="220"/>
      <c r="AS476" s="220"/>
      <c r="AT476" s="220"/>
      <c r="AU476" s="220"/>
      <c r="AV476" s="220"/>
      <c r="AW476" s="220"/>
      <c r="AX476" s="220"/>
      <c r="AY476" s="220"/>
      <c r="AZ476" s="220"/>
      <c r="BA476" s="220"/>
      <c r="BB476" s="220"/>
      <c r="BC476" s="220"/>
      <c r="BD476" s="220"/>
      <c r="BE476" s="220"/>
    </row>
    <row r="477" spans="1:57" x14ac:dyDescent="0.25">
      <c r="A477" s="86" t="str">
        <f t="shared" si="7"/>
        <v/>
      </c>
      <c r="B477" s="220"/>
      <c r="C477" s="220"/>
      <c r="D477" s="220"/>
      <c r="E477" s="220"/>
      <c r="F477" s="220"/>
      <c r="G477" s="220"/>
      <c r="H477" s="220"/>
      <c r="I477" s="220"/>
      <c r="J477" s="220"/>
      <c r="K477" s="220"/>
      <c r="L477" s="220"/>
      <c r="M477" s="220"/>
      <c r="N477" s="220"/>
      <c r="O477" s="220"/>
      <c r="P477" s="220"/>
      <c r="Q477" s="220"/>
      <c r="R477" s="220"/>
      <c r="S477" s="220"/>
      <c r="T477" s="220"/>
      <c r="U477" s="220"/>
      <c r="V477" s="220"/>
      <c r="W477" s="220"/>
      <c r="X477" s="220"/>
      <c r="Y477" s="220"/>
      <c r="Z477" s="220"/>
      <c r="AA477" s="220"/>
      <c r="AB477" s="220"/>
      <c r="AC477" s="220"/>
      <c r="AD477" s="220"/>
      <c r="AE477" s="220"/>
      <c r="AF477" s="220"/>
      <c r="AG477" s="220"/>
      <c r="AH477" s="220"/>
      <c r="AI477" s="220"/>
      <c r="AJ477" s="220"/>
      <c r="AK477" s="220"/>
      <c r="AL477" s="220"/>
      <c r="AM477" s="220"/>
      <c r="AN477" s="220"/>
      <c r="AO477" s="220"/>
      <c r="AP477" s="220"/>
      <c r="AQ477" s="220"/>
      <c r="AR477" s="220"/>
      <c r="AS477" s="220"/>
      <c r="AT477" s="220"/>
      <c r="AU477" s="220"/>
      <c r="AV477" s="220"/>
      <c r="AW477" s="220"/>
      <c r="AX477" s="220"/>
      <c r="AY477" s="220"/>
      <c r="AZ477" s="220"/>
      <c r="BA477" s="220"/>
      <c r="BB477" s="220"/>
      <c r="BC477" s="220"/>
      <c r="BD477" s="220"/>
      <c r="BE477" s="220"/>
    </row>
    <row r="478" spans="1:57" x14ac:dyDescent="0.25">
      <c r="A478" s="86" t="str">
        <f t="shared" si="7"/>
        <v/>
      </c>
      <c r="B478" s="220"/>
      <c r="C478" s="220"/>
      <c r="D478" s="220"/>
      <c r="E478" s="220"/>
      <c r="F478" s="220"/>
      <c r="G478" s="220"/>
      <c r="H478" s="220"/>
      <c r="I478" s="220"/>
      <c r="J478" s="220"/>
      <c r="K478" s="220"/>
      <c r="L478" s="220"/>
      <c r="M478" s="220"/>
      <c r="N478" s="220"/>
      <c r="O478" s="220"/>
      <c r="P478" s="220"/>
      <c r="Q478" s="220"/>
      <c r="R478" s="220"/>
      <c r="S478" s="220"/>
      <c r="T478" s="220"/>
      <c r="U478" s="220"/>
      <c r="V478" s="220"/>
      <c r="W478" s="220"/>
      <c r="X478" s="220"/>
      <c r="Y478" s="220"/>
      <c r="Z478" s="220"/>
      <c r="AA478" s="220"/>
      <c r="AB478" s="220"/>
      <c r="AC478" s="220"/>
      <c r="AD478" s="220"/>
      <c r="AE478" s="220"/>
      <c r="AF478" s="220"/>
      <c r="AG478" s="220"/>
      <c r="AH478" s="220"/>
      <c r="AI478" s="220"/>
      <c r="AJ478" s="220"/>
      <c r="AK478" s="220"/>
      <c r="AL478" s="220"/>
      <c r="AM478" s="220"/>
      <c r="AN478" s="220"/>
      <c r="AO478" s="220"/>
      <c r="AP478" s="220"/>
      <c r="AQ478" s="220"/>
      <c r="AR478" s="220"/>
      <c r="AS478" s="220"/>
      <c r="AT478" s="220"/>
      <c r="AU478" s="220"/>
      <c r="AV478" s="220"/>
      <c r="AW478" s="220"/>
      <c r="AX478" s="220"/>
      <c r="AY478" s="220"/>
      <c r="AZ478" s="220"/>
      <c r="BA478" s="220"/>
      <c r="BB478" s="220"/>
      <c r="BC478" s="220"/>
      <c r="BD478" s="220"/>
      <c r="BE478" s="220"/>
    </row>
    <row r="479" spans="1:57" x14ac:dyDescent="0.25">
      <c r="A479" s="86" t="str">
        <f t="shared" si="7"/>
        <v/>
      </c>
      <c r="B479" s="220"/>
      <c r="C479" s="220"/>
      <c r="D479" s="220"/>
      <c r="E479" s="220"/>
      <c r="F479" s="220"/>
      <c r="G479" s="220"/>
      <c r="H479" s="220"/>
      <c r="I479" s="220"/>
      <c r="J479" s="220"/>
      <c r="K479" s="220"/>
      <c r="L479" s="220"/>
      <c r="M479" s="220"/>
      <c r="N479" s="220"/>
      <c r="O479" s="220"/>
      <c r="P479" s="220"/>
      <c r="Q479" s="220"/>
      <c r="R479" s="220"/>
      <c r="S479" s="220"/>
      <c r="T479" s="220"/>
      <c r="U479" s="220"/>
      <c r="V479" s="220"/>
      <c r="W479" s="220"/>
      <c r="X479" s="220"/>
      <c r="Y479" s="220"/>
      <c r="Z479" s="220"/>
      <c r="AA479" s="220"/>
      <c r="AB479" s="220"/>
      <c r="AC479" s="220"/>
      <c r="AD479" s="220"/>
      <c r="AE479" s="220"/>
      <c r="AF479" s="220"/>
      <c r="AG479" s="220"/>
      <c r="AH479" s="220"/>
      <c r="AI479" s="220"/>
      <c r="AJ479" s="220"/>
      <c r="AK479" s="220"/>
      <c r="AL479" s="220"/>
      <c r="AM479" s="220"/>
      <c r="AN479" s="220"/>
      <c r="AO479" s="220"/>
      <c r="AP479" s="220"/>
      <c r="AQ479" s="220"/>
      <c r="AR479" s="220"/>
      <c r="AS479" s="220"/>
      <c r="AT479" s="220"/>
      <c r="AU479" s="220"/>
      <c r="AV479" s="220"/>
      <c r="AW479" s="220"/>
      <c r="AX479" s="220"/>
      <c r="AY479" s="220"/>
      <c r="AZ479" s="220"/>
      <c r="BA479" s="220"/>
      <c r="BB479" s="220"/>
      <c r="BC479" s="220"/>
      <c r="BD479" s="220"/>
      <c r="BE479" s="220"/>
    </row>
    <row r="480" spans="1:57" x14ac:dyDescent="0.25">
      <c r="A480" s="86" t="str">
        <f t="shared" si="7"/>
        <v/>
      </c>
      <c r="B480" s="220"/>
      <c r="C480" s="220"/>
      <c r="D480" s="220"/>
      <c r="E480" s="220"/>
      <c r="F480" s="220"/>
      <c r="G480" s="220"/>
      <c r="H480" s="220"/>
      <c r="I480" s="220"/>
      <c r="J480" s="220"/>
      <c r="K480" s="220"/>
      <c r="L480" s="220"/>
      <c r="M480" s="220"/>
      <c r="N480" s="220"/>
      <c r="O480" s="220"/>
      <c r="P480" s="220"/>
      <c r="Q480" s="220"/>
      <c r="R480" s="220"/>
      <c r="S480" s="220"/>
      <c r="T480" s="220"/>
      <c r="U480" s="220"/>
      <c r="V480" s="220"/>
      <c r="W480" s="220"/>
      <c r="X480" s="220"/>
      <c r="Y480" s="220"/>
      <c r="Z480" s="220"/>
      <c r="AA480" s="220"/>
      <c r="AB480" s="220"/>
      <c r="AC480" s="220"/>
      <c r="AD480" s="220"/>
      <c r="AE480" s="220"/>
      <c r="AF480" s="220"/>
      <c r="AG480" s="220"/>
      <c r="AH480" s="220"/>
      <c r="AI480" s="220"/>
      <c r="AJ480" s="220"/>
      <c r="AK480" s="220"/>
      <c r="AL480" s="220"/>
      <c r="AM480" s="220"/>
      <c r="AN480" s="220"/>
      <c r="AO480" s="220"/>
      <c r="AP480" s="220"/>
      <c r="AQ480" s="220"/>
      <c r="AR480" s="220"/>
      <c r="AS480" s="220"/>
      <c r="AT480" s="220"/>
      <c r="AU480" s="220"/>
      <c r="AV480" s="220"/>
      <c r="AW480" s="220"/>
      <c r="AX480" s="220"/>
      <c r="AY480" s="220"/>
      <c r="AZ480" s="220"/>
      <c r="BA480" s="220"/>
      <c r="BB480" s="220"/>
      <c r="BC480" s="220"/>
      <c r="BD480" s="220"/>
      <c r="BE480" s="220"/>
    </row>
    <row r="481" spans="1:57" x14ac:dyDescent="0.25">
      <c r="A481" s="86" t="str">
        <f t="shared" si="7"/>
        <v/>
      </c>
      <c r="B481" s="220"/>
      <c r="C481" s="220"/>
      <c r="D481" s="220"/>
      <c r="E481" s="220"/>
      <c r="F481" s="220"/>
      <c r="G481" s="220"/>
      <c r="H481" s="220"/>
      <c r="I481" s="220"/>
      <c r="J481" s="220"/>
      <c r="K481" s="220"/>
      <c r="L481" s="220"/>
      <c r="M481" s="220"/>
      <c r="N481" s="220"/>
      <c r="O481" s="220"/>
      <c r="P481" s="220"/>
      <c r="Q481" s="220"/>
      <c r="R481" s="220"/>
      <c r="S481" s="220"/>
      <c r="T481" s="220"/>
      <c r="U481" s="220"/>
      <c r="V481" s="220"/>
      <c r="W481" s="220"/>
      <c r="X481" s="220"/>
      <c r="Y481" s="220"/>
      <c r="Z481" s="220"/>
      <c r="AA481" s="220"/>
      <c r="AB481" s="220"/>
      <c r="AC481" s="220"/>
      <c r="AD481" s="220"/>
      <c r="AE481" s="220"/>
      <c r="AF481" s="220"/>
      <c r="AG481" s="220"/>
      <c r="AH481" s="220"/>
      <c r="AI481" s="220"/>
      <c r="AJ481" s="220"/>
      <c r="AK481" s="220"/>
      <c r="AL481" s="220"/>
      <c r="AM481" s="220"/>
      <c r="AN481" s="220"/>
      <c r="AO481" s="220"/>
      <c r="AP481" s="220"/>
      <c r="AQ481" s="220"/>
      <c r="AR481" s="220"/>
      <c r="AS481" s="220"/>
      <c r="AT481" s="220"/>
      <c r="AU481" s="220"/>
      <c r="AV481" s="220"/>
      <c r="AW481" s="220"/>
      <c r="AX481" s="220"/>
      <c r="AY481" s="220"/>
      <c r="AZ481" s="220"/>
      <c r="BA481" s="220"/>
      <c r="BB481" s="220"/>
      <c r="BC481" s="220"/>
      <c r="BD481" s="220"/>
      <c r="BE481" s="220"/>
    </row>
    <row r="482" spans="1:57" x14ac:dyDescent="0.25">
      <c r="A482" s="86" t="str">
        <f t="shared" si="7"/>
        <v/>
      </c>
      <c r="B482" s="220"/>
      <c r="C482" s="220"/>
      <c r="D482" s="220"/>
      <c r="E482" s="220"/>
      <c r="F482" s="220"/>
      <c r="G482" s="220"/>
      <c r="H482" s="220"/>
      <c r="I482" s="220"/>
      <c r="J482" s="220"/>
      <c r="K482" s="220"/>
      <c r="L482" s="220"/>
      <c r="M482" s="220"/>
      <c r="N482" s="220"/>
      <c r="O482" s="220"/>
      <c r="P482" s="220"/>
      <c r="Q482" s="220"/>
      <c r="R482" s="220"/>
      <c r="S482" s="220"/>
      <c r="T482" s="220"/>
      <c r="U482" s="220"/>
      <c r="V482" s="220"/>
      <c r="W482" s="220"/>
      <c r="X482" s="220"/>
      <c r="Y482" s="220"/>
      <c r="Z482" s="220"/>
      <c r="AA482" s="220"/>
      <c r="AB482" s="220"/>
      <c r="AC482" s="220"/>
      <c r="AD482" s="220"/>
      <c r="AE482" s="220"/>
      <c r="AF482" s="220"/>
      <c r="AG482" s="220"/>
      <c r="AH482" s="220"/>
      <c r="AI482" s="220"/>
      <c r="AJ482" s="220"/>
      <c r="AK482" s="220"/>
      <c r="AL482" s="220"/>
      <c r="AM482" s="220"/>
      <c r="AN482" s="220"/>
      <c r="AO482" s="220"/>
      <c r="AP482" s="220"/>
      <c r="AQ482" s="220"/>
      <c r="AR482" s="220"/>
      <c r="AS482" s="220"/>
      <c r="AT482" s="220"/>
      <c r="AU482" s="220"/>
      <c r="AV482" s="220"/>
      <c r="AW482" s="220"/>
      <c r="AX482" s="220"/>
      <c r="AY482" s="220"/>
      <c r="AZ482" s="220"/>
      <c r="BA482" s="220"/>
      <c r="BB482" s="220"/>
      <c r="BC482" s="220"/>
      <c r="BD482" s="220"/>
      <c r="BE482" s="220"/>
    </row>
    <row r="483" spans="1:57" x14ac:dyDescent="0.25">
      <c r="A483" s="86" t="str">
        <f t="shared" si="7"/>
        <v/>
      </c>
      <c r="B483" s="220"/>
      <c r="C483" s="220"/>
      <c r="D483" s="220"/>
      <c r="E483" s="220"/>
      <c r="F483" s="220"/>
      <c r="G483" s="220"/>
      <c r="H483" s="220"/>
      <c r="I483" s="220"/>
      <c r="J483" s="220"/>
      <c r="K483" s="220"/>
      <c r="L483" s="220"/>
      <c r="M483" s="220"/>
      <c r="N483" s="220"/>
      <c r="O483" s="220"/>
      <c r="P483" s="220"/>
      <c r="Q483" s="220"/>
      <c r="R483" s="220"/>
      <c r="S483" s="220"/>
      <c r="T483" s="220"/>
      <c r="U483" s="220"/>
      <c r="V483" s="220"/>
      <c r="W483" s="220"/>
      <c r="X483" s="220"/>
      <c r="Y483" s="220"/>
      <c r="Z483" s="220"/>
      <c r="AA483" s="220"/>
      <c r="AB483" s="220"/>
      <c r="AC483" s="220"/>
      <c r="AD483" s="220"/>
      <c r="AE483" s="220"/>
      <c r="AF483" s="220"/>
      <c r="AG483" s="220"/>
      <c r="AH483" s="220"/>
      <c r="AI483" s="220"/>
      <c r="AJ483" s="220"/>
      <c r="AK483" s="220"/>
      <c r="AL483" s="220"/>
      <c r="AM483" s="220"/>
      <c r="AN483" s="220"/>
      <c r="AO483" s="220"/>
      <c r="AP483" s="220"/>
      <c r="AQ483" s="220"/>
      <c r="AR483" s="220"/>
      <c r="AS483" s="220"/>
      <c r="AT483" s="220"/>
      <c r="AU483" s="220"/>
      <c r="AV483" s="220"/>
      <c r="AW483" s="220"/>
      <c r="AX483" s="220"/>
      <c r="AY483" s="220"/>
      <c r="AZ483" s="220"/>
      <c r="BA483" s="220"/>
      <c r="BB483" s="220"/>
      <c r="BC483" s="220"/>
      <c r="BD483" s="220"/>
      <c r="BE483" s="220"/>
    </row>
    <row r="484" spans="1:57" x14ac:dyDescent="0.25">
      <c r="A484" s="86" t="str">
        <f t="shared" si="7"/>
        <v/>
      </c>
      <c r="B484" s="220"/>
      <c r="C484" s="220"/>
      <c r="D484" s="220"/>
      <c r="E484" s="220"/>
      <c r="F484" s="220"/>
      <c r="G484" s="220"/>
      <c r="H484" s="220"/>
      <c r="I484" s="220"/>
      <c r="J484" s="220"/>
      <c r="K484" s="220"/>
      <c r="L484" s="220"/>
      <c r="M484" s="220"/>
      <c r="N484" s="220"/>
      <c r="O484" s="220"/>
      <c r="P484" s="220"/>
      <c r="Q484" s="220"/>
      <c r="R484" s="220"/>
      <c r="S484" s="220"/>
      <c r="T484" s="220"/>
      <c r="U484" s="220"/>
      <c r="V484" s="220"/>
      <c r="W484" s="220"/>
      <c r="X484" s="220"/>
      <c r="Y484" s="220"/>
      <c r="Z484" s="220"/>
      <c r="AA484" s="220"/>
      <c r="AB484" s="220"/>
      <c r="AC484" s="220"/>
      <c r="AD484" s="220"/>
      <c r="AE484" s="220"/>
      <c r="AF484" s="220"/>
      <c r="AG484" s="220"/>
      <c r="AH484" s="220"/>
      <c r="AI484" s="220"/>
      <c r="AJ484" s="220"/>
      <c r="AK484" s="220"/>
      <c r="AL484" s="220"/>
      <c r="AM484" s="220"/>
      <c r="AN484" s="220"/>
      <c r="AO484" s="220"/>
      <c r="AP484" s="220"/>
      <c r="AQ484" s="220"/>
      <c r="AR484" s="220"/>
      <c r="AS484" s="220"/>
      <c r="AT484" s="220"/>
      <c r="AU484" s="220"/>
      <c r="AV484" s="220"/>
      <c r="AW484" s="220"/>
      <c r="AX484" s="220"/>
      <c r="AY484" s="220"/>
      <c r="AZ484" s="220"/>
      <c r="BA484" s="220"/>
      <c r="BB484" s="220"/>
      <c r="BC484" s="220"/>
      <c r="BD484" s="220"/>
      <c r="BE484" s="220"/>
    </row>
    <row r="485" spans="1:57" x14ac:dyDescent="0.25">
      <c r="A485" s="86" t="str">
        <f t="shared" si="7"/>
        <v/>
      </c>
      <c r="B485" s="220"/>
      <c r="C485" s="220"/>
      <c r="D485" s="220"/>
      <c r="E485" s="220"/>
      <c r="F485" s="220"/>
      <c r="G485" s="220"/>
      <c r="H485" s="220"/>
      <c r="I485" s="220"/>
      <c r="J485" s="220"/>
      <c r="K485" s="220"/>
      <c r="L485" s="220"/>
      <c r="M485" s="220"/>
      <c r="N485" s="220"/>
      <c r="O485" s="220"/>
      <c r="P485" s="220"/>
      <c r="Q485" s="220"/>
      <c r="R485" s="220"/>
      <c r="S485" s="220"/>
      <c r="T485" s="220"/>
      <c r="U485" s="220"/>
      <c r="V485" s="220"/>
      <c r="W485" s="220"/>
      <c r="X485" s="220"/>
      <c r="Y485" s="220"/>
      <c r="Z485" s="220"/>
      <c r="AA485" s="220"/>
      <c r="AB485" s="220"/>
      <c r="AC485" s="220"/>
      <c r="AD485" s="220"/>
      <c r="AE485" s="220"/>
      <c r="AF485" s="220"/>
      <c r="AG485" s="220"/>
      <c r="AH485" s="220"/>
      <c r="AI485" s="220"/>
      <c r="AJ485" s="220"/>
      <c r="AK485" s="220"/>
      <c r="AL485" s="220"/>
      <c r="AM485" s="220"/>
      <c r="AN485" s="220"/>
      <c r="AO485" s="220"/>
      <c r="AP485" s="220"/>
      <c r="AQ485" s="220"/>
      <c r="AR485" s="220"/>
      <c r="AS485" s="220"/>
      <c r="AT485" s="220"/>
      <c r="AU485" s="220"/>
      <c r="AV485" s="220"/>
      <c r="AW485" s="220"/>
      <c r="AX485" s="220"/>
      <c r="AY485" s="220"/>
      <c r="AZ485" s="220"/>
      <c r="BA485" s="220"/>
      <c r="BB485" s="220"/>
      <c r="BC485" s="220"/>
      <c r="BD485" s="220"/>
      <c r="BE485" s="220"/>
    </row>
    <row r="486" spans="1:57" x14ac:dyDescent="0.25">
      <c r="A486" s="86" t="str">
        <f t="shared" si="7"/>
        <v/>
      </c>
      <c r="B486" s="220"/>
      <c r="C486" s="220"/>
      <c r="D486" s="220"/>
      <c r="E486" s="220"/>
      <c r="F486" s="220"/>
      <c r="G486" s="220"/>
      <c r="H486" s="220"/>
      <c r="I486" s="220"/>
      <c r="J486" s="220"/>
      <c r="K486" s="220"/>
      <c r="L486" s="220"/>
      <c r="M486" s="220"/>
      <c r="N486" s="220"/>
      <c r="O486" s="220"/>
      <c r="P486" s="220"/>
      <c r="Q486" s="220"/>
      <c r="R486" s="220"/>
      <c r="S486" s="220"/>
      <c r="T486" s="220"/>
      <c r="U486" s="220"/>
      <c r="V486" s="220"/>
      <c r="W486" s="220"/>
      <c r="X486" s="220"/>
      <c r="Y486" s="220"/>
      <c r="Z486" s="220"/>
      <c r="AA486" s="220"/>
      <c r="AB486" s="220"/>
      <c r="AC486" s="220"/>
      <c r="AD486" s="220"/>
      <c r="AE486" s="220"/>
      <c r="AF486" s="220"/>
      <c r="AG486" s="220"/>
      <c r="AH486" s="220"/>
      <c r="AI486" s="220"/>
      <c r="AJ486" s="220"/>
      <c r="AK486" s="220"/>
      <c r="AL486" s="220"/>
      <c r="AM486" s="220"/>
      <c r="AN486" s="220"/>
      <c r="AO486" s="220"/>
      <c r="AP486" s="220"/>
      <c r="AQ486" s="220"/>
      <c r="AR486" s="220"/>
      <c r="AS486" s="220"/>
      <c r="AT486" s="220"/>
      <c r="AU486" s="220"/>
      <c r="AV486" s="220"/>
      <c r="AW486" s="220"/>
      <c r="AX486" s="220"/>
      <c r="AY486" s="220"/>
      <c r="AZ486" s="220"/>
      <c r="BA486" s="220"/>
      <c r="BB486" s="220"/>
      <c r="BC486" s="220"/>
      <c r="BD486" s="220"/>
      <c r="BE486" s="220"/>
    </row>
    <row r="487" spans="1:57" x14ac:dyDescent="0.25">
      <c r="A487" s="86" t="str">
        <f t="shared" si="7"/>
        <v/>
      </c>
      <c r="B487" s="220"/>
      <c r="C487" s="220"/>
      <c r="D487" s="220"/>
      <c r="E487" s="220"/>
      <c r="F487" s="220"/>
      <c r="G487" s="220"/>
      <c r="H487" s="220"/>
      <c r="I487" s="220"/>
      <c r="J487" s="220"/>
      <c r="K487" s="220"/>
      <c r="L487" s="220"/>
      <c r="M487" s="220"/>
      <c r="N487" s="220"/>
      <c r="O487" s="220"/>
      <c r="P487" s="220"/>
      <c r="Q487" s="220"/>
      <c r="R487" s="220"/>
      <c r="S487" s="220"/>
      <c r="T487" s="220"/>
      <c r="U487" s="220"/>
      <c r="V487" s="220"/>
      <c r="W487" s="220"/>
      <c r="X487" s="220"/>
      <c r="Y487" s="220"/>
      <c r="Z487" s="220"/>
      <c r="AA487" s="220"/>
      <c r="AB487" s="220"/>
      <c r="AC487" s="220"/>
      <c r="AD487" s="220"/>
      <c r="AE487" s="220"/>
      <c r="AF487" s="220"/>
      <c r="AG487" s="220"/>
      <c r="AH487" s="220"/>
      <c r="AI487" s="220"/>
      <c r="AJ487" s="220"/>
      <c r="AK487" s="220"/>
      <c r="AL487" s="220"/>
      <c r="AM487" s="220"/>
      <c r="AN487" s="220"/>
      <c r="AO487" s="220"/>
      <c r="AP487" s="220"/>
      <c r="AQ487" s="220"/>
      <c r="AR487" s="220"/>
      <c r="AS487" s="220"/>
      <c r="AT487" s="220"/>
      <c r="AU487" s="220"/>
      <c r="AV487" s="220"/>
      <c r="AW487" s="220"/>
      <c r="AX487" s="220"/>
      <c r="AY487" s="220"/>
      <c r="AZ487" s="220"/>
      <c r="BA487" s="220"/>
      <c r="BB487" s="220"/>
      <c r="BC487" s="220"/>
      <c r="BD487" s="220"/>
      <c r="BE487" s="220"/>
    </row>
    <row r="488" spans="1:57" x14ac:dyDescent="0.25">
      <c r="A488" s="86" t="str">
        <f t="shared" si="7"/>
        <v/>
      </c>
      <c r="B488" s="220"/>
      <c r="C488" s="220"/>
      <c r="D488" s="220"/>
      <c r="E488" s="220"/>
      <c r="F488" s="220"/>
      <c r="G488" s="220"/>
      <c r="H488" s="220"/>
      <c r="I488" s="220"/>
      <c r="J488" s="220"/>
      <c r="K488" s="220"/>
      <c r="L488" s="220"/>
      <c r="M488" s="220"/>
      <c r="N488" s="220"/>
      <c r="O488" s="220"/>
      <c r="P488" s="220"/>
      <c r="Q488" s="220"/>
      <c r="R488" s="220"/>
      <c r="S488" s="220"/>
      <c r="T488" s="220"/>
      <c r="U488" s="220"/>
      <c r="V488" s="220"/>
      <c r="W488" s="220"/>
      <c r="X488" s="220"/>
      <c r="Y488" s="220"/>
      <c r="Z488" s="220"/>
      <c r="AA488" s="220"/>
      <c r="AB488" s="220"/>
      <c r="AC488" s="220"/>
      <c r="AD488" s="220"/>
      <c r="AE488" s="220"/>
      <c r="AF488" s="220"/>
      <c r="AG488" s="220"/>
      <c r="AH488" s="220"/>
      <c r="AI488" s="220"/>
      <c r="AJ488" s="220"/>
      <c r="AK488" s="220"/>
      <c r="AL488" s="220"/>
      <c r="AM488" s="220"/>
      <c r="AN488" s="220"/>
      <c r="AO488" s="220"/>
      <c r="AP488" s="220"/>
      <c r="AQ488" s="220"/>
      <c r="AR488" s="220"/>
      <c r="AS488" s="220"/>
      <c r="AT488" s="220"/>
      <c r="AU488" s="220"/>
      <c r="AV488" s="220"/>
      <c r="AW488" s="220"/>
      <c r="AX488" s="220"/>
      <c r="AY488" s="220"/>
      <c r="AZ488" s="220"/>
      <c r="BA488" s="220"/>
      <c r="BB488" s="220"/>
      <c r="BC488" s="220"/>
      <c r="BD488" s="220"/>
      <c r="BE488" s="220"/>
    </row>
    <row r="489" spans="1:57" x14ac:dyDescent="0.25">
      <c r="A489" s="86" t="str">
        <f t="shared" si="7"/>
        <v/>
      </c>
      <c r="B489" s="220"/>
      <c r="C489" s="220"/>
      <c r="D489" s="220"/>
      <c r="E489" s="220"/>
      <c r="F489" s="220"/>
      <c r="G489" s="220"/>
      <c r="H489" s="220"/>
      <c r="I489" s="220"/>
      <c r="J489" s="220"/>
      <c r="K489" s="220"/>
      <c r="L489" s="220"/>
      <c r="M489" s="220"/>
      <c r="N489" s="220"/>
      <c r="O489" s="220"/>
      <c r="P489" s="220"/>
      <c r="Q489" s="220"/>
      <c r="R489" s="220"/>
      <c r="S489" s="220"/>
      <c r="T489" s="220"/>
      <c r="U489" s="220"/>
      <c r="V489" s="220"/>
      <c r="W489" s="220"/>
      <c r="X489" s="220"/>
      <c r="Y489" s="220"/>
      <c r="Z489" s="220"/>
      <c r="AA489" s="220"/>
      <c r="AB489" s="220"/>
      <c r="AC489" s="220"/>
      <c r="AD489" s="220"/>
      <c r="AE489" s="220"/>
      <c r="AF489" s="220"/>
      <c r="AG489" s="220"/>
      <c r="AH489" s="220"/>
      <c r="AI489" s="220"/>
      <c r="AJ489" s="220"/>
      <c r="AK489" s="220"/>
      <c r="AL489" s="220"/>
      <c r="AM489" s="220"/>
      <c r="AN489" s="220"/>
      <c r="AO489" s="220"/>
      <c r="AP489" s="220"/>
      <c r="AQ489" s="220"/>
      <c r="AR489" s="220"/>
      <c r="AS489" s="220"/>
      <c r="AT489" s="220"/>
      <c r="AU489" s="220"/>
      <c r="AV489" s="220"/>
      <c r="AW489" s="220"/>
      <c r="AX489" s="220"/>
      <c r="AY489" s="220"/>
      <c r="AZ489" s="220"/>
      <c r="BA489" s="220"/>
      <c r="BB489" s="220"/>
      <c r="BC489" s="220"/>
      <c r="BD489" s="220"/>
      <c r="BE489" s="220"/>
    </row>
    <row r="490" spans="1:57" x14ac:dyDescent="0.25">
      <c r="A490" s="86" t="str">
        <f t="shared" si="7"/>
        <v/>
      </c>
      <c r="B490" s="220"/>
      <c r="C490" s="220"/>
      <c r="D490" s="220"/>
      <c r="E490" s="220"/>
      <c r="F490" s="220"/>
      <c r="G490" s="220"/>
      <c r="H490" s="220"/>
      <c r="I490" s="220"/>
      <c r="J490" s="220"/>
      <c r="K490" s="220"/>
      <c r="L490" s="220"/>
      <c r="M490" s="220"/>
      <c r="N490" s="220"/>
      <c r="O490" s="220"/>
      <c r="P490" s="220"/>
      <c r="Q490" s="220"/>
      <c r="R490" s="220"/>
      <c r="S490" s="220"/>
      <c r="T490" s="220"/>
      <c r="U490" s="220"/>
      <c r="V490" s="220"/>
      <c r="W490" s="220"/>
      <c r="X490" s="220"/>
      <c r="Y490" s="220"/>
      <c r="Z490" s="220"/>
      <c r="AA490" s="220"/>
      <c r="AB490" s="220"/>
      <c r="AC490" s="220"/>
      <c r="AD490" s="220"/>
      <c r="AE490" s="220"/>
      <c r="AF490" s="220"/>
      <c r="AG490" s="220"/>
      <c r="AH490" s="220"/>
      <c r="AI490" s="220"/>
      <c r="AJ490" s="220"/>
      <c r="AK490" s="220"/>
      <c r="AL490" s="220"/>
      <c r="AM490" s="220"/>
      <c r="AN490" s="220"/>
      <c r="AO490" s="220"/>
      <c r="AP490" s="220"/>
      <c r="AQ490" s="220"/>
      <c r="AR490" s="220"/>
      <c r="AS490" s="220"/>
      <c r="AT490" s="220"/>
      <c r="AU490" s="220"/>
      <c r="AV490" s="220"/>
      <c r="AW490" s="220"/>
      <c r="AX490" s="220"/>
      <c r="AY490" s="220"/>
      <c r="AZ490" s="220"/>
      <c r="BA490" s="220"/>
      <c r="BB490" s="220"/>
      <c r="BC490" s="220"/>
      <c r="BD490" s="220"/>
      <c r="BE490" s="220"/>
    </row>
    <row r="491" spans="1:57" x14ac:dyDescent="0.25">
      <c r="A491" s="86" t="str">
        <f t="shared" si="7"/>
        <v/>
      </c>
      <c r="B491" s="220"/>
      <c r="C491" s="220"/>
      <c r="D491" s="220"/>
      <c r="E491" s="220"/>
      <c r="F491" s="220"/>
      <c r="G491" s="220"/>
      <c r="H491" s="220"/>
      <c r="I491" s="220"/>
      <c r="J491" s="220"/>
      <c r="K491" s="220"/>
      <c r="L491" s="220"/>
      <c r="M491" s="220"/>
      <c r="N491" s="220"/>
      <c r="O491" s="220"/>
      <c r="P491" s="220"/>
      <c r="Q491" s="220"/>
      <c r="R491" s="220"/>
      <c r="S491" s="220"/>
      <c r="T491" s="220"/>
      <c r="U491" s="220"/>
      <c r="V491" s="220"/>
      <c r="W491" s="220"/>
      <c r="X491" s="220"/>
      <c r="Y491" s="220"/>
      <c r="Z491" s="220"/>
      <c r="AA491" s="220"/>
      <c r="AB491" s="220"/>
      <c r="AC491" s="220"/>
      <c r="AD491" s="220"/>
      <c r="AE491" s="220"/>
      <c r="AF491" s="220"/>
      <c r="AG491" s="220"/>
      <c r="AH491" s="220"/>
      <c r="AI491" s="220"/>
      <c r="AJ491" s="220"/>
      <c r="AK491" s="220"/>
      <c r="AL491" s="220"/>
      <c r="AM491" s="220"/>
      <c r="AN491" s="220"/>
      <c r="AO491" s="220"/>
      <c r="AP491" s="220"/>
      <c r="AQ491" s="220"/>
      <c r="AR491" s="220"/>
      <c r="AS491" s="220"/>
      <c r="AT491" s="220"/>
      <c r="AU491" s="220"/>
      <c r="AV491" s="220"/>
      <c r="AW491" s="220"/>
      <c r="AX491" s="220"/>
      <c r="AY491" s="220"/>
      <c r="AZ491" s="220"/>
      <c r="BA491" s="220"/>
      <c r="BB491" s="220"/>
      <c r="BC491" s="220"/>
      <c r="BD491" s="220"/>
      <c r="BE491" s="220"/>
    </row>
    <row r="492" spans="1:57" x14ac:dyDescent="0.25">
      <c r="A492" s="86" t="str">
        <f t="shared" si="7"/>
        <v/>
      </c>
      <c r="B492" s="220"/>
      <c r="C492" s="220"/>
      <c r="D492" s="220"/>
      <c r="E492" s="220"/>
      <c r="F492" s="220"/>
      <c r="G492" s="220"/>
      <c r="H492" s="220"/>
      <c r="I492" s="220"/>
      <c r="J492" s="220"/>
      <c r="K492" s="220"/>
      <c r="L492" s="220"/>
      <c r="M492" s="220"/>
      <c r="N492" s="220"/>
      <c r="O492" s="220"/>
      <c r="P492" s="220"/>
      <c r="Q492" s="220"/>
      <c r="R492" s="220"/>
      <c r="S492" s="220"/>
      <c r="T492" s="220"/>
      <c r="U492" s="220"/>
      <c r="V492" s="220"/>
      <c r="W492" s="220"/>
      <c r="X492" s="220"/>
      <c r="Y492" s="220"/>
      <c r="Z492" s="220"/>
      <c r="AA492" s="220"/>
      <c r="AB492" s="220"/>
      <c r="AC492" s="220"/>
      <c r="AD492" s="220"/>
      <c r="AE492" s="220"/>
      <c r="AF492" s="220"/>
      <c r="AG492" s="220"/>
      <c r="AH492" s="220"/>
      <c r="AI492" s="220"/>
      <c r="AJ492" s="220"/>
      <c r="AK492" s="220"/>
      <c r="AL492" s="220"/>
      <c r="AM492" s="220"/>
      <c r="AN492" s="220"/>
      <c r="AO492" s="220"/>
      <c r="AP492" s="220"/>
      <c r="AQ492" s="220"/>
      <c r="AR492" s="220"/>
      <c r="AS492" s="220"/>
      <c r="AT492" s="220"/>
      <c r="AU492" s="220"/>
      <c r="AV492" s="220"/>
      <c r="AW492" s="220"/>
      <c r="AX492" s="220"/>
      <c r="AY492" s="220"/>
      <c r="AZ492" s="220"/>
      <c r="BA492" s="220"/>
      <c r="BB492" s="220"/>
      <c r="BC492" s="220"/>
      <c r="BD492" s="220"/>
      <c r="BE492" s="220"/>
    </row>
    <row r="493" spans="1:57" x14ac:dyDescent="0.25">
      <c r="A493" s="86" t="str">
        <f t="shared" si="7"/>
        <v/>
      </c>
      <c r="B493" s="220"/>
      <c r="C493" s="220"/>
      <c r="D493" s="220"/>
      <c r="E493" s="220"/>
      <c r="F493" s="220"/>
      <c r="G493" s="220"/>
      <c r="H493" s="220"/>
      <c r="I493" s="220"/>
      <c r="J493" s="220"/>
      <c r="K493" s="220"/>
      <c r="L493" s="220"/>
      <c r="M493" s="220"/>
      <c r="N493" s="220"/>
      <c r="O493" s="220"/>
      <c r="P493" s="220"/>
      <c r="Q493" s="220"/>
      <c r="R493" s="220"/>
      <c r="S493" s="220"/>
      <c r="T493" s="220"/>
      <c r="U493" s="220"/>
      <c r="V493" s="220"/>
      <c r="W493" s="220"/>
      <c r="X493" s="220"/>
      <c r="Y493" s="220"/>
      <c r="Z493" s="220"/>
      <c r="AA493" s="220"/>
      <c r="AB493" s="220"/>
      <c r="AC493" s="220"/>
      <c r="AD493" s="220"/>
      <c r="AE493" s="220"/>
      <c r="AF493" s="220"/>
      <c r="AG493" s="220"/>
      <c r="AH493" s="220"/>
      <c r="AI493" s="220"/>
      <c r="AJ493" s="220"/>
      <c r="AK493" s="220"/>
      <c r="AL493" s="220"/>
      <c r="AM493" s="220"/>
      <c r="AN493" s="220"/>
      <c r="AO493" s="220"/>
      <c r="AP493" s="220"/>
      <c r="AQ493" s="220"/>
      <c r="AR493" s="220"/>
      <c r="AS493" s="220"/>
      <c r="AT493" s="220"/>
      <c r="AU493" s="220"/>
      <c r="AV493" s="220"/>
      <c r="AW493" s="220"/>
      <c r="AX493" s="220"/>
      <c r="AY493" s="220"/>
      <c r="AZ493" s="220"/>
      <c r="BA493" s="220"/>
      <c r="BB493" s="220"/>
      <c r="BC493" s="220"/>
      <c r="BD493" s="220"/>
      <c r="BE493" s="220"/>
    </row>
    <row r="494" spans="1:57" x14ac:dyDescent="0.25">
      <c r="A494" s="86" t="str">
        <f t="shared" si="7"/>
        <v/>
      </c>
      <c r="B494" s="220"/>
      <c r="C494" s="220"/>
      <c r="D494" s="220"/>
      <c r="E494" s="220"/>
      <c r="F494" s="220"/>
      <c r="G494" s="220"/>
      <c r="H494" s="220"/>
      <c r="I494" s="220"/>
      <c r="J494" s="220"/>
      <c r="K494" s="220"/>
      <c r="L494" s="220"/>
      <c r="M494" s="220"/>
      <c r="N494" s="220"/>
      <c r="O494" s="220"/>
      <c r="P494" s="220"/>
      <c r="Q494" s="220"/>
      <c r="R494" s="220"/>
      <c r="S494" s="220"/>
      <c r="T494" s="220"/>
      <c r="U494" s="220"/>
      <c r="V494" s="220"/>
      <c r="W494" s="220"/>
      <c r="X494" s="220"/>
      <c r="Y494" s="220"/>
      <c r="Z494" s="220"/>
      <c r="AA494" s="220"/>
      <c r="AB494" s="220"/>
      <c r="AC494" s="220"/>
      <c r="AD494" s="220"/>
      <c r="AE494" s="220"/>
      <c r="AF494" s="220"/>
      <c r="AG494" s="220"/>
      <c r="AH494" s="220"/>
      <c r="AI494" s="220"/>
      <c r="AJ494" s="220"/>
      <c r="AK494" s="220"/>
      <c r="AL494" s="220"/>
      <c r="AM494" s="220"/>
      <c r="AN494" s="220"/>
      <c r="AO494" s="220"/>
      <c r="AP494" s="220"/>
      <c r="AQ494" s="220"/>
      <c r="AR494" s="220"/>
      <c r="AS494" s="220"/>
      <c r="AT494" s="220"/>
      <c r="AU494" s="220"/>
      <c r="AV494" s="220"/>
      <c r="AW494" s="220"/>
      <c r="AX494" s="220"/>
      <c r="AY494" s="220"/>
      <c r="AZ494" s="220"/>
      <c r="BA494" s="220"/>
      <c r="BB494" s="220"/>
      <c r="BC494" s="220"/>
      <c r="BD494" s="220"/>
      <c r="BE494" s="220"/>
    </row>
    <row r="495" spans="1:57" x14ac:dyDescent="0.25">
      <c r="A495" s="86" t="str">
        <f t="shared" si="7"/>
        <v/>
      </c>
      <c r="B495" s="220"/>
      <c r="C495" s="220"/>
      <c r="D495" s="220"/>
      <c r="E495" s="220"/>
      <c r="F495" s="220"/>
      <c r="G495" s="220"/>
      <c r="H495" s="220"/>
      <c r="I495" s="220"/>
      <c r="J495" s="220"/>
      <c r="K495" s="220"/>
      <c r="L495" s="220"/>
      <c r="M495" s="220"/>
      <c r="N495" s="220"/>
      <c r="O495" s="220"/>
      <c r="P495" s="220"/>
      <c r="Q495" s="220"/>
      <c r="R495" s="220"/>
      <c r="S495" s="220"/>
      <c r="T495" s="220"/>
      <c r="U495" s="220"/>
      <c r="V495" s="220"/>
      <c r="W495" s="220"/>
      <c r="X495" s="220"/>
      <c r="Y495" s="220"/>
      <c r="Z495" s="220"/>
      <c r="AA495" s="220"/>
      <c r="AB495" s="220"/>
      <c r="AC495" s="220"/>
      <c r="AD495" s="220"/>
      <c r="AE495" s="220"/>
      <c r="AF495" s="220"/>
      <c r="AG495" s="220"/>
      <c r="AH495" s="220"/>
      <c r="AI495" s="220"/>
      <c r="AJ495" s="220"/>
      <c r="AK495" s="220"/>
      <c r="AL495" s="220"/>
      <c r="AM495" s="220"/>
      <c r="AN495" s="220"/>
      <c r="AO495" s="220"/>
      <c r="AP495" s="220"/>
      <c r="AQ495" s="220"/>
      <c r="AR495" s="220"/>
      <c r="AS495" s="220"/>
      <c r="AT495" s="220"/>
      <c r="AU495" s="220"/>
      <c r="AV495" s="220"/>
      <c r="AW495" s="220"/>
      <c r="AX495" s="220"/>
      <c r="AY495" s="220"/>
      <c r="AZ495" s="220"/>
      <c r="BA495" s="220"/>
      <c r="BB495" s="220"/>
      <c r="BC495" s="220"/>
      <c r="BD495" s="220"/>
      <c r="BE495" s="220"/>
    </row>
    <row r="496" spans="1:57" x14ac:dyDescent="0.25">
      <c r="A496" s="86" t="str">
        <f t="shared" si="7"/>
        <v/>
      </c>
      <c r="B496" s="220"/>
      <c r="C496" s="220"/>
      <c r="D496" s="220"/>
      <c r="E496" s="220"/>
      <c r="F496" s="220"/>
      <c r="G496" s="220"/>
      <c r="H496" s="220"/>
      <c r="I496" s="220"/>
      <c r="J496" s="220"/>
      <c r="K496" s="220"/>
      <c r="L496" s="220"/>
      <c r="M496" s="220"/>
      <c r="N496" s="220"/>
      <c r="O496" s="220"/>
      <c r="P496" s="220"/>
      <c r="Q496" s="220"/>
      <c r="R496" s="220"/>
      <c r="S496" s="220"/>
      <c r="T496" s="220"/>
      <c r="U496" s="220"/>
      <c r="V496" s="220"/>
      <c r="W496" s="220"/>
      <c r="X496" s="220"/>
      <c r="Y496" s="220"/>
      <c r="Z496" s="220"/>
      <c r="AA496" s="220"/>
      <c r="AB496" s="220"/>
      <c r="AC496" s="220"/>
      <c r="AD496" s="220"/>
      <c r="AE496" s="220"/>
      <c r="AF496" s="220"/>
      <c r="AG496" s="220"/>
      <c r="AH496" s="220"/>
      <c r="AI496" s="220"/>
      <c r="AJ496" s="220"/>
      <c r="AK496" s="220"/>
      <c r="AL496" s="220"/>
      <c r="AM496" s="220"/>
      <c r="AN496" s="220"/>
      <c r="AO496" s="220"/>
      <c r="AP496" s="220"/>
      <c r="AQ496" s="220"/>
      <c r="AR496" s="220"/>
      <c r="AS496" s="220"/>
      <c r="AT496" s="220"/>
      <c r="AU496" s="220"/>
      <c r="AV496" s="220"/>
      <c r="AW496" s="220"/>
      <c r="AX496" s="220"/>
      <c r="AY496" s="220"/>
      <c r="AZ496" s="220"/>
      <c r="BA496" s="220"/>
      <c r="BB496" s="220"/>
      <c r="BC496" s="220"/>
      <c r="BD496" s="220"/>
      <c r="BE496" s="220"/>
    </row>
    <row r="497" spans="1:57" x14ac:dyDescent="0.25">
      <c r="A497" s="86" t="str">
        <f t="shared" si="7"/>
        <v/>
      </c>
      <c r="B497" s="220"/>
      <c r="C497" s="220"/>
      <c r="D497" s="220"/>
      <c r="E497" s="220"/>
      <c r="F497" s="220"/>
      <c r="G497" s="220"/>
      <c r="H497" s="220"/>
      <c r="I497" s="220"/>
      <c r="J497" s="220"/>
      <c r="K497" s="220"/>
      <c r="L497" s="220"/>
      <c r="M497" s="220"/>
      <c r="N497" s="220"/>
      <c r="O497" s="220"/>
      <c r="P497" s="220"/>
      <c r="Q497" s="220"/>
      <c r="R497" s="220"/>
      <c r="S497" s="220"/>
      <c r="T497" s="220"/>
      <c r="U497" s="220"/>
      <c r="V497" s="220"/>
      <c r="W497" s="220"/>
      <c r="X497" s="220"/>
      <c r="Y497" s="220"/>
      <c r="Z497" s="220"/>
      <c r="AA497" s="220"/>
      <c r="AB497" s="220"/>
      <c r="AC497" s="220"/>
      <c r="AD497" s="220"/>
      <c r="AE497" s="220"/>
      <c r="AF497" s="220"/>
      <c r="AG497" s="220"/>
      <c r="AH497" s="220"/>
      <c r="AI497" s="220"/>
      <c r="AJ497" s="220"/>
      <c r="AK497" s="220"/>
      <c r="AL497" s="220"/>
      <c r="AM497" s="220"/>
      <c r="AN497" s="220"/>
      <c r="AO497" s="220"/>
      <c r="AP497" s="220"/>
      <c r="AQ497" s="220"/>
      <c r="AR497" s="220"/>
      <c r="AS497" s="220"/>
      <c r="AT497" s="220"/>
      <c r="AU497" s="220"/>
      <c r="AV497" s="220"/>
      <c r="AW497" s="220"/>
      <c r="AX497" s="220"/>
      <c r="AY497" s="220"/>
      <c r="AZ497" s="220"/>
      <c r="BA497" s="220"/>
      <c r="BB497" s="220"/>
      <c r="BC497" s="220"/>
      <c r="BD497" s="220"/>
      <c r="BE497" s="220"/>
    </row>
    <row r="498" spans="1:57" x14ac:dyDescent="0.25">
      <c r="A498" s="86" t="str">
        <f t="shared" si="7"/>
        <v/>
      </c>
      <c r="B498" s="220"/>
      <c r="C498" s="220"/>
      <c r="D498" s="220"/>
      <c r="E498" s="220"/>
      <c r="F498" s="220"/>
      <c r="G498" s="220"/>
      <c r="H498" s="220"/>
      <c r="I498" s="220"/>
      <c r="J498" s="220"/>
      <c r="K498" s="220"/>
      <c r="L498" s="220"/>
      <c r="M498" s="220"/>
      <c r="N498" s="220"/>
      <c r="O498" s="220"/>
      <c r="P498" s="220"/>
      <c r="Q498" s="220"/>
      <c r="R498" s="220"/>
      <c r="S498" s="220"/>
      <c r="T498" s="220"/>
      <c r="U498" s="220"/>
      <c r="V498" s="220"/>
      <c r="W498" s="220"/>
      <c r="X498" s="220"/>
      <c r="Y498" s="220"/>
      <c r="Z498" s="220"/>
      <c r="AA498" s="220"/>
      <c r="AB498" s="220"/>
      <c r="AC498" s="220"/>
      <c r="AD498" s="220"/>
      <c r="AE498" s="220"/>
      <c r="AF498" s="220"/>
      <c r="AG498" s="220"/>
      <c r="AH498" s="220"/>
      <c r="AI498" s="220"/>
      <c r="AJ498" s="220"/>
      <c r="AK498" s="220"/>
      <c r="AL498" s="220"/>
      <c r="AM498" s="220"/>
      <c r="AN498" s="220"/>
      <c r="AO498" s="220"/>
      <c r="AP498" s="220"/>
      <c r="AQ498" s="220"/>
      <c r="AR498" s="220"/>
      <c r="AS498" s="220"/>
      <c r="AT498" s="220"/>
      <c r="AU498" s="220"/>
      <c r="AV498" s="220"/>
      <c r="AW498" s="220"/>
      <c r="AX498" s="220"/>
      <c r="AY498" s="220"/>
      <c r="AZ498" s="220"/>
      <c r="BA498" s="220"/>
      <c r="BB498" s="220"/>
      <c r="BC498" s="220"/>
      <c r="BD498" s="220"/>
      <c r="BE498" s="220"/>
    </row>
    <row r="499" spans="1:57" x14ac:dyDescent="0.25">
      <c r="A499" s="86" t="str">
        <f t="shared" si="7"/>
        <v/>
      </c>
      <c r="B499" s="220"/>
      <c r="C499" s="220"/>
      <c r="D499" s="220"/>
      <c r="E499" s="220"/>
      <c r="F499" s="220"/>
      <c r="G499" s="220"/>
      <c r="H499" s="220"/>
      <c r="I499" s="220"/>
      <c r="J499" s="220"/>
      <c r="K499" s="220"/>
      <c r="L499" s="220"/>
      <c r="M499" s="220"/>
      <c r="N499" s="220"/>
      <c r="O499" s="220"/>
      <c r="P499" s="220"/>
      <c r="Q499" s="220"/>
      <c r="R499" s="220"/>
      <c r="S499" s="220"/>
      <c r="T499" s="220"/>
      <c r="U499" s="220"/>
      <c r="V499" s="220"/>
      <c r="W499" s="220"/>
      <c r="X499" s="220"/>
      <c r="Y499" s="220"/>
      <c r="Z499" s="220"/>
      <c r="AA499" s="220"/>
      <c r="AB499" s="220"/>
      <c r="AC499" s="220"/>
      <c r="AD499" s="220"/>
      <c r="AE499" s="220"/>
      <c r="AF499" s="220"/>
      <c r="AG499" s="220"/>
      <c r="AH499" s="220"/>
      <c r="AI499" s="220"/>
      <c r="AJ499" s="220"/>
      <c r="AK499" s="220"/>
      <c r="AL499" s="220"/>
      <c r="AM499" s="220"/>
      <c r="AN499" s="220"/>
      <c r="AO499" s="220"/>
      <c r="AP499" s="220"/>
      <c r="AQ499" s="220"/>
      <c r="AR499" s="220"/>
      <c r="AS499" s="220"/>
      <c r="AT499" s="220"/>
      <c r="AU499" s="220"/>
      <c r="AV499" s="220"/>
      <c r="AW499" s="220"/>
      <c r="AX499" s="220"/>
      <c r="AY499" s="220"/>
      <c r="AZ499" s="220"/>
      <c r="BA499" s="220"/>
      <c r="BB499" s="220"/>
      <c r="BC499" s="220"/>
      <c r="BD499" s="220"/>
      <c r="BE499" s="220"/>
    </row>
    <row r="500" spans="1:57" x14ac:dyDescent="0.25">
      <c r="A500" s="86" t="str">
        <f t="shared" si="7"/>
        <v/>
      </c>
      <c r="B500" s="220"/>
      <c r="C500" s="220"/>
      <c r="D500" s="220"/>
      <c r="E500" s="220"/>
      <c r="F500" s="220"/>
      <c r="G500" s="220"/>
      <c r="H500" s="220"/>
      <c r="I500" s="220"/>
      <c r="J500" s="220"/>
      <c r="K500" s="220"/>
      <c r="L500" s="220"/>
      <c r="M500" s="220"/>
      <c r="N500" s="220"/>
      <c r="O500" s="220"/>
      <c r="P500" s="220"/>
      <c r="Q500" s="220"/>
      <c r="R500" s="220"/>
      <c r="S500" s="220"/>
      <c r="T500" s="220"/>
      <c r="U500" s="220"/>
      <c r="V500" s="220"/>
      <c r="W500" s="220"/>
      <c r="X500" s="220"/>
      <c r="Y500" s="220"/>
      <c r="Z500" s="220"/>
      <c r="AA500" s="220"/>
      <c r="AB500" s="220"/>
      <c r="AC500" s="220"/>
      <c r="AD500" s="220"/>
      <c r="AE500" s="220"/>
      <c r="AF500" s="220"/>
      <c r="AG500" s="220"/>
      <c r="AH500" s="220"/>
      <c r="AI500" s="220"/>
      <c r="AJ500" s="220"/>
      <c r="AK500" s="220"/>
      <c r="AL500" s="220"/>
      <c r="AM500" s="220"/>
      <c r="AN500" s="220"/>
      <c r="AO500" s="220"/>
      <c r="AP500" s="220"/>
      <c r="AQ500" s="220"/>
      <c r="AR500" s="220"/>
      <c r="AS500" s="220"/>
      <c r="AT500" s="220"/>
      <c r="AU500" s="220"/>
      <c r="AV500" s="220"/>
      <c r="AW500" s="220"/>
      <c r="AX500" s="220"/>
      <c r="AY500" s="220"/>
      <c r="AZ500" s="220"/>
      <c r="BA500" s="220"/>
      <c r="BB500" s="220"/>
      <c r="BC500" s="220"/>
      <c r="BD500" s="220"/>
      <c r="BE500" s="220"/>
    </row>
    <row r="501" spans="1:57" x14ac:dyDescent="0.25">
      <c r="A501" s="86" t="str">
        <f t="shared" si="7"/>
        <v/>
      </c>
      <c r="B501" s="220"/>
      <c r="C501" s="220"/>
      <c r="D501" s="220"/>
      <c r="E501" s="220"/>
      <c r="F501" s="220"/>
      <c r="G501" s="220"/>
      <c r="H501" s="220"/>
      <c r="I501" s="220"/>
      <c r="J501" s="220"/>
      <c r="K501" s="220"/>
      <c r="L501" s="220"/>
      <c r="M501" s="220"/>
      <c r="N501" s="220"/>
      <c r="O501" s="220"/>
      <c r="P501" s="220"/>
      <c r="Q501" s="220"/>
      <c r="R501" s="220"/>
      <c r="S501" s="220"/>
      <c r="T501" s="220"/>
      <c r="U501" s="220"/>
      <c r="V501" s="220"/>
      <c r="W501" s="220"/>
      <c r="X501" s="220"/>
      <c r="Y501" s="220"/>
      <c r="Z501" s="220"/>
      <c r="AA501" s="220"/>
      <c r="AB501" s="220"/>
      <c r="AC501" s="220"/>
      <c r="AD501" s="220"/>
      <c r="AE501" s="220"/>
      <c r="AF501" s="220"/>
      <c r="AG501" s="220"/>
      <c r="AH501" s="220"/>
      <c r="AI501" s="220"/>
      <c r="AJ501" s="220"/>
      <c r="AK501" s="220"/>
      <c r="AL501" s="220"/>
      <c r="AM501" s="220"/>
      <c r="AN501" s="220"/>
      <c r="AO501" s="220"/>
      <c r="AP501" s="220"/>
      <c r="AQ501" s="220"/>
      <c r="AR501" s="220"/>
      <c r="AS501" s="220"/>
      <c r="AT501" s="220"/>
      <c r="AU501" s="220"/>
      <c r="AV501" s="220"/>
      <c r="AW501" s="220"/>
      <c r="AX501" s="220"/>
      <c r="AY501" s="220"/>
      <c r="AZ501" s="220"/>
      <c r="BA501" s="220"/>
      <c r="BB501" s="220"/>
      <c r="BC501" s="220"/>
      <c r="BD501" s="220"/>
      <c r="BE501" s="220"/>
    </row>
    <row r="502" spans="1:57" x14ac:dyDescent="0.25">
      <c r="A502" s="86" t="str">
        <f t="shared" si="7"/>
        <v/>
      </c>
      <c r="B502" s="220"/>
      <c r="C502" s="220"/>
      <c r="D502" s="220"/>
      <c r="E502" s="220"/>
      <c r="F502" s="220"/>
      <c r="G502" s="220"/>
      <c r="H502" s="220"/>
      <c r="I502" s="220"/>
      <c r="J502" s="220"/>
      <c r="K502" s="220"/>
      <c r="L502" s="220"/>
      <c r="M502" s="220"/>
      <c r="N502" s="220"/>
      <c r="O502" s="220"/>
      <c r="P502" s="220"/>
      <c r="Q502" s="220"/>
      <c r="R502" s="220"/>
      <c r="S502" s="220"/>
      <c r="T502" s="220"/>
      <c r="U502" s="220"/>
      <c r="V502" s="220"/>
      <c r="W502" s="220"/>
      <c r="X502" s="220"/>
      <c r="Y502" s="220"/>
      <c r="Z502" s="220"/>
      <c r="AA502" s="220"/>
      <c r="AB502" s="220"/>
      <c r="AC502" s="220"/>
      <c r="AD502" s="220"/>
      <c r="AE502" s="220"/>
      <c r="AF502" s="220"/>
      <c r="AG502" s="220"/>
      <c r="AH502" s="220"/>
      <c r="AI502" s="220"/>
      <c r="AJ502" s="220"/>
      <c r="AK502" s="220"/>
      <c r="AL502" s="220"/>
      <c r="AM502" s="220"/>
      <c r="AN502" s="220"/>
      <c r="AO502" s="220"/>
      <c r="AP502" s="220"/>
      <c r="AQ502" s="220"/>
      <c r="AR502" s="220"/>
      <c r="AS502" s="220"/>
      <c r="AT502" s="220"/>
      <c r="AU502" s="220"/>
      <c r="AV502" s="220"/>
      <c r="AW502" s="220"/>
      <c r="AX502" s="220"/>
      <c r="AY502" s="220"/>
      <c r="AZ502" s="220"/>
      <c r="BA502" s="220"/>
      <c r="BB502" s="220"/>
      <c r="BC502" s="220"/>
      <c r="BD502" s="220"/>
      <c r="BE502" s="220"/>
    </row>
    <row r="503" spans="1:57" x14ac:dyDescent="0.25">
      <c r="A503" s="86" t="str">
        <f t="shared" si="7"/>
        <v/>
      </c>
      <c r="B503" s="220"/>
      <c r="C503" s="220"/>
      <c r="D503" s="220"/>
      <c r="E503" s="220"/>
      <c r="F503" s="220"/>
      <c r="G503" s="220"/>
      <c r="H503" s="220"/>
      <c r="I503" s="220"/>
      <c r="J503" s="220"/>
      <c r="K503" s="220"/>
      <c r="L503" s="220"/>
      <c r="M503" s="220"/>
      <c r="N503" s="220"/>
      <c r="O503" s="220"/>
      <c r="P503" s="220"/>
      <c r="Q503" s="220"/>
      <c r="R503" s="220"/>
      <c r="S503" s="220"/>
      <c r="T503" s="220"/>
      <c r="U503" s="220"/>
      <c r="V503" s="220"/>
      <c r="W503" s="220"/>
      <c r="X503" s="220"/>
      <c r="Y503" s="220"/>
      <c r="Z503" s="220"/>
      <c r="AA503" s="220"/>
      <c r="AB503" s="220"/>
      <c r="AC503" s="220"/>
      <c r="AD503" s="220"/>
      <c r="AE503" s="220"/>
      <c r="AF503" s="220"/>
      <c r="AG503" s="220"/>
      <c r="AH503" s="220"/>
      <c r="AI503" s="220"/>
      <c r="AJ503" s="220"/>
      <c r="AK503" s="220"/>
      <c r="AL503" s="220"/>
      <c r="AM503" s="220"/>
      <c r="AN503" s="220"/>
      <c r="AO503" s="220"/>
      <c r="AP503" s="220"/>
      <c r="AQ503" s="220"/>
      <c r="AR503" s="220"/>
      <c r="AS503" s="220"/>
      <c r="AT503" s="220"/>
      <c r="AU503" s="220"/>
      <c r="AV503" s="220"/>
      <c r="AW503" s="220"/>
      <c r="AX503" s="220"/>
      <c r="AY503" s="220"/>
      <c r="AZ503" s="220"/>
      <c r="BA503" s="220"/>
      <c r="BB503" s="220"/>
      <c r="BC503" s="220"/>
      <c r="BD503" s="220"/>
      <c r="BE503" s="220"/>
    </row>
    <row r="504" spans="1:57" x14ac:dyDescent="0.25">
      <c r="A504" s="86" t="str">
        <f t="shared" si="7"/>
        <v/>
      </c>
      <c r="B504" s="220"/>
      <c r="C504" s="220"/>
      <c r="D504" s="220"/>
      <c r="E504" s="220"/>
      <c r="F504" s="220"/>
      <c r="G504" s="220"/>
      <c r="H504" s="220"/>
      <c r="I504" s="220"/>
      <c r="J504" s="220"/>
      <c r="K504" s="220"/>
      <c r="L504" s="220"/>
      <c r="M504" s="220"/>
      <c r="N504" s="220"/>
      <c r="O504" s="220"/>
      <c r="P504" s="220"/>
      <c r="Q504" s="220"/>
      <c r="R504" s="220"/>
      <c r="S504" s="220"/>
      <c r="T504" s="220"/>
      <c r="U504" s="220"/>
      <c r="V504" s="220"/>
      <c r="W504" s="220"/>
      <c r="X504" s="220"/>
      <c r="Y504" s="220"/>
      <c r="Z504" s="220"/>
      <c r="AA504" s="220"/>
      <c r="AB504" s="220"/>
      <c r="AC504" s="220"/>
      <c r="AD504" s="220"/>
      <c r="AE504" s="220"/>
      <c r="AF504" s="220"/>
      <c r="AG504" s="220"/>
      <c r="AH504" s="220"/>
      <c r="AI504" s="220"/>
      <c r="AJ504" s="220"/>
      <c r="AK504" s="220"/>
      <c r="AL504" s="220"/>
      <c r="AM504" s="220"/>
      <c r="AN504" s="220"/>
      <c r="AO504" s="220"/>
      <c r="AP504" s="220"/>
      <c r="AQ504" s="220"/>
      <c r="AR504" s="220"/>
      <c r="AS504" s="220"/>
      <c r="AT504" s="220"/>
      <c r="AU504" s="220"/>
      <c r="AV504" s="220"/>
      <c r="AW504" s="220"/>
      <c r="AX504" s="220"/>
      <c r="AY504" s="220"/>
      <c r="AZ504" s="220"/>
      <c r="BA504" s="220"/>
      <c r="BB504" s="220"/>
      <c r="BC504" s="220"/>
      <c r="BD504" s="220"/>
      <c r="BE504" s="220"/>
    </row>
    <row r="505" spans="1:57" x14ac:dyDescent="0.25">
      <c r="A505" s="86" t="str">
        <f t="shared" si="7"/>
        <v/>
      </c>
      <c r="B505" s="220"/>
      <c r="C505" s="220"/>
      <c r="D505" s="220"/>
      <c r="E505" s="220"/>
      <c r="F505" s="220"/>
      <c r="G505" s="220"/>
      <c r="H505" s="220"/>
      <c r="I505" s="220"/>
      <c r="J505" s="220"/>
      <c r="K505" s="220"/>
      <c r="L505" s="220"/>
      <c r="M505" s="220"/>
      <c r="N505" s="220"/>
      <c r="O505" s="220"/>
      <c r="P505" s="220"/>
      <c r="Q505" s="220"/>
      <c r="R505" s="220"/>
      <c r="S505" s="220"/>
      <c r="T505" s="220"/>
      <c r="U505" s="220"/>
      <c r="V505" s="220"/>
      <c r="W505" s="220"/>
      <c r="X505" s="220"/>
      <c r="Y505" s="220"/>
      <c r="Z505" s="220"/>
      <c r="AA505" s="220"/>
      <c r="AB505" s="220"/>
      <c r="AC505" s="220"/>
      <c r="AD505" s="220"/>
      <c r="AE505" s="220"/>
      <c r="AF505" s="220"/>
      <c r="AG505" s="220"/>
      <c r="AH505" s="220"/>
      <c r="AI505" s="220"/>
      <c r="AJ505" s="220"/>
      <c r="AK505" s="220"/>
      <c r="AL505" s="220"/>
      <c r="AM505" s="220"/>
      <c r="AN505" s="220"/>
      <c r="AO505" s="220"/>
      <c r="AP505" s="220"/>
      <c r="AQ505" s="220"/>
      <c r="AR505" s="220"/>
      <c r="AS505" s="220"/>
      <c r="AT505" s="220"/>
      <c r="AU505" s="220"/>
      <c r="AV505" s="220"/>
      <c r="AW505" s="220"/>
      <c r="AX505" s="220"/>
      <c r="AY505" s="220"/>
      <c r="AZ505" s="220"/>
      <c r="BA505" s="220"/>
      <c r="BB505" s="220"/>
      <c r="BC505" s="220"/>
      <c r="BD505" s="220"/>
      <c r="BE505" s="220"/>
    </row>
    <row r="506" spans="1:57" x14ac:dyDescent="0.25">
      <c r="A506" s="86" t="str">
        <f t="shared" si="7"/>
        <v/>
      </c>
      <c r="B506" s="220"/>
      <c r="C506" s="220"/>
      <c r="D506" s="220"/>
      <c r="E506" s="220"/>
      <c r="F506" s="220"/>
      <c r="G506" s="220"/>
      <c r="H506" s="220"/>
      <c r="I506" s="220"/>
      <c r="J506" s="220"/>
      <c r="K506" s="220"/>
      <c r="L506" s="220"/>
      <c r="M506" s="220"/>
      <c r="N506" s="220"/>
      <c r="O506" s="220"/>
      <c r="P506" s="220"/>
      <c r="Q506" s="220"/>
      <c r="R506" s="220"/>
      <c r="S506" s="220"/>
      <c r="T506" s="220"/>
      <c r="U506" s="220"/>
      <c r="V506" s="220"/>
      <c r="W506" s="220"/>
      <c r="X506" s="220"/>
      <c r="Y506" s="220"/>
      <c r="Z506" s="220"/>
      <c r="AA506" s="220"/>
      <c r="AB506" s="220"/>
      <c r="AC506" s="220"/>
      <c r="AD506" s="220"/>
      <c r="AE506" s="220"/>
      <c r="AF506" s="220"/>
      <c r="AG506" s="220"/>
      <c r="AH506" s="220"/>
      <c r="AI506" s="220"/>
      <c r="AJ506" s="220"/>
      <c r="AK506" s="220"/>
      <c r="AL506" s="220"/>
      <c r="AM506" s="220"/>
      <c r="AN506" s="220"/>
      <c r="AO506" s="220"/>
      <c r="AP506" s="220"/>
      <c r="AQ506" s="220"/>
      <c r="AR506" s="220"/>
      <c r="AS506" s="220"/>
      <c r="AT506" s="220"/>
      <c r="AU506" s="220"/>
      <c r="AV506" s="220"/>
      <c r="AW506" s="220"/>
      <c r="AX506" s="220"/>
      <c r="AY506" s="220"/>
      <c r="AZ506" s="220"/>
      <c r="BA506" s="220"/>
      <c r="BB506" s="220"/>
      <c r="BC506" s="220"/>
      <c r="BD506" s="220"/>
      <c r="BE506" s="220"/>
    </row>
    <row r="507" spans="1:57" x14ac:dyDescent="0.25">
      <c r="A507" s="86" t="str">
        <f t="shared" si="7"/>
        <v/>
      </c>
      <c r="B507" s="220"/>
      <c r="C507" s="220"/>
      <c r="D507" s="220"/>
      <c r="E507" s="220"/>
      <c r="F507" s="220"/>
      <c r="G507" s="220"/>
      <c r="H507" s="220"/>
      <c r="I507" s="220"/>
      <c r="J507" s="220"/>
      <c r="K507" s="220"/>
      <c r="L507" s="220"/>
      <c r="M507" s="220"/>
      <c r="N507" s="220"/>
      <c r="O507" s="220"/>
      <c r="P507" s="220"/>
      <c r="Q507" s="220"/>
      <c r="R507" s="220"/>
      <c r="S507" s="220"/>
      <c r="T507" s="220"/>
      <c r="U507" s="220"/>
      <c r="V507" s="220"/>
      <c r="W507" s="220"/>
      <c r="X507" s="220"/>
      <c r="Y507" s="220"/>
      <c r="Z507" s="220"/>
      <c r="AA507" s="220"/>
      <c r="AB507" s="220"/>
      <c r="AC507" s="220"/>
      <c r="AD507" s="220"/>
      <c r="AE507" s="220"/>
      <c r="AF507" s="220"/>
      <c r="AG507" s="220"/>
      <c r="AH507" s="220"/>
      <c r="AI507" s="220"/>
      <c r="AJ507" s="220"/>
      <c r="AK507" s="220"/>
      <c r="AL507" s="220"/>
      <c r="AM507" s="220"/>
      <c r="AN507" s="220"/>
      <c r="AO507" s="220"/>
      <c r="AP507" s="220"/>
      <c r="AQ507" s="220"/>
      <c r="AR507" s="220"/>
      <c r="AS507" s="220"/>
      <c r="AT507" s="220"/>
      <c r="AU507" s="220"/>
      <c r="AV507" s="220"/>
      <c r="AW507" s="220"/>
      <c r="AX507" s="220"/>
      <c r="AY507" s="220"/>
      <c r="AZ507" s="220"/>
      <c r="BA507" s="220"/>
      <c r="BB507" s="220"/>
      <c r="BC507" s="220"/>
      <c r="BD507" s="220"/>
      <c r="BE507" s="220"/>
    </row>
    <row r="508" spans="1:57" x14ac:dyDescent="0.25">
      <c r="A508" s="86" t="str">
        <f t="shared" si="7"/>
        <v/>
      </c>
      <c r="B508" s="220"/>
      <c r="C508" s="220"/>
      <c r="D508" s="220"/>
      <c r="E508" s="220"/>
      <c r="F508" s="220"/>
      <c r="G508" s="220"/>
      <c r="H508" s="220"/>
      <c r="I508" s="220"/>
      <c r="J508" s="220"/>
      <c r="K508" s="220"/>
      <c r="L508" s="220"/>
      <c r="M508" s="220"/>
      <c r="N508" s="220"/>
      <c r="O508" s="220"/>
      <c r="P508" s="220"/>
      <c r="Q508" s="220"/>
      <c r="R508" s="220"/>
      <c r="S508" s="220"/>
      <c r="T508" s="220"/>
      <c r="U508" s="220"/>
      <c r="V508" s="220"/>
      <c r="W508" s="220"/>
      <c r="X508" s="220"/>
      <c r="Y508" s="220"/>
      <c r="Z508" s="220"/>
      <c r="AA508" s="220"/>
      <c r="AB508" s="220"/>
      <c r="AC508" s="220"/>
      <c r="AD508" s="220"/>
      <c r="AE508" s="220"/>
      <c r="AF508" s="220"/>
      <c r="AG508" s="220"/>
      <c r="AH508" s="220"/>
      <c r="AI508" s="220"/>
      <c r="AJ508" s="220"/>
      <c r="AK508" s="220"/>
      <c r="AL508" s="220"/>
      <c r="AM508" s="220"/>
      <c r="AN508" s="220"/>
      <c r="AO508" s="220"/>
      <c r="AP508" s="220"/>
      <c r="AQ508" s="220"/>
      <c r="AR508" s="220"/>
      <c r="AS508" s="220"/>
      <c r="AT508" s="220"/>
      <c r="AU508" s="220"/>
      <c r="AV508" s="220"/>
      <c r="AW508" s="220"/>
      <c r="AX508" s="220"/>
      <c r="AY508" s="220"/>
      <c r="AZ508" s="220"/>
      <c r="BA508" s="220"/>
      <c r="BB508" s="220"/>
      <c r="BC508" s="220"/>
      <c r="BD508" s="220"/>
      <c r="BE508" s="220"/>
    </row>
    <row r="509" spans="1:57" x14ac:dyDescent="0.25">
      <c r="A509" s="86" t="str">
        <f t="shared" si="7"/>
        <v/>
      </c>
      <c r="B509" s="220"/>
      <c r="C509" s="220"/>
      <c r="D509" s="220"/>
      <c r="E509" s="220"/>
      <c r="F509" s="220"/>
      <c r="G509" s="220"/>
      <c r="H509" s="220"/>
      <c r="I509" s="220"/>
      <c r="J509" s="220"/>
      <c r="K509" s="220"/>
      <c r="L509" s="220"/>
      <c r="M509" s="220"/>
      <c r="N509" s="220"/>
      <c r="O509" s="220"/>
      <c r="P509" s="220"/>
      <c r="Q509" s="220"/>
      <c r="R509" s="220"/>
      <c r="S509" s="220"/>
      <c r="T509" s="220"/>
      <c r="U509" s="220"/>
      <c r="V509" s="220"/>
      <c r="W509" s="220"/>
      <c r="X509" s="220"/>
      <c r="Y509" s="220"/>
      <c r="Z509" s="220"/>
      <c r="AA509" s="220"/>
      <c r="AB509" s="220"/>
      <c r="AC509" s="220"/>
      <c r="AD509" s="220"/>
      <c r="AE509" s="220"/>
      <c r="AF509" s="220"/>
      <c r="AG509" s="220"/>
      <c r="AH509" s="220"/>
      <c r="AI509" s="220"/>
      <c r="AJ509" s="220"/>
      <c r="AK509" s="220"/>
      <c r="AL509" s="220"/>
      <c r="AM509" s="220"/>
      <c r="AN509" s="220"/>
      <c r="AO509" s="220"/>
      <c r="AP509" s="220"/>
      <c r="AQ509" s="220"/>
      <c r="AR509" s="220"/>
      <c r="AS509" s="220"/>
      <c r="AT509" s="220"/>
      <c r="AU509" s="220"/>
      <c r="AV509" s="220"/>
      <c r="AW509" s="220"/>
      <c r="AX509" s="220"/>
      <c r="AY509" s="220"/>
      <c r="AZ509" s="220"/>
      <c r="BA509" s="220"/>
      <c r="BB509" s="220"/>
      <c r="BC509" s="220"/>
      <c r="BD509" s="220"/>
      <c r="BE509" s="220"/>
    </row>
    <row r="510" spans="1:57" x14ac:dyDescent="0.25">
      <c r="A510" s="86" t="str">
        <f t="shared" si="7"/>
        <v/>
      </c>
      <c r="B510" s="220"/>
      <c r="C510" s="220"/>
      <c r="D510" s="220"/>
      <c r="E510" s="220"/>
      <c r="F510" s="220"/>
      <c r="G510" s="220"/>
      <c r="H510" s="220"/>
      <c r="I510" s="220"/>
      <c r="J510" s="220"/>
      <c r="K510" s="220"/>
      <c r="L510" s="220"/>
      <c r="M510" s="220"/>
      <c r="N510" s="220"/>
      <c r="O510" s="220"/>
      <c r="P510" s="220"/>
      <c r="Q510" s="220"/>
      <c r="R510" s="220"/>
      <c r="S510" s="220"/>
      <c r="T510" s="220"/>
      <c r="U510" s="220"/>
      <c r="V510" s="220"/>
      <c r="W510" s="220"/>
      <c r="X510" s="220"/>
      <c r="Y510" s="220"/>
      <c r="Z510" s="220"/>
      <c r="AA510" s="220"/>
      <c r="AB510" s="220"/>
      <c r="AC510" s="220"/>
      <c r="AD510" s="220"/>
      <c r="AE510" s="220"/>
      <c r="AF510" s="220"/>
      <c r="AG510" s="220"/>
      <c r="AH510" s="220"/>
      <c r="AI510" s="220"/>
      <c r="AJ510" s="220"/>
      <c r="AK510" s="220"/>
      <c r="AL510" s="220"/>
      <c r="AM510" s="220"/>
      <c r="AN510" s="220"/>
      <c r="AO510" s="220"/>
      <c r="AP510" s="220"/>
      <c r="AQ510" s="220"/>
      <c r="AR510" s="220"/>
      <c r="AS510" s="220"/>
      <c r="AT510" s="220"/>
      <c r="AU510" s="220"/>
      <c r="AV510" s="220"/>
      <c r="AW510" s="220"/>
      <c r="AX510" s="220"/>
      <c r="AY510" s="220"/>
      <c r="AZ510" s="220"/>
      <c r="BA510" s="220"/>
      <c r="BB510" s="220"/>
      <c r="BC510" s="220"/>
      <c r="BD510" s="220"/>
      <c r="BE510" s="220"/>
    </row>
    <row r="511" spans="1:57" x14ac:dyDescent="0.25">
      <c r="A511" s="86" t="str">
        <f t="shared" si="7"/>
        <v/>
      </c>
      <c r="B511" s="220"/>
      <c r="C511" s="220"/>
      <c r="D511" s="220"/>
      <c r="E511" s="220"/>
      <c r="F511" s="220"/>
      <c r="G511" s="220"/>
      <c r="H511" s="220"/>
      <c r="I511" s="220"/>
      <c r="J511" s="220"/>
      <c r="K511" s="220"/>
      <c r="L511" s="220"/>
      <c r="M511" s="220"/>
      <c r="N511" s="220"/>
      <c r="O511" s="220"/>
      <c r="P511" s="220"/>
      <c r="Q511" s="220"/>
      <c r="R511" s="220"/>
      <c r="S511" s="220"/>
      <c r="T511" s="220"/>
      <c r="U511" s="220"/>
      <c r="V511" s="220"/>
      <c r="W511" s="220"/>
      <c r="X511" s="220"/>
      <c r="Y511" s="220"/>
      <c r="Z511" s="220"/>
      <c r="AA511" s="220"/>
      <c r="AB511" s="220"/>
      <c r="AC511" s="220"/>
      <c r="AD511" s="220"/>
      <c r="AE511" s="220"/>
      <c r="AF511" s="220"/>
      <c r="AG511" s="220"/>
      <c r="AH511" s="220"/>
      <c r="AI511" s="220"/>
      <c r="AJ511" s="220"/>
      <c r="AK511" s="220"/>
      <c r="AL511" s="220"/>
      <c r="AM511" s="220"/>
      <c r="AN511" s="220"/>
      <c r="AO511" s="220"/>
      <c r="AP511" s="220"/>
      <c r="AQ511" s="220"/>
      <c r="AR511" s="220"/>
      <c r="AS511" s="220"/>
      <c r="AT511" s="220"/>
      <c r="AU511" s="220"/>
      <c r="AV511" s="220"/>
      <c r="AW511" s="220"/>
      <c r="AX511" s="220"/>
      <c r="AY511" s="220"/>
      <c r="AZ511" s="220"/>
      <c r="BA511" s="220"/>
      <c r="BB511" s="220"/>
      <c r="BC511" s="220"/>
      <c r="BD511" s="220"/>
      <c r="BE511" s="220"/>
    </row>
    <row r="512" spans="1:57" x14ac:dyDescent="0.25">
      <c r="A512" s="86" t="str">
        <f t="shared" si="7"/>
        <v/>
      </c>
      <c r="B512" s="220"/>
      <c r="C512" s="220"/>
      <c r="D512" s="220"/>
      <c r="E512" s="220"/>
      <c r="F512" s="220"/>
      <c r="G512" s="220"/>
      <c r="H512" s="220"/>
      <c r="I512" s="220"/>
      <c r="J512" s="220"/>
      <c r="K512" s="220"/>
      <c r="L512" s="220"/>
      <c r="M512" s="220"/>
      <c r="N512" s="220"/>
      <c r="O512" s="220"/>
      <c r="P512" s="220"/>
      <c r="Q512" s="220"/>
      <c r="R512" s="220"/>
      <c r="S512" s="220"/>
      <c r="T512" s="220"/>
      <c r="U512" s="220"/>
      <c r="V512" s="220"/>
      <c r="W512" s="220"/>
      <c r="X512" s="220"/>
      <c r="Y512" s="220"/>
      <c r="Z512" s="220"/>
      <c r="AA512" s="220"/>
      <c r="AB512" s="220"/>
      <c r="AC512" s="220"/>
      <c r="AD512" s="220"/>
      <c r="AE512" s="220"/>
      <c r="AF512" s="220"/>
      <c r="AG512" s="220"/>
      <c r="AH512" s="220"/>
      <c r="AI512" s="220"/>
      <c r="AJ512" s="220"/>
      <c r="AK512" s="220"/>
      <c r="AL512" s="220"/>
      <c r="AM512" s="220"/>
      <c r="AN512" s="220"/>
      <c r="AO512" s="220"/>
      <c r="AP512" s="220"/>
      <c r="AQ512" s="220"/>
      <c r="AR512" s="220"/>
      <c r="AS512" s="220"/>
      <c r="AT512" s="220"/>
      <c r="AU512" s="220"/>
      <c r="AV512" s="220"/>
      <c r="AW512" s="220"/>
      <c r="AX512" s="220"/>
      <c r="AY512" s="220"/>
      <c r="AZ512" s="220"/>
      <c r="BA512" s="220"/>
      <c r="BB512" s="220"/>
      <c r="BC512" s="220"/>
      <c r="BD512" s="220"/>
      <c r="BE512" s="220"/>
    </row>
    <row r="513" spans="1:57" x14ac:dyDescent="0.25">
      <c r="A513" s="86" t="str">
        <f t="shared" si="7"/>
        <v/>
      </c>
      <c r="B513" s="220"/>
      <c r="C513" s="220"/>
      <c r="D513" s="220"/>
      <c r="E513" s="220"/>
      <c r="F513" s="220"/>
      <c r="G513" s="220"/>
      <c r="H513" s="220"/>
      <c r="I513" s="220"/>
      <c r="J513" s="220"/>
      <c r="K513" s="220"/>
      <c r="L513" s="220"/>
      <c r="M513" s="220"/>
      <c r="N513" s="220"/>
      <c r="O513" s="220"/>
      <c r="P513" s="220"/>
      <c r="Q513" s="220"/>
      <c r="R513" s="220"/>
      <c r="S513" s="220"/>
      <c r="T513" s="220"/>
      <c r="U513" s="220"/>
      <c r="V513" s="220"/>
      <c r="W513" s="220"/>
      <c r="X513" s="220"/>
      <c r="Y513" s="220"/>
      <c r="Z513" s="220"/>
      <c r="AA513" s="220"/>
      <c r="AB513" s="220"/>
      <c r="AC513" s="220"/>
      <c r="AD513" s="220"/>
      <c r="AE513" s="220"/>
      <c r="AF513" s="220"/>
      <c r="AG513" s="220"/>
      <c r="AH513" s="220"/>
      <c r="AI513" s="220"/>
      <c r="AJ513" s="220"/>
      <c r="AK513" s="220"/>
      <c r="AL513" s="220"/>
      <c r="AM513" s="220"/>
      <c r="AN513" s="220"/>
      <c r="AO513" s="220"/>
      <c r="AP513" s="220"/>
      <c r="AQ513" s="220"/>
      <c r="AR513" s="220"/>
      <c r="AS513" s="220"/>
      <c r="AT513" s="220"/>
      <c r="AU513" s="220"/>
      <c r="AV513" s="220"/>
      <c r="AW513" s="220"/>
      <c r="AX513" s="220"/>
      <c r="AY513" s="220"/>
      <c r="AZ513" s="220"/>
      <c r="BA513" s="220"/>
      <c r="BB513" s="220"/>
      <c r="BC513" s="220"/>
      <c r="BD513" s="220"/>
      <c r="BE513" s="220"/>
    </row>
    <row r="514" spans="1:57" x14ac:dyDescent="0.25">
      <c r="A514" s="86" t="str">
        <f t="shared" si="7"/>
        <v/>
      </c>
      <c r="B514" s="220"/>
      <c r="C514" s="220"/>
      <c r="D514" s="220"/>
      <c r="E514" s="220"/>
      <c r="F514" s="220"/>
      <c r="G514" s="220"/>
      <c r="H514" s="220"/>
      <c r="I514" s="220"/>
      <c r="J514" s="220"/>
      <c r="K514" s="220"/>
      <c r="L514" s="220"/>
      <c r="M514" s="220"/>
      <c r="N514" s="220"/>
      <c r="O514" s="220"/>
      <c r="P514" s="220"/>
      <c r="Q514" s="220"/>
      <c r="R514" s="220"/>
      <c r="S514" s="220"/>
      <c r="T514" s="220"/>
      <c r="U514" s="220"/>
      <c r="V514" s="220"/>
      <c r="W514" s="220"/>
      <c r="X514" s="220"/>
      <c r="Y514" s="220"/>
      <c r="Z514" s="220"/>
      <c r="AA514" s="220"/>
      <c r="AB514" s="220"/>
      <c r="AC514" s="220"/>
      <c r="AD514" s="220"/>
      <c r="AE514" s="220"/>
      <c r="AF514" s="220"/>
      <c r="AG514" s="220"/>
      <c r="AH514" s="220"/>
      <c r="AI514" s="220"/>
      <c r="AJ514" s="220"/>
      <c r="AK514" s="220"/>
      <c r="AL514" s="220"/>
      <c r="AM514" s="220"/>
      <c r="AN514" s="220"/>
      <c r="AO514" s="220"/>
      <c r="AP514" s="220"/>
      <c r="AQ514" s="220"/>
      <c r="AR514" s="220"/>
      <c r="AS514" s="220"/>
      <c r="AT514" s="220"/>
      <c r="AU514" s="220"/>
      <c r="AV514" s="220"/>
      <c r="AW514" s="220"/>
      <c r="AX514" s="220"/>
      <c r="AY514" s="220"/>
      <c r="AZ514" s="220"/>
      <c r="BA514" s="220"/>
      <c r="BB514" s="220"/>
      <c r="BC514" s="220"/>
      <c r="BD514" s="220"/>
      <c r="BE514" s="220"/>
    </row>
    <row r="515" spans="1:57" x14ac:dyDescent="0.25">
      <c r="A515" s="86" t="str">
        <f t="shared" ref="A515:A578" si="8">E515&amp;F515</f>
        <v/>
      </c>
      <c r="B515" s="220"/>
      <c r="C515" s="220"/>
      <c r="D515" s="220"/>
      <c r="E515" s="220"/>
      <c r="F515" s="220"/>
      <c r="G515" s="220"/>
      <c r="H515" s="220"/>
      <c r="I515" s="220"/>
      <c r="J515" s="220"/>
      <c r="K515" s="220"/>
      <c r="L515" s="220"/>
      <c r="M515" s="220"/>
      <c r="N515" s="220"/>
      <c r="O515" s="220"/>
      <c r="P515" s="220"/>
      <c r="Q515" s="220"/>
      <c r="R515" s="220"/>
      <c r="S515" s="220"/>
      <c r="T515" s="220"/>
      <c r="U515" s="220"/>
      <c r="V515" s="220"/>
      <c r="W515" s="220"/>
      <c r="X515" s="220"/>
      <c r="Y515" s="220"/>
      <c r="Z515" s="220"/>
      <c r="AA515" s="220"/>
      <c r="AB515" s="220"/>
      <c r="AC515" s="220"/>
      <c r="AD515" s="220"/>
      <c r="AE515" s="220"/>
      <c r="AF515" s="220"/>
      <c r="AG515" s="220"/>
      <c r="AH515" s="220"/>
      <c r="AI515" s="220"/>
      <c r="AJ515" s="220"/>
      <c r="AK515" s="220"/>
      <c r="AL515" s="220"/>
      <c r="AM515" s="220"/>
      <c r="AN515" s="220"/>
      <c r="AO515" s="220"/>
      <c r="AP515" s="220"/>
      <c r="AQ515" s="220"/>
      <c r="AR515" s="220"/>
      <c r="AS515" s="220"/>
      <c r="AT515" s="220"/>
      <c r="AU515" s="220"/>
      <c r="AV515" s="220"/>
      <c r="AW515" s="220"/>
      <c r="AX515" s="220"/>
      <c r="AY515" s="220"/>
      <c r="AZ515" s="220"/>
      <c r="BA515" s="220"/>
      <c r="BB515" s="220"/>
      <c r="BC515" s="220"/>
      <c r="BD515" s="220"/>
      <c r="BE515" s="220"/>
    </row>
    <row r="516" spans="1:57" x14ac:dyDescent="0.25">
      <c r="A516" s="86" t="str">
        <f t="shared" si="8"/>
        <v/>
      </c>
      <c r="B516" s="220"/>
      <c r="C516" s="220"/>
      <c r="D516" s="220"/>
      <c r="E516" s="220"/>
      <c r="F516" s="220"/>
      <c r="G516" s="220"/>
      <c r="H516" s="220"/>
      <c r="I516" s="220"/>
      <c r="J516" s="220"/>
      <c r="K516" s="220"/>
      <c r="L516" s="220"/>
      <c r="M516" s="220"/>
      <c r="N516" s="220"/>
      <c r="O516" s="220"/>
      <c r="P516" s="220"/>
      <c r="Q516" s="220"/>
      <c r="R516" s="220"/>
      <c r="S516" s="220"/>
      <c r="T516" s="220"/>
      <c r="U516" s="220"/>
      <c r="V516" s="220"/>
      <c r="W516" s="220"/>
      <c r="X516" s="220"/>
      <c r="Y516" s="220"/>
      <c r="Z516" s="220"/>
      <c r="AA516" s="220"/>
      <c r="AB516" s="220"/>
      <c r="AC516" s="220"/>
      <c r="AD516" s="220"/>
      <c r="AE516" s="220"/>
      <c r="AF516" s="220"/>
      <c r="AG516" s="220"/>
      <c r="AH516" s="220"/>
      <c r="AI516" s="220"/>
      <c r="AJ516" s="220"/>
      <c r="AK516" s="220"/>
      <c r="AL516" s="220"/>
      <c r="AM516" s="220"/>
      <c r="AN516" s="220"/>
      <c r="AO516" s="220"/>
      <c r="AP516" s="220"/>
      <c r="AQ516" s="220"/>
      <c r="AR516" s="220"/>
      <c r="AS516" s="220"/>
      <c r="AT516" s="220"/>
      <c r="AU516" s="220"/>
      <c r="AV516" s="220"/>
      <c r="AW516" s="220"/>
      <c r="AX516" s="220"/>
      <c r="AY516" s="220"/>
      <c r="AZ516" s="220"/>
      <c r="BA516" s="220"/>
      <c r="BB516" s="220"/>
      <c r="BC516" s="220"/>
      <c r="BD516" s="220"/>
      <c r="BE516" s="220"/>
    </row>
    <row r="517" spans="1:57" x14ac:dyDescent="0.25">
      <c r="A517" s="86" t="str">
        <f t="shared" si="8"/>
        <v/>
      </c>
      <c r="B517" s="220"/>
      <c r="C517" s="220"/>
      <c r="D517" s="220"/>
      <c r="E517" s="220"/>
      <c r="F517" s="220"/>
      <c r="G517" s="220"/>
      <c r="H517" s="220"/>
      <c r="I517" s="220"/>
      <c r="J517" s="220"/>
      <c r="K517" s="220"/>
      <c r="L517" s="220"/>
      <c r="M517" s="220"/>
      <c r="N517" s="220"/>
      <c r="O517" s="220"/>
      <c r="P517" s="220"/>
      <c r="Q517" s="220"/>
      <c r="R517" s="220"/>
      <c r="S517" s="220"/>
      <c r="T517" s="220"/>
      <c r="U517" s="220"/>
      <c r="V517" s="220"/>
      <c r="W517" s="220"/>
      <c r="X517" s="220"/>
      <c r="Y517" s="220"/>
      <c r="Z517" s="220"/>
      <c r="AA517" s="220"/>
      <c r="AB517" s="220"/>
      <c r="AC517" s="220"/>
      <c r="AD517" s="220"/>
      <c r="AE517" s="220"/>
      <c r="AF517" s="220"/>
      <c r="AG517" s="220"/>
      <c r="AH517" s="220"/>
      <c r="AI517" s="220"/>
      <c r="AJ517" s="220"/>
      <c r="AK517" s="220"/>
      <c r="AL517" s="220"/>
      <c r="AM517" s="220"/>
      <c r="AN517" s="220"/>
      <c r="AO517" s="220"/>
      <c r="AP517" s="220"/>
      <c r="AQ517" s="220"/>
      <c r="AR517" s="220"/>
      <c r="AS517" s="220"/>
      <c r="AT517" s="220"/>
      <c r="AU517" s="220"/>
      <c r="AV517" s="220"/>
      <c r="AW517" s="220"/>
      <c r="AX517" s="220"/>
      <c r="AY517" s="220"/>
      <c r="AZ517" s="220"/>
      <c r="BA517" s="220"/>
      <c r="BB517" s="220"/>
      <c r="BC517" s="220"/>
      <c r="BD517" s="220"/>
      <c r="BE517" s="220"/>
    </row>
    <row r="518" spans="1:57" x14ac:dyDescent="0.25">
      <c r="A518" s="86" t="str">
        <f t="shared" si="8"/>
        <v/>
      </c>
      <c r="B518" s="220"/>
      <c r="C518" s="220"/>
      <c r="D518" s="220"/>
      <c r="E518" s="220"/>
      <c r="F518" s="220"/>
      <c r="G518" s="220"/>
      <c r="H518" s="220"/>
      <c r="I518" s="220"/>
      <c r="J518" s="220"/>
      <c r="K518" s="220"/>
      <c r="L518" s="220"/>
      <c r="M518" s="220"/>
      <c r="N518" s="220"/>
      <c r="O518" s="220"/>
      <c r="P518" s="220"/>
      <c r="Q518" s="220"/>
      <c r="R518" s="220"/>
      <c r="S518" s="220"/>
      <c r="T518" s="220"/>
      <c r="U518" s="220"/>
      <c r="V518" s="220"/>
      <c r="W518" s="220"/>
      <c r="X518" s="220"/>
      <c r="Y518" s="220"/>
      <c r="Z518" s="220"/>
      <c r="AA518" s="220"/>
      <c r="AB518" s="220"/>
      <c r="AC518" s="220"/>
      <c r="AD518" s="220"/>
      <c r="AE518" s="220"/>
      <c r="AF518" s="220"/>
      <c r="AG518" s="220"/>
      <c r="AH518" s="220"/>
      <c r="AI518" s="220"/>
      <c r="AJ518" s="220"/>
      <c r="AK518" s="220"/>
      <c r="AL518" s="220"/>
      <c r="AM518" s="220"/>
      <c r="AN518" s="220"/>
      <c r="AO518" s="220"/>
      <c r="AP518" s="220"/>
      <c r="AQ518" s="220"/>
      <c r="AR518" s="220"/>
      <c r="AS518" s="220"/>
      <c r="AT518" s="220"/>
      <c r="AU518" s="220"/>
      <c r="AV518" s="220"/>
      <c r="AW518" s="220"/>
      <c r="AX518" s="220"/>
      <c r="AY518" s="220"/>
      <c r="AZ518" s="220"/>
      <c r="BA518" s="220"/>
      <c r="BB518" s="220"/>
      <c r="BC518" s="220"/>
      <c r="BD518" s="220"/>
      <c r="BE518" s="220"/>
    </row>
    <row r="519" spans="1:57" x14ac:dyDescent="0.25">
      <c r="A519" s="86" t="str">
        <f t="shared" si="8"/>
        <v/>
      </c>
      <c r="B519" s="220"/>
      <c r="C519" s="220"/>
      <c r="D519" s="220"/>
      <c r="E519" s="220"/>
      <c r="F519" s="220"/>
      <c r="G519" s="220"/>
      <c r="H519" s="220"/>
      <c r="I519" s="220"/>
      <c r="J519" s="220"/>
      <c r="K519" s="220"/>
      <c r="L519" s="220"/>
      <c r="M519" s="220"/>
      <c r="N519" s="220"/>
      <c r="O519" s="220"/>
      <c r="P519" s="220"/>
      <c r="Q519" s="220"/>
      <c r="R519" s="220"/>
      <c r="S519" s="220"/>
      <c r="T519" s="220"/>
      <c r="U519" s="220"/>
      <c r="V519" s="220"/>
      <c r="W519" s="220"/>
      <c r="X519" s="220"/>
      <c r="Y519" s="220"/>
      <c r="Z519" s="220"/>
      <c r="AA519" s="220"/>
      <c r="AB519" s="220"/>
      <c r="AC519" s="220"/>
      <c r="AD519" s="220"/>
      <c r="AE519" s="220"/>
      <c r="AF519" s="220"/>
      <c r="AG519" s="220"/>
      <c r="AH519" s="220"/>
      <c r="AI519" s="220"/>
      <c r="AJ519" s="220"/>
      <c r="AK519" s="220"/>
      <c r="AL519" s="220"/>
      <c r="AM519" s="220"/>
      <c r="AN519" s="220"/>
      <c r="AO519" s="220"/>
      <c r="AP519" s="220"/>
      <c r="AQ519" s="220"/>
      <c r="AR519" s="220"/>
      <c r="AS519" s="220"/>
      <c r="AT519" s="220"/>
      <c r="AU519" s="220"/>
      <c r="AV519" s="220"/>
      <c r="AW519" s="220"/>
      <c r="AX519" s="220"/>
      <c r="AY519" s="220"/>
      <c r="AZ519" s="220"/>
      <c r="BA519" s="220"/>
      <c r="BB519" s="220"/>
      <c r="BC519" s="220"/>
      <c r="BD519" s="220"/>
      <c r="BE519" s="220"/>
    </row>
    <row r="520" spans="1:57" x14ac:dyDescent="0.25">
      <c r="A520" s="86" t="str">
        <f t="shared" si="8"/>
        <v/>
      </c>
      <c r="B520" s="220"/>
      <c r="C520" s="220"/>
      <c r="D520" s="220"/>
      <c r="E520" s="220"/>
      <c r="F520" s="220"/>
      <c r="G520" s="220"/>
      <c r="H520" s="220"/>
      <c r="I520" s="220"/>
      <c r="J520" s="220"/>
      <c r="K520" s="220"/>
      <c r="L520" s="220"/>
      <c r="M520" s="220"/>
      <c r="N520" s="220"/>
      <c r="O520" s="220"/>
      <c r="P520" s="220"/>
      <c r="Q520" s="220"/>
      <c r="R520" s="220"/>
      <c r="S520" s="220"/>
      <c r="T520" s="220"/>
      <c r="U520" s="220"/>
      <c r="V520" s="220"/>
      <c r="W520" s="220"/>
      <c r="X520" s="220"/>
      <c r="Y520" s="220"/>
      <c r="Z520" s="220"/>
      <c r="AA520" s="220"/>
      <c r="AB520" s="220"/>
      <c r="AC520" s="220"/>
      <c r="AD520" s="220"/>
      <c r="AE520" s="220"/>
      <c r="AF520" s="220"/>
      <c r="AG520" s="220"/>
      <c r="AH520" s="220"/>
      <c r="AI520" s="220"/>
      <c r="AJ520" s="220"/>
      <c r="AK520" s="220"/>
      <c r="AL520" s="220"/>
      <c r="AM520" s="220"/>
      <c r="AN520" s="220"/>
      <c r="AO520" s="220"/>
      <c r="AP520" s="220"/>
      <c r="AQ520" s="220"/>
      <c r="AR520" s="220"/>
      <c r="AS520" s="220"/>
      <c r="AT520" s="220"/>
      <c r="AU520" s="220"/>
      <c r="AV520" s="220"/>
      <c r="AW520" s="220"/>
      <c r="AX520" s="220"/>
      <c r="AY520" s="220"/>
      <c r="AZ520" s="220"/>
      <c r="BA520" s="220"/>
      <c r="BB520" s="220"/>
      <c r="BC520" s="220"/>
      <c r="BD520" s="220"/>
      <c r="BE520" s="220"/>
    </row>
    <row r="521" spans="1:57" x14ac:dyDescent="0.25">
      <c r="A521" s="86" t="str">
        <f t="shared" si="8"/>
        <v/>
      </c>
      <c r="B521" s="220"/>
      <c r="C521" s="220"/>
      <c r="D521" s="220"/>
      <c r="E521" s="220"/>
      <c r="F521" s="220"/>
      <c r="G521" s="220"/>
      <c r="H521" s="220"/>
      <c r="I521" s="220"/>
      <c r="J521" s="220"/>
      <c r="K521" s="220"/>
      <c r="L521" s="220"/>
      <c r="M521" s="220"/>
      <c r="N521" s="220"/>
      <c r="O521" s="220"/>
      <c r="P521" s="220"/>
      <c r="Q521" s="220"/>
      <c r="R521" s="220"/>
      <c r="S521" s="220"/>
      <c r="T521" s="220"/>
      <c r="U521" s="220"/>
      <c r="V521" s="220"/>
      <c r="W521" s="220"/>
      <c r="X521" s="220"/>
      <c r="Y521" s="220"/>
      <c r="Z521" s="220"/>
      <c r="AA521" s="220"/>
      <c r="AB521" s="220"/>
      <c r="AC521" s="220"/>
      <c r="AD521" s="220"/>
      <c r="AE521" s="220"/>
      <c r="AF521" s="220"/>
      <c r="AG521" s="220"/>
      <c r="AH521" s="220"/>
      <c r="AI521" s="220"/>
      <c r="AJ521" s="220"/>
      <c r="AK521" s="220"/>
      <c r="AL521" s="220"/>
      <c r="AM521" s="220"/>
      <c r="AN521" s="220"/>
      <c r="AO521" s="220"/>
      <c r="AP521" s="220"/>
      <c r="AQ521" s="220"/>
      <c r="AR521" s="220"/>
      <c r="AS521" s="220"/>
      <c r="AT521" s="220"/>
      <c r="AU521" s="220"/>
      <c r="AV521" s="220"/>
      <c r="AW521" s="220"/>
      <c r="AX521" s="220"/>
      <c r="AY521" s="220"/>
      <c r="AZ521" s="220"/>
      <c r="BA521" s="220"/>
      <c r="BB521" s="220"/>
      <c r="BC521" s="220"/>
      <c r="BD521" s="220"/>
      <c r="BE521" s="220"/>
    </row>
    <row r="522" spans="1:57" x14ac:dyDescent="0.25">
      <c r="A522" s="86" t="str">
        <f t="shared" si="8"/>
        <v/>
      </c>
      <c r="B522" s="220"/>
      <c r="C522" s="220"/>
      <c r="D522" s="220"/>
      <c r="E522" s="220"/>
      <c r="F522" s="220"/>
      <c r="G522" s="220"/>
      <c r="H522" s="220"/>
      <c r="I522" s="220"/>
      <c r="J522" s="220"/>
      <c r="K522" s="220"/>
      <c r="L522" s="220"/>
      <c r="M522" s="220"/>
      <c r="N522" s="220"/>
      <c r="O522" s="220"/>
      <c r="P522" s="220"/>
      <c r="Q522" s="220"/>
      <c r="R522" s="220"/>
      <c r="S522" s="220"/>
      <c r="T522" s="220"/>
      <c r="U522" s="220"/>
      <c r="V522" s="220"/>
      <c r="W522" s="220"/>
      <c r="X522" s="220"/>
      <c r="Y522" s="220"/>
      <c r="Z522" s="220"/>
      <c r="AA522" s="220"/>
      <c r="AB522" s="220"/>
      <c r="AC522" s="220"/>
      <c r="AD522" s="220"/>
      <c r="AE522" s="220"/>
      <c r="AF522" s="220"/>
      <c r="AG522" s="220"/>
      <c r="AH522" s="220"/>
      <c r="AI522" s="220"/>
      <c r="AJ522" s="220"/>
      <c r="AK522" s="220"/>
      <c r="AL522" s="220"/>
      <c r="AM522" s="220"/>
      <c r="AN522" s="220"/>
      <c r="AO522" s="220"/>
      <c r="AP522" s="220"/>
      <c r="AQ522" s="220"/>
      <c r="AR522" s="220"/>
      <c r="AS522" s="220"/>
      <c r="AT522" s="220"/>
      <c r="AU522" s="220"/>
      <c r="AV522" s="220"/>
      <c r="AW522" s="220"/>
      <c r="AX522" s="220"/>
      <c r="AY522" s="220"/>
      <c r="AZ522" s="220"/>
      <c r="BA522" s="220"/>
      <c r="BB522" s="220"/>
      <c r="BC522" s="220"/>
      <c r="BD522" s="220"/>
      <c r="BE522" s="220"/>
    </row>
    <row r="523" spans="1:57" x14ac:dyDescent="0.25">
      <c r="A523" s="86" t="str">
        <f t="shared" si="8"/>
        <v/>
      </c>
      <c r="B523" s="220"/>
      <c r="C523" s="220"/>
      <c r="D523" s="220"/>
      <c r="E523" s="220"/>
      <c r="F523" s="220"/>
      <c r="G523" s="220"/>
      <c r="H523" s="220"/>
      <c r="I523" s="220"/>
      <c r="J523" s="220"/>
      <c r="K523" s="220"/>
      <c r="L523" s="220"/>
      <c r="M523" s="220"/>
      <c r="N523" s="220"/>
      <c r="O523" s="220"/>
      <c r="P523" s="220"/>
      <c r="Q523" s="220"/>
      <c r="R523" s="220"/>
      <c r="S523" s="220"/>
      <c r="T523" s="220"/>
      <c r="U523" s="220"/>
      <c r="V523" s="220"/>
      <c r="W523" s="220"/>
      <c r="X523" s="220"/>
      <c r="Y523" s="220"/>
      <c r="Z523" s="220"/>
      <c r="AA523" s="220"/>
      <c r="AB523" s="220"/>
      <c r="AC523" s="220"/>
      <c r="AD523" s="220"/>
      <c r="AE523" s="220"/>
      <c r="AF523" s="220"/>
      <c r="AG523" s="220"/>
      <c r="AH523" s="220"/>
      <c r="AI523" s="220"/>
      <c r="AJ523" s="220"/>
      <c r="AK523" s="220"/>
      <c r="AL523" s="220"/>
      <c r="AM523" s="220"/>
      <c r="AN523" s="220"/>
      <c r="AO523" s="220"/>
      <c r="AP523" s="220"/>
      <c r="AQ523" s="220"/>
      <c r="AR523" s="220"/>
      <c r="AS523" s="220"/>
      <c r="AT523" s="220"/>
      <c r="AU523" s="220"/>
      <c r="AV523" s="220"/>
      <c r="AW523" s="220"/>
      <c r="AX523" s="220"/>
      <c r="AY523" s="220"/>
      <c r="AZ523" s="220"/>
      <c r="BA523" s="220"/>
      <c r="BB523" s="220"/>
      <c r="BC523" s="220"/>
      <c r="BD523" s="220"/>
      <c r="BE523" s="220"/>
    </row>
    <row r="524" spans="1:57" x14ac:dyDescent="0.25">
      <c r="A524" s="86" t="str">
        <f t="shared" si="8"/>
        <v/>
      </c>
      <c r="B524" s="220"/>
      <c r="C524" s="220"/>
      <c r="D524" s="220"/>
      <c r="E524" s="220"/>
      <c r="F524" s="220"/>
      <c r="G524" s="220"/>
      <c r="H524" s="220"/>
      <c r="I524" s="220"/>
      <c r="J524" s="220"/>
      <c r="K524" s="220"/>
      <c r="L524" s="220"/>
      <c r="M524" s="220"/>
      <c r="N524" s="220"/>
      <c r="O524" s="220"/>
      <c r="P524" s="220"/>
      <c r="Q524" s="220"/>
      <c r="R524" s="220"/>
      <c r="S524" s="220"/>
      <c r="T524" s="220"/>
      <c r="U524" s="220"/>
      <c r="V524" s="220"/>
      <c r="W524" s="220"/>
      <c r="X524" s="220"/>
      <c r="Y524" s="220"/>
      <c r="Z524" s="220"/>
      <c r="AA524" s="220"/>
      <c r="AB524" s="220"/>
      <c r="AC524" s="220"/>
      <c r="AD524" s="220"/>
      <c r="AE524" s="220"/>
      <c r="AF524" s="220"/>
      <c r="AG524" s="220"/>
      <c r="AH524" s="220"/>
      <c r="AI524" s="220"/>
      <c r="AJ524" s="220"/>
      <c r="AK524" s="220"/>
      <c r="AL524" s="220"/>
      <c r="AM524" s="220"/>
      <c r="AN524" s="220"/>
      <c r="AO524" s="220"/>
      <c r="AP524" s="220"/>
      <c r="AQ524" s="220"/>
      <c r="AR524" s="220"/>
      <c r="AS524" s="220"/>
      <c r="AT524" s="220"/>
      <c r="AU524" s="220"/>
      <c r="AV524" s="220"/>
      <c r="AW524" s="220"/>
      <c r="AX524" s="220"/>
      <c r="AY524" s="220"/>
      <c r="AZ524" s="220"/>
      <c r="BA524" s="220"/>
      <c r="BB524" s="220"/>
      <c r="BC524" s="220"/>
      <c r="BD524" s="220"/>
      <c r="BE524" s="220"/>
    </row>
    <row r="525" spans="1:57" x14ac:dyDescent="0.25">
      <c r="A525" s="86" t="str">
        <f t="shared" si="8"/>
        <v/>
      </c>
      <c r="B525" s="220"/>
      <c r="C525" s="220"/>
      <c r="D525" s="220"/>
      <c r="E525" s="220"/>
      <c r="F525" s="220"/>
      <c r="G525" s="220"/>
      <c r="H525" s="220"/>
      <c r="I525" s="220"/>
      <c r="J525" s="220"/>
      <c r="K525" s="220"/>
      <c r="L525" s="220"/>
      <c r="M525" s="220"/>
      <c r="N525" s="220"/>
      <c r="O525" s="220"/>
      <c r="P525" s="220"/>
      <c r="Q525" s="220"/>
      <c r="R525" s="220"/>
      <c r="S525" s="220"/>
      <c r="T525" s="220"/>
      <c r="U525" s="220"/>
      <c r="V525" s="220"/>
      <c r="W525" s="220"/>
      <c r="X525" s="220"/>
      <c r="Y525" s="220"/>
      <c r="Z525" s="220"/>
      <c r="AA525" s="220"/>
      <c r="AB525" s="220"/>
      <c r="AC525" s="220"/>
      <c r="AD525" s="220"/>
      <c r="AE525" s="220"/>
      <c r="AF525" s="220"/>
      <c r="AG525" s="220"/>
      <c r="AH525" s="220"/>
      <c r="AI525" s="220"/>
      <c r="AJ525" s="220"/>
      <c r="AK525" s="220"/>
      <c r="AL525" s="220"/>
      <c r="AM525" s="220"/>
      <c r="AN525" s="220"/>
      <c r="AO525" s="220"/>
      <c r="AP525" s="220"/>
      <c r="AQ525" s="220"/>
      <c r="AR525" s="220"/>
      <c r="AS525" s="220"/>
      <c r="AT525" s="220"/>
      <c r="AU525" s="220"/>
      <c r="AV525" s="220"/>
      <c r="AW525" s="220"/>
      <c r="AX525" s="220"/>
      <c r="AY525" s="220"/>
      <c r="AZ525" s="220"/>
      <c r="BA525" s="220"/>
      <c r="BB525" s="220"/>
      <c r="BC525" s="220"/>
      <c r="BD525" s="220"/>
      <c r="BE525" s="220"/>
    </row>
    <row r="526" spans="1:57" x14ac:dyDescent="0.25">
      <c r="A526" s="86" t="str">
        <f t="shared" si="8"/>
        <v/>
      </c>
      <c r="B526" s="220"/>
      <c r="C526" s="220"/>
      <c r="D526" s="220"/>
      <c r="E526" s="220"/>
      <c r="F526" s="220"/>
      <c r="G526" s="220"/>
      <c r="H526" s="220"/>
      <c r="I526" s="220"/>
      <c r="J526" s="220"/>
      <c r="K526" s="220"/>
      <c r="L526" s="220"/>
      <c r="M526" s="220"/>
      <c r="N526" s="220"/>
      <c r="O526" s="220"/>
      <c r="P526" s="220"/>
      <c r="Q526" s="220"/>
      <c r="R526" s="220"/>
      <c r="S526" s="220"/>
      <c r="T526" s="220"/>
      <c r="U526" s="220"/>
      <c r="V526" s="220"/>
      <c r="W526" s="220"/>
      <c r="X526" s="220"/>
      <c r="Y526" s="220"/>
      <c r="Z526" s="220"/>
      <c r="AA526" s="220"/>
      <c r="AB526" s="220"/>
      <c r="AC526" s="220"/>
      <c r="AD526" s="220"/>
      <c r="AE526" s="220"/>
      <c r="AF526" s="220"/>
      <c r="AG526" s="220"/>
      <c r="AH526" s="220"/>
      <c r="AI526" s="220"/>
      <c r="AJ526" s="220"/>
      <c r="AK526" s="220"/>
      <c r="AL526" s="220"/>
      <c r="AM526" s="220"/>
      <c r="AN526" s="220"/>
      <c r="AO526" s="220"/>
      <c r="AP526" s="220"/>
      <c r="AQ526" s="220"/>
      <c r="AR526" s="220"/>
      <c r="AS526" s="220"/>
      <c r="AT526" s="220"/>
      <c r="AU526" s="220"/>
      <c r="AV526" s="220"/>
      <c r="AW526" s="220"/>
      <c r="AX526" s="220"/>
      <c r="AY526" s="220"/>
      <c r="AZ526" s="220"/>
      <c r="BA526" s="220"/>
      <c r="BB526" s="220"/>
      <c r="BC526" s="220"/>
      <c r="BD526" s="220"/>
      <c r="BE526" s="220"/>
    </row>
    <row r="527" spans="1:57" x14ac:dyDescent="0.25">
      <c r="A527" s="86" t="str">
        <f t="shared" si="8"/>
        <v/>
      </c>
      <c r="B527" s="220"/>
      <c r="C527" s="220"/>
      <c r="D527" s="220"/>
      <c r="E527" s="220"/>
      <c r="F527" s="220"/>
      <c r="G527" s="220"/>
      <c r="H527" s="220"/>
      <c r="I527" s="220"/>
      <c r="J527" s="220"/>
      <c r="K527" s="220"/>
      <c r="L527" s="220"/>
      <c r="M527" s="220"/>
      <c r="N527" s="220"/>
      <c r="O527" s="220"/>
      <c r="P527" s="220"/>
      <c r="Q527" s="220"/>
      <c r="R527" s="220"/>
      <c r="S527" s="220"/>
      <c r="T527" s="220"/>
      <c r="U527" s="220"/>
      <c r="V527" s="220"/>
      <c r="W527" s="220"/>
      <c r="X527" s="220"/>
      <c r="Y527" s="220"/>
      <c r="Z527" s="220"/>
      <c r="AA527" s="220"/>
      <c r="AB527" s="220"/>
      <c r="AC527" s="220"/>
      <c r="AD527" s="220"/>
      <c r="AE527" s="220"/>
      <c r="AF527" s="220"/>
      <c r="AG527" s="220"/>
      <c r="AH527" s="220"/>
      <c r="AI527" s="220"/>
      <c r="AJ527" s="220"/>
      <c r="AK527" s="220"/>
      <c r="AL527" s="220"/>
      <c r="AM527" s="220"/>
      <c r="AN527" s="220"/>
      <c r="AO527" s="220"/>
      <c r="AP527" s="220"/>
      <c r="AQ527" s="220"/>
      <c r="AR527" s="220"/>
      <c r="AS527" s="220"/>
      <c r="AT527" s="220"/>
      <c r="AU527" s="220"/>
      <c r="AV527" s="220"/>
      <c r="AW527" s="220"/>
      <c r="AX527" s="220"/>
      <c r="AY527" s="220"/>
      <c r="AZ527" s="220"/>
      <c r="BA527" s="220"/>
      <c r="BB527" s="220"/>
      <c r="BC527" s="220"/>
      <c r="BD527" s="220"/>
      <c r="BE527" s="220"/>
    </row>
    <row r="528" spans="1:57" x14ac:dyDescent="0.25">
      <c r="A528" s="86" t="str">
        <f t="shared" si="8"/>
        <v/>
      </c>
      <c r="B528" s="220"/>
      <c r="C528" s="220"/>
      <c r="D528" s="220"/>
      <c r="E528" s="220"/>
      <c r="F528" s="220"/>
      <c r="G528" s="220"/>
      <c r="H528" s="220"/>
      <c r="I528" s="220"/>
      <c r="J528" s="220"/>
      <c r="K528" s="220"/>
      <c r="L528" s="220"/>
      <c r="M528" s="220"/>
      <c r="N528" s="220"/>
      <c r="O528" s="220"/>
      <c r="P528" s="220"/>
      <c r="Q528" s="220"/>
      <c r="R528" s="220"/>
      <c r="S528" s="220"/>
      <c r="T528" s="220"/>
      <c r="U528" s="220"/>
      <c r="V528" s="220"/>
      <c r="W528" s="220"/>
      <c r="X528" s="220"/>
      <c r="Y528" s="220"/>
      <c r="Z528" s="220"/>
      <c r="AA528" s="220"/>
      <c r="AB528" s="220"/>
      <c r="AC528" s="220"/>
      <c r="AD528" s="220"/>
      <c r="AE528" s="220"/>
      <c r="AF528" s="220"/>
      <c r="AG528" s="220"/>
      <c r="AH528" s="220"/>
      <c r="AI528" s="220"/>
      <c r="AJ528" s="220"/>
      <c r="AK528" s="220"/>
      <c r="AL528" s="220"/>
      <c r="AM528" s="220"/>
      <c r="AN528" s="220"/>
      <c r="AO528" s="220"/>
      <c r="AP528" s="220"/>
      <c r="AQ528" s="220"/>
      <c r="AR528" s="220"/>
      <c r="AS528" s="220"/>
      <c r="AT528" s="220"/>
      <c r="AU528" s="220"/>
      <c r="AV528" s="220"/>
      <c r="AW528" s="220"/>
      <c r="AX528" s="220"/>
      <c r="AY528" s="220"/>
      <c r="AZ528" s="220"/>
      <c r="BA528" s="220"/>
      <c r="BB528" s="220"/>
      <c r="BC528" s="220"/>
      <c r="BD528" s="220"/>
      <c r="BE528" s="220"/>
    </row>
    <row r="529" spans="1:57" x14ac:dyDescent="0.25">
      <c r="A529" s="86" t="str">
        <f t="shared" si="8"/>
        <v/>
      </c>
      <c r="B529" s="220"/>
      <c r="C529" s="220"/>
      <c r="D529" s="220"/>
      <c r="E529" s="220"/>
      <c r="F529" s="220"/>
      <c r="G529" s="220"/>
      <c r="H529" s="220"/>
      <c r="I529" s="220"/>
      <c r="J529" s="220"/>
      <c r="K529" s="220"/>
      <c r="L529" s="220"/>
      <c r="M529" s="220"/>
      <c r="N529" s="220"/>
      <c r="O529" s="220"/>
      <c r="P529" s="220"/>
      <c r="Q529" s="220"/>
      <c r="R529" s="220"/>
      <c r="S529" s="220"/>
      <c r="T529" s="220"/>
      <c r="U529" s="220"/>
      <c r="V529" s="220"/>
      <c r="W529" s="220"/>
      <c r="X529" s="220"/>
      <c r="Y529" s="220"/>
      <c r="Z529" s="220"/>
      <c r="AA529" s="220"/>
      <c r="AB529" s="220"/>
      <c r="AC529" s="220"/>
      <c r="AD529" s="220"/>
      <c r="AE529" s="220"/>
      <c r="AF529" s="220"/>
      <c r="AG529" s="220"/>
      <c r="AH529" s="220"/>
      <c r="AI529" s="220"/>
      <c r="AJ529" s="220"/>
      <c r="AK529" s="220"/>
      <c r="AL529" s="220"/>
      <c r="AM529" s="220"/>
      <c r="AN529" s="220"/>
      <c r="AO529" s="220"/>
      <c r="AP529" s="220"/>
      <c r="AQ529" s="220"/>
      <c r="AR529" s="220"/>
      <c r="AS529" s="220"/>
      <c r="AT529" s="220"/>
      <c r="AU529" s="220"/>
      <c r="AV529" s="220"/>
      <c r="AW529" s="220"/>
      <c r="AX529" s="220"/>
      <c r="AY529" s="220"/>
      <c r="AZ529" s="220"/>
      <c r="BA529" s="220"/>
      <c r="BB529" s="220"/>
      <c r="BC529" s="220"/>
      <c r="BD529" s="220"/>
      <c r="BE529" s="220"/>
    </row>
    <row r="530" spans="1:57" x14ac:dyDescent="0.25">
      <c r="A530" s="86" t="str">
        <f t="shared" si="8"/>
        <v/>
      </c>
      <c r="B530" s="220"/>
      <c r="C530" s="220"/>
      <c r="D530" s="220"/>
      <c r="E530" s="220"/>
      <c r="F530" s="220"/>
      <c r="G530" s="220"/>
      <c r="H530" s="220"/>
      <c r="I530" s="220"/>
      <c r="J530" s="220"/>
      <c r="K530" s="220"/>
      <c r="L530" s="220"/>
      <c r="M530" s="220"/>
      <c r="N530" s="220"/>
      <c r="O530" s="220"/>
      <c r="P530" s="220"/>
      <c r="Q530" s="220"/>
      <c r="R530" s="220"/>
      <c r="S530" s="220"/>
      <c r="T530" s="220"/>
      <c r="U530" s="220"/>
      <c r="V530" s="220"/>
      <c r="W530" s="220"/>
      <c r="X530" s="220"/>
      <c r="Y530" s="220"/>
      <c r="Z530" s="220"/>
      <c r="AA530" s="220"/>
      <c r="AB530" s="220"/>
      <c r="AC530" s="220"/>
      <c r="AD530" s="220"/>
      <c r="AE530" s="220"/>
      <c r="AF530" s="220"/>
      <c r="AG530" s="220"/>
      <c r="AH530" s="220"/>
      <c r="AI530" s="220"/>
      <c r="AJ530" s="220"/>
      <c r="AK530" s="220"/>
      <c r="AL530" s="220"/>
      <c r="AM530" s="220"/>
      <c r="AN530" s="220"/>
      <c r="AO530" s="220"/>
      <c r="AP530" s="220"/>
      <c r="AQ530" s="220"/>
      <c r="AR530" s="220"/>
      <c r="AS530" s="220"/>
      <c r="AT530" s="220"/>
      <c r="AU530" s="220"/>
      <c r="AV530" s="220"/>
      <c r="AW530" s="220"/>
      <c r="AX530" s="220"/>
      <c r="AY530" s="220"/>
      <c r="AZ530" s="220"/>
      <c r="BA530" s="220"/>
      <c r="BB530" s="220"/>
      <c r="BC530" s="220"/>
      <c r="BD530" s="220"/>
      <c r="BE530" s="220"/>
    </row>
    <row r="531" spans="1:57" x14ac:dyDescent="0.25">
      <c r="A531" s="86" t="str">
        <f t="shared" si="8"/>
        <v/>
      </c>
      <c r="B531" s="220"/>
      <c r="C531" s="220"/>
      <c r="D531" s="220"/>
      <c r="E531" s="220"/>
      <c r="F531" s="220"/>
      <c r="G531" s="220"/>
      <c r="H531" s="220"/>
      <c r="I531" s="220"/>
      <c r="J531" s="220"/>
      <c r="K531" s="220"/>
      <c r="L531" s="220"/>
      <c r="M531" s="220"/>
      <c r="N531" s="220"/>
      <c r="O531" s="220"/>
      <c r="P531" s="220"/>
      <c r="Q531" s="220"/>
      <c r="R531" s="220"/>
      <c r="S531" s="220"/>
      <c r="T531" s="220"/>
      <c r="U531" s="220"/>
      <c r="V531" s="220"/>
      <c r="W531" s="220"/>
      <c r="X531" s="220"/>
      <c r="Y531" s="220"/>
      <c r="Z531" s="220"/>
      <c r="AA531" s="220"/>
      <c r="AB531" s="220"/>
      <c r="AC531" s="220"/>
      <c r="AD531" s="220"/>
      <c r="AE531" s="220"/>
      <c r="AF531" s="220"/>
      <c r="AG531" s="220"/>
      <c r="AH531" s="220"/>
      <c r="AI531" s="220"/>
      <c r="AJ531" s="220"/>
      <c r="AK531" s="220"/>
      <c r="AL531" s="220"/>
      <c r="AM531" s="220"/>
      <c r="AN531" s="220"/>
      <c r="AO531" s="220"/>
      <c r="AP531" s="220"/>
      <c r="AQ531" s="220"/>
      <c r="AR531" s="220"/>
      <c r="AS531" s="220"/>
      <c r="AT531" s="220"/>
      <c r="AU531" s="220"/>
      <c r="AV531" s="220"/>
      <c r="AW531" s="220"/>
      <c r="AX531" s="220"/>
      <c r="AY531" s="220"/>
      <c r="AZ531" s="220"/>
      <c r="BA531" s="220"/>
      <c r="BB531" s="220"/>
      <c r="BC531" s="220"/>
      <c r="BD531" s="220"/>
      <c r="BE531" s="220"/>
    </row>
    <row r="532" spans="1:57" x14ac:dyDescent="0.25">
      <c r="A532" s="86" t="str">
        <f t="shared" si="8"/>
        <v/>
      </c>
      <c r="B532" s="220"/>
      <c r="C532" s="220"/>
      <c r="D532" s="220"/>
      <c r="E532" s="220"/>
      <c r="F532" s="220"/>
      <c r="G532" s="220"/>
      <c r="H532" s="220"/>
      <c r="I532" s="220"/>
      <c r="J532" s="220"/>
      <c r="K532" s="220"/>
      <c r="L532" s="220"/>
      <c r="M532" s="220"/>
      <c r="N532" s="220"/>
      <c r="O532" s="220"/>
      <c r="P532" s="220"/>
      <c r="Q532" s="220"/>
      <c r="R532" s="220"/>
      <c r="S532" s="220"/>
      <c r="T532" s="220"/>
      <c r="U532" s="220"/>
      <c r="V532" s="220"/>
      <c r="W532" s="220"/>
      <c r="X532" s="220"/>
      <c r="Y532" s="220"/>
      <c r="Z532" s="220"/>
      <c r="AA532" s="220"/>
      <c r="AB532" s="220"/>
      <c r="AC532" s="220"/>
      <c r="AD532" s="220"/>
      <c r="AE532" s="220"/>
      <c r="AF532" s="220"/>
      <c r="AG532" s="220"/>
      <c r="AH532" s="220"/>
      <c r="AI532" s="220"/>
      <c r="AJ532" s="220"/>
      <c r="AK532" s="220"/>
      <c r="AL532" s="220"/>
      <c r="AM532" s="220"/>
      <c r="AN532" s="220"/>
      <c r="AO532" s="220"/>
      <c r="AP532" s="220"/>
      <c r="AQ532" s="220"/>
      <c r="AR532" s="220"/>
      <c r="AS532" s="220"/>
      <c r="AT532" s="220"/>
      <c r="AU532" s="220"/>
      <c r="AV532" s="220"/>
      <c r="AW532" s="220"/>
      <c r="AX532" s="220"/>
      <c r="AY532" s="220"/>
      <c r="AZ532" s="220"/>
      <c r="BA532" s="220"/>
      <c r="BB532" s="220"/>
      <c r="BC532" s="220"/>
      <c r="BD532" s="220"/>
      <c r="BE532" s="220"/>
    </row>
    <row r="533" spans="1:57" x14ac:dyDescent="0.25">
      <c r="A533" s="86" t="str">
        <f t="shared" si="8"/>
        <v/>
      </c>
      <c r="B533" s="220"/>
      <c r="C533" s="220"/>
      <c r="D533" s="220"/>
      <c r="E533" s="220"/>
      <c r="F533" s="220"/>
      <c r="G533" s="220"/>
      <c r="H533" s="220"/>
      <c r="I533" s="220"/>
      <c r="J533" s="220"/>
      <c r="K533" s="220"/>
      <c r="L533" s="220"/>
      <c r="M533" s="220"/>
      <c r="N533" s="220"/>
      <c r="O533" s="220"/>
      <c r="P533" s="220"/>
      <c r="Q533" s="220"/>
      <c r="R533" s="220"/>
      <c r="S533" s="220"/>
      <c r="T533" s="220"/>
      <c r="U533" s="220"/>
      <c r="V533" s="220"/>
      <c r="W533" s="220"/>
      <c r="X533" s="220"/>
      <c r="Y533" s="220"/>
      <c r="Z533" s="220"/>
      <c r="AA533" s="220"/>
      <c r="AB533" s="220"/>
      <c r="AC533" s="220"/>
      <c r="AD533" s="220"/>
      <c r="AE533" s="220"/>
      <c r="AF533" s="220"/>
      <c r="AG533" s="220"/>
      <c r="AH533" s="220"/>
      <c r="AI533" s="220"/>
      <c r="AJ533" s="220"/>
      <c r="AK533" s="220"/>
      <c r="AL533" s="220"/>
      <c r="AM533" s="220"/>
      <c r="AN533" s="220"/>
      <c r="AO533" s="220"/>
      <c r="AP533" s="220"/>
      <c r="AQ533" s="220"/>
      <c r="AR533" s="220"/>
      <c r="AS533" s="220"/>
      <c r="AT533" s="220"/>
      <c r="AU533" s="220"/>
      <c r="AV533" s="220"/>
      <c r="AW533" s="220"/>
      <c r="AX533" s="220"/>
      <c r="AY533" s="220"/>
      <c r="AZ533" s="220"/>
      <c r="BA533" s="220"/>
      <c r="BB533" s="220"/>
      <c r="BC533" s="220"/>
      <c r="BD533" s="220"/>
      <c r="BE533" s="220"/>
    </row>
    <row r="534" spans="1:57" x14ac:dyDescent="0.25">
      <c r="A534" s="86" t="str">
        <f t="shared" si="8"/>
        <v/>
      </c>
      <c r="B534" s="220"/>
      <c r="C534" s="220"/>
      <c r="D534" s="220"/>
      <c r="E534" s="220"/>
      <c r="F534" s="220"/>
      <c r="G534" s="220"/>
      <c r="H534" s="220"/>
      <c r="I534" s="220"/>
      <c r="J534" s="220"/>
      <c r="K534" s="220"/>
      <c r="L534" s="220"/>
      <c r="M534" s="220"/>
      <c r="N534" s="220"/>
      <c r="O534" s="220"/>
      <c r="P534" s="220"/>
      <c r="Q534" s="220"/>
      <c r="R534" s="220"/>
      <c r="S534" s="220"/>
      <c r="T534" s="220"/>
      <c r="U534" s="220"/>
      <c r="V534" s="220"/>
      <c r="W534" s="220"/>
      <c r="X534" s="220"/>
      <c r="Y534" s="220"/>
      <c r="Z534" s="220"/>
      <c r="AA534" s="220"/>
      <c r="AB534" s="220"/>
      <c r="AC534" s="220"/>
      <c r="AD534" s="220"/>
      <c r="AE534" s="220"/>
      <c r="AF534" s="220"/>
      <c r="AG534" s="220"/>
      <c r="AH534" s="220"/>
      <c r="AI534" s="220"/>
      <c r="AJ534" s="220"/>
      <c r="AK534" s="220"/>
      <c r="AL534" s="220"/>
      <c r="AM534" s="220"/>
      <c r="AN534" s="220"/>
      <c r="AO534" s="220"/>
      <c r="AP534" s="220"/>
      <c r="AQ534" s="220"/>
      <c r="AR534" s="220"/>
      <c r="AS534" s="220"/>
      <c r="AT534" s="220"/>
      <c r="AU534" s="220"/>
      <c r="AV534" s="220"/>
      <c r="AW534" s="220"/>
      <c r="AX534" s="220"/>
      <c r="AY534" s="220"/>
      <c r="AZ534" s="220"/>
      <c r="BA534" s="220"/>
      <c r="BB534" s="220"/>
      <c r="BC534" s="220"/>
      <c r="BD534" s="220"/>
      <c r="BE534" s="220"/>
    </row>
    <row r="535" spans="1:57" x14ac:dyDescent="0.25">
      <c r="A535" s="86" t="str">
        <f t="shared" si="8"/>
        <v/>
      </c>
      <c r="B535" s="220"/>
      <c r="C535" s="220"/>
      <c r="D535" s="220"/>
      <c r="E535" s="220"/>
      <c r="F535" s="220"/>
      <c r="G535" s="220"/>
      <c r="H535" s="220"/>
      <c r="I535" s="220"/>
      <c r="J535" s="220"/>
      <c r="K535" s="220"/>
      <c r="L535" s="220"/>
      <c r="M535" s="220"/>
      <c r="N535" s="220"/>
      <c r="O535" s="220"/>
      <c r="P535" s="220"/>
      <c r="Q535" s="220"/>
      <c r="R535" s="220"/>
      <c r="S535" s="220"/>
      <c r="T535" s="220"/>
      <c r="U535" s="220"/>
      <c r="V535" s="220"/>
      <c r="W535" s="220"/>
      <c r="X535" s="220"/>
      <c r="Y535" s="220"/>
      <c r="Z535" s="220"/>
      <c r="AA535" s="220"/>
      <c r="AB535" s="220"/>
      <c r="AC535" s="220"/>
      <c r="AD535" s="220"/>
      <c r="AE535" s="220"/>
      <c r="AF535" s="220"/>
      <c r="AG535" s="220"/>
      <c r="AH535" s="220"/>
      <c r="AI535" s="220"/>
      <c r="AJ535" s="220"/>
      <c r="AK535" s="220"/>
      <c r="AL535" s="220"/>
      <c r="AM535" s="220"/>
      <c r="AN535" s="220"/>
      <c r="AO535" s="220"/>
      <c r="AP535" s="220"/>
      <c r="AQ535" s="220"/>
      <c r="AR535" s="220"/>
      <c r="AS535" s="220"/>
      <c r="AT535" s="220"/>
      <c r="AU535" s="220"/>
      <c r="AV535" s="220"/>
      <c r="AW535" s="220"/>
      <c r="AX535" s="220"/>
      <c r="AY535" s="220"/>
      <c r="AZ535" s="220"/>
      <c r="BA535" s="220"/>
      <c r="BB535" s="220"/>
      <c r="BC535" s="220"/>
      <c r="BD535" s="220"/>
      <c r="BE535" s="220"/>
    </row>
    <row r="536" spans="1:57" x14ac:dyDescent="0.25">
      <c r="A536" s="86" t="str">
        <f t="shared" si="8"/>
        <v/>
      </c>
      <c r="B536" s="220"/>
      <c r="C536" s="220"/>
      <c r="D536" s="220"/>
      <c r="E536" s="220"/>
      <c r="F536" s="220"/>
      <c r="G536" s="220"/>
      <c r="H536" s="220"/>
      <c r="I536" s="220"/>
      <c r="J536" s="220"/>
      <c r="K536" s="220"/>
      <c r="L536" s="220"/>
      <c r="M536" s="220"/>
      <c r="N536" s="220"/>
      <c r="O536" s="220"/>
      <c r="P536" s="220"/>
      <c r="Q536" s="220"/>
      <c r="R536" s="220"/>
      <c r="S536" s="220"/>
      <c r="T536" s="220"/>
      <c r="U536" s="220"/>
      <c r="V536" s="220"/>
      <c r="W536" s="220"/>
      <c r="X536" s="220"/>
      <c r="Y536" s="220"/>
      <c r="Z536" s="220"/>
      <c r="AA536" s="220"/>
      <c r="AB536" s="220"/>
      <c r="AC536" s="220"/>
      <c r="AD536" s="220"/>
      <c r="AE536" s="220"/>
      <c r="AF536" s="220"/>
      <c r="AG536" s="220"/>
      <c r="AH536" s="220"/>
      <c r="AI536" s="220"/>
      <c r="AJ536" s="220"/>
      <c r="AK536" s="220"/>
      <c r="AL536" s="220"/>
      <c r="AM536" s="220"/>
      <c r="AN536" s="220"/>
      <c r="AO536" s="220"/>
      <c r="AP536" s="220"/>
      <c r="AQ536" s="220"/>
      <c r="AR536" s="220"/>
      <c r="AS536" s="220"/>
      <c r="AT536" s="220"/>
      <c r="AU536" s="220"/>
      <c r="AV536" s="220"/>
      <c r="AW536" s="220"/>
      <c r="AX536" s="220"/>
      <c r="AY536" s="220"/>
      <c r="AZ536" s="220"/>
      <c r="BA536" s="220"/>
      <c r="BB536" s="220"/>
      <c r="BC536" s="220"/>
      <c r="BD536" s="220"/>
      <c r="BE536" s="220"/>
    </row>
    <row r="537" spans="1:57" x14ac:dyDescent="0.25">
      <c r="A537" s="86" t="str">
        <f t="shared" si="8"/>
        <v/>
      </c>
      <c r="B537" s="220"/>
      <c r="C537" s="220"/>
      <c r="D537" s="220"/>
      <c r="E537" s="220"/>
      <c r="F537" s="220"/>
      <c r="G537" s="220"/>
      <c r="H537" s="220"/>
      <c r="I537" s="220"/>
      <c r="J537" s="220"/>
      <c r="K537" s="220"/>
      <c r="L537" s="220"/>
      <c r="M537" s="220"/>
      <c r="N537" s="220"/>
      <c r="O537" s="220"/>
      <c r="P537" s="220"/>
      <c r="Q537" s="220"/>
      <c r="R537" s="220"/>
      <c r="S537" s="220"/>
      <c r="T537" s="220"/>
      <c r="U537" s="220"/>
      <c r="V537" s="220"/>
      <c r="W537" s="220"/>
      <c r="X537" s="220"/>
      <c r="Y537" s="220"/>
      <c r="Z537" s="220"/>
      <c r="AA537" s="220"/>
      <c r="AB537" s="220"/>
      <c r="AC537" s="220"/>
      <c r="AD537" s="220"/>
      <c r="AE537" s="220"/>
      <c r="AF537" s="220"/>
      <c r="AG537" s="220"/>
      <c r="AH537" s="220"/>
      <c r="AI537" s="220"/>
      <c r="AJ537" s="220"/>
      <c r="AK537" s="220"/>
      <c r="AL537" s="220"/>
      <c r="AM537" s="220"/>
      <c r="AN537" s="220"/>
      <c r="AO537" s="220"/>
      <c r="AP537" s="220"/>
      <c r="AQ537" s="220"/>
      <c r="AR537" s="220"/>
      <c r="AS537" s="220"/>
      <c r="AT537" s="220"/>
      <c r="AU537" s="220"/>
      <c r="AV537" s="220"/>
      <c r="AW537" s="220"/>
      <c r="AX537" s="220"/>
      <c r="AY537" s="220"/>
      <c r="AZ537" s="220"/>
      <c r="BA537" s="220"/>
      <c r="BB537" s="220"/>
      <c r="BC537" s="220"/>
      <c r="BD537" s="220"/>
      <c r="BE537" s="220"/>
    </row>
    <row r="538" spans="1:57" x14ac:dyDescent="0.25">
      <c r="A538" s="86" t="str">
        <f t="shared" si="8"/>
        <v/>
      </c>
      <c r="B538" s="220"/>
      <c r="C538" s="220"/>
      <c r="D538" s="220"/>
      <c r="E538" s="220"/>
      <c r="F538" s="220"/>
      <c r="G538" s="220"/>
      <c r="H538" s="220"/>
      <c r="I538" s="220"/>
      <c r="J538" s="220"/>
      <c r="K538" s="220"/>
      <c r="L538" s="220"/>
      <c r="M538" s="220"/>
      <c r="N538" s="220"/>
      <c r="O538" s="220"/>
      <c r="P538" s="220"/>
      <c r="Q538" s="220"/>
      <c r="R538" s="220"/>
      <c r="S538" s="220"/>
      <c r="T538" s="220"/>
      <c r="U538" s="220"/>
      <c r="V538" s="220"/>
      <c r="W538" s="220"/>
      <c r="X538" s="220"/>
      <c r="Y538" s="220"/>
      <c r="Z538" s="220"/>
      <c r="AA538" s="220"/>
      <c r="AB538" s="220"/>
      <c r="AC538" s="220"/>
      <c r="AD538" s="220"/>
      <c r="AE538" s="220"/>
      <c r="AF538" s="220"/>
      <c r="AG538" s="220"/>
      <c r="AH538" s="220"/>
      <c r="AI538" s="220"/>
      <c r="AJ538" s="220"/>
      <c r="AK538" s="220"/>
      <c r="AL538" s="220"/>
      <c r="AM538" s="220"/>
      <c r="AN538" s="220"/>
      <c r="AO538" s="220"/>
      <c r="AP538" s="220"/>
      <c r="AQ538" s="220"/>
      <c r="AR538" s="220"/>
      <c r="AS538" s="220"/>
      <c r="AT538" s="220"/>
      <c r="AU538" s="220"/>
      <c r="AV538" s="220"/>
      <c r="AW538" s="220"/>
      <c r="AX538" s="220"/>
      <c r="AY538" s="220"/>
      <c r="AZ538" s="220"/>
      <c r="BA538" s="220"/>
      <c r="BB538" s="220"/>
      <c r="BC538" s="220"/>
      <c r="BD538" s="220"/>
      <c r="BE538" s="220"/>
    </row>
    <row r="539" spans="1:57" x14ac:dyDescent="0.25">
      <c r="A539" s="86" t="str">
        <f t="shared" si="8"/>
        <v/>
      </c>
      <c r="B539" s="220"/>
      <c r="C539" s="220"/>
      <c r="D539" s="220"/>
      <c r="E539" s="220"/>
      <c r="F539" s="220"/>
      <c r="G539" s="220"/>
      <c r="H539" s="220"/>
      <c r="I539" s="220"/>
      <c r="J539" s="220"/>
      <c r="K539" s="220"/>
      <c r="L539" s="220"/>
      <c r="M539" s="220"/>
      <c r="N539" s="220"/>
      <c r="O539" s="220"/>
      <c r="P539" s="220"/>
      <c r="Q539" s="220"/>
      <c r="R539" s="220"/>
      <c r="S539" s="220"/>
      <c r="T539" s="220"/>
      <c r="U539" s="220"/>
      <c r="V539" s="220"/>
      <c r="W539" s="220"/>
      <c r="X539" s="220"/>
      <c r="Y539" s="220"/>
      <c r="Z539" s="220"/>
      <c r="AA539" s="220"/>
      <c r="AB539" s="220"/>
      <c r="AC539" s="220"/>
      <c r="AD539" s="220"/>
      <c r="AE539" s="220"/>
      <c r="AF539" s="220"/>
      <c r="AG539" s="220"/>
      <c r="AH539" s="220"/>
      <c r="AI539" s="220"/>
      <c r="AJ539" s="220"/>
      <c r="AK539" s="220"/>
      <c r="AL539" s="220"/>
      <c r="AM539" s="220"/>
      <c r="AN539" s="220"/>
      <c r="AO539" s="220"/>
      <c r="AP539" s="220"/>
      <c r="AQ539" s="220"/>
      <c r="AR539" s="220"/>
      <c r="AS539" s="220"/>
      <c r="AT539" s="220"/>
      <c r="AU539" s="220"/>
      <c r="AV539" s="220"/>
      <c r="AW539" s="220"/>
      <c r="AX539" s="220"/>
      <c r="AY539" s="220"/>
      <c r="AZ539" s="220"/>
      <c r="BA539" s="220"/>
      <c r="BB539" s="220"/>
      <c r="BC539" s="220"/>
      <c r="BD539" s="220"/>
      <c r="BE539" s="220"/>
    </row>
    <row r="540" spans="1:57" x14ac:dyDescent="0.25">
      <c r="A540" s="86" t="str">
        <f t="shared" si="8"/>
        <v/>
      </c>
      <c r="B540" s="220"/>
      <c r="C540" s="220"/>
      <c r="D540" s="220"/>
      <c r="E540" s="220"/>
      <c r="F540" s="220"/>
      <c r="G540" s="220"/>
      <c r="H540" s="220"/>
      <c r="I540" s="220"/>
      <c r="J540" s="220"/>
      <c r="K540" s="220"/>
      <c r="L540" s="220"/>
      <c r="M540" s="220"/>
      <c r="N540" s="220"/>
      <c r="O540" s="220"/>
      <c r="P540" s="220"/>
      <c r="Q540" s="220"/>
      <c r="R540" s="220"/>
      <c r="S540" s="220"/>
      <c r="T540" s="220"/>
      <c r="U540" s="220"/>
      <c r="V540" s="220"/>
      <c r="W540" s="220"/>
      <c r="X540" s="220"/>
      <c r="Y540" s="220"/>
      <c r="Z540" s="220"/>
      <c r="AA540" s="220"/>
      <c r="AB540" s="220"/>
      <c r="AC540" s="220"/>
      <c r="AD540" s="220"/>
      <c r="AE540" s="220"/>
      <c r="AF540" s="220"/>
      <c r="AG540" s="220"/>
      <c r="AH540" s="220"/>
      <c r="AI540" s="220"/>
      <c r="AJ540" s="220"/>
      <c r="AK540" s="220"/>
      <c r="AL540" s="220"/>
      <c r="AM540" s="220"/>
      <c r="AN540" s="220"/>
      <c r="AO540" s="220"/>
      <c r="AP540" s="220"/>
      <c r="AQ540" s="220"/>
      <c r="AR540" s="220"/>
      <c r="AS540" s="220"/>
      <c r="AT540" s="220"/>
      <c r="AU540" s="220"/>
      <c r="AV540" s="220"/>
      <c r="AW540" s="220"/>
      <c r="AX540" s="220"/>
      <c r="AY540" s="220"/>
      <c r="AZ540" s="220"/>
      <c r="BA540" s="220"/>
      <c r="BB540" s="220"/>
      <c r="BC540" s="220"/>
      <c r="BD540" s="220"/>
      <c r="BE540" s="220"/>
    </row>
    <row r="541" spans="1:57" x14ac:dyDescent="0.25">
      <c r="A541" s="86" t="str">
        <f t="shared" si="8"/>
        <v/>
      </c>
      <c r="B541" s="220"/>
      <c r="C541" s="220"/>
      <c r="D541" s="220"/>
      <c r="E541" s="220"/>
      <c r="F541" s="220"/>
      <c r="G541" s="220"/>
      <c r="H541" s="220"/>
      <c r="I541" s="220"/>
      <c r="J541" s="220"/>
      <c r="K541" s="220"/>
      <c r="L541" s="220"/>
      <c r="M541" s="220"/>
      <c r="N541" s="220"/>
      <c r="O541" s="220"/>
      <c r="P541" s="220"/>
      <c r="Q541" s="220"/>
      <c r="R541" s="220"/>
      <c r="S541" s="220"/>
      <c r="T541" s="220"/>
      <c r="U541" s="220"/>
      <c r="V541" s="220"/>
      <c r="W541" s="220"/>
      <c r="X541" s="220"/>
      <c r="Y541" s="220"/>
      <c r="Z541" s="220"/>
      <c r="AA541" s="220"/>
      <c r="AB541" s="220"/>
      <c r="AC541" s="220"/>
      <c r="AD541" s="220"/>
      <c r="AE541" s="220"/>
      <c r="AF541" s="220"/>
      <c r="AG541" s="220"/>
      <c r="AH541" s="220"/>
      <c r="AI541" s="220"/>
      <c r="AJ541" s="220"/>
      <c r="AK541" s="220"/>
      <c r="AL541" s="220"/>
      <c r="AM541" s="220"/>
      <c r="AN541" s="220"/>
      <c r="AO541" s="220"/>
      <c r="AP541" s="220"/>
      <c r="AQ541" s="220"/>
      <c r="AR541" s="220"/>
      <c r="AS541" s="220"/>
      <c r="AT541" s="220"/>
      <c r="AU541" s="220"/>
      <c r="AV541" s="220"/>
      <c r="AW541" s="220"/>
      <c r="AX541" s="220"/>
      <c r="AY541" s="220"/>
      <c r="AZ541" s="220"/>
      <c r="BA541" s="220"/>
      <c r="BB541" s="220"/>
      <c r="BC541" s="220"/>
      <c r="BD541" s="220"/>
      <c r="BE541" s="220"/>
    </row>
    <row r="542" spans="1:57" x14ac:dyDescent="0.25">
      <c r="A542" s="86" t="str">
        <f t="shared" si="8"/>
        <v/>
      </c>
      <c r="B542" s="220"/>
      <c r="C542" s="220"/>
      <c r="D542" s="220"/>
      <c r="E542" s="220"/>
      <c r="F542" s="220"/>
      <c r="G542" s="220"/>
      <c r="H542" s="220"/>
      <c r="I542" s="220"/>
      <c r="J542" s="220"/>
      <c r="K542" s="220"/>
      <c r="L542" s="220"/>
      <c r="M542" s="220"/>
      <c r="N542" s="220"/>
      <c r="O542" s="220"/>
      <c r="P542" s="220"/>
      <c r="Q542" s="220"/>
      <c r="R542" s="220"/>
      <c r="S542" s="220"/>
      <c r="T542" s="220"/>
      <c r="U542" s="220"/>
      <c r="V542" s="220"/>
      <c r="W542" s="220"/>
      <c r="X542" s="220"/>
      <c r="Y542" s="220"/>
      <c r="Z542" s="220"/>
      <c r="AA542" s="220"/>
      <c r="AB542" s="220"/>
      <c r="AC542" s="220"/>
      <c r="AD542" s="220"/>
      <c r="AE542" s="220"/>
      <c r="AF542" s="220"/>
      <c r="AG542" s="220"/>
      <c r="AH542" s="220"/>
      <c r="AI542" s="220"/>
      <c r="AJ542" s="220"/>
      <c r="AK542" s="220"/>
      <c r="AL542" s="220"/>
      <c r="AM542" s="220"/>
      <c r="AN542" s="220"/>
      <c r="AO542" s="220"/>
      <c r="AP542" s="220"/>
      <c r="AQ542" s="220"/>
      <c r="AR542" s="220"/>
      <c r="AS542" s="220"/>
      <c r="AT542" s="220"/>
      <c r="AU542" s="220"/>
      <c r="AV542" s="220"/>
      <c r="AW542" s="220"/>
      <c r="AX542" s="220"/>
      <c r="AY542" s="220"/>
      <c r="AZ542" s="220"/>
      <c r="BA542" s="220"/>
      <c r="BB542" s="220"/>
      <c r="BC542" s="220"/>
      <c r="BD542" s="220"/>
      <c r="BE542" s="220"/>
    </row>
    <row r="543" spans="1:57" x14ac:dyDescent="0.25">
      <c r="A543" s="86" t="str">
        <f t="shared" si="8"/>
        <v/>
      </c>
      <c r="B543" s="220"/>
      <c r="C543" s="220"/>
      <c r="D543" s="220"/>
      <c r="E543" s="220"/>
      <c r="F543" s="220"/>
      <c r="G543" s="220"/>
      <c r="H543" s="220"/>
      <c r="I543" s="220"/>
      <c r="J543" s="220"/>
      <c r="K543" s="220"/>
      <c r="L543" s="220"/>
      <c r="M543" s="220"/>
      <c r="N543" s="220"/>
      <c r="O543" s="220"/>
      <c r="P543" s="220"/>
      <c r="Q543" s="220"/>
      <c r="R543" s="220"/>
      <c r="S543" s="220"/>
      <c r="T543" s="220"/>
      <c r="U543" s="220"/>
      <c r="V543" s="220"/>
      <c r="W543" s="220"/>
      <c r="X543" s="220"/>
      <c r="Y543" s="220"/>
      <c r="Z543" s="220"/>
      <c r="AA543" s="220"/>
      <c r="AB543" s="220"/>
      <c r="AC543" s="220"/>
      <c r="AD543" s="220"/>
      <c r="AE543" s="220"/>
      <c r="AF543" s="220"/>
      <c r="AG543" s="220"/>
      <c r="AH543" s="220"/>
      <c r="AI543" s="220"/>
      <c r="AJ543" s="220"/>
      <c r="AK543" s="220"/>
      <c r="AL543" s="220"/>
      <c r="AM543" s="220"/>
      <c r="AN543" s="220"/>
      <c r="AO543" s="220"/>
      <c r="AP543" s="220"/>
      <c r="AQ543" s="220"/>
      <c r="AR543" s="220"/>
      <c r="AS543" s="220"/>
      <c r="AT543" s="220"/>
      <c r="AU543" s="220"/>
      <c r="AV543" s="220"/>
      <c r="AW543" s="220"/>
      <c r="AX543" s="220"/>
      <c r="AY543" s="220"/>
      <c r="AZ543" s="220"/>
      <c r="BA543" s="220"/>
      <c r="BB543" s="220"/>
      <c r="BC543" s="220"/>
      <c r="BD543" s="220"/>
      <c r="BE543" s="220"/>
    </row>
    <row r="544" spans="1:57" x14ac:dyDescent="0.25">
      <c r="A544" s="86" t="str">
        <f t="shared" si="8"/>
        <v/>
      </c>
      <c r="B544" s="220"/>
      <c r="C544" s="220"/>
      <c r="D544" s="220"/>
      <c r="E544" s="220"/>
      <c r="F544" s="220"/>
      <c r="G544" s="220"/>
      <c r="H544" s="220"/>
      <c r="I544" s="220"/>
      <c r="J544" s="220"/>
      <c r="K544" s="220"/>
      <c r="L544" s="220"/>
      <c r="M544" s="220"/>
      <c r="N544" s="220"/>
      <c r="O544" s="220"/>
      <c r="P544" s="220"/>
      <c r="Q544" s="220"/>
      <c r="R544" s="220"/>
      <c r="S544" s="220"/>
      <c r="T544" s="220"/>
      <c r="U544" s="220"/>
      <c r="V544" s="220"/>
      <c r="W544" s="220"/>
      <c r="X544" s="220"/>
      <c r="Y544" s="220"/>
      <c r="Z544" s="220"/>
      <c r="AA544" s="220"/>
      <c r="AB544" s="220"/>
      <c r="AC544" s="220"/>
      <c r="AD544" s="220"/>
      <c r="AE544" s="220"/>
      <c r="AF544" s="220"/>
      <c r="AG544" s="220"/>
      <c r="AH544" s="220"/>
      <c r="AI544" s="220"/>
      <c r="AJ544" s="220"/>
      <c r="AK544" s="220"/>
      <c r="AL544" s="220"/>
      <c r="AM544" s="220"/>
      <c r="AN544" s="220"/>
      <c r="AO544" s="220"/>
      <c r="AP544" s="220"/>
      <c r="AQ544" s="220"/>
      <c r="AR544" s="220"/>
      <c r="AS544" s="220"/>
      <c r="AT544" s="220"/>
      <c r="AU544" s="220"/>
      <c r="AV544" s="220"/>
      <c r="AW544" s="220"/>
      <c r="AX544" s="220"/>
      <c r="AY544" s="220"/>
      <c r="AZ544" s="220"/>
      <c r="BA544" s="220"/>
      <c r="BB544" s="220"/>
      <c r="BC544" s="220"/>
      <c r="BD544" s="220"/>
      <c r="BE544" s="220"/>
    </row>
    <row r="545" spans="1:57" x14ac:dyDescent="0.25">
      <c r="A545" s="86" t="str">
        <f t="shared" si="8"/>
        <v/>
      </c>
      <c r="B545" s="220"/>
      <c r="C545" s="220"/>
      <c r="D545" s="220"/>
      <c r="E545" s="220"/>
      <c r="F545" s="220"/>
      <c r="G545" s="220"/>
      <c r="H545" s="220"/>
      <c r="I545" s="220"/>
      <c r="J545" s="220"/>
      <c r="K545" s="220"/>
      <c r="L545" s="220"/>
      <c r="M545" s="220"/>
      <c r="N545" s="220"/>
      <c r="O545" s="220"/>
      <c r="P545" s="220"/>
      <c r="Q545" s="220"/>
      <c r="R545" s="220"/>
      <c r="S545" s="220"/>
      <c r="T545" s="220"/>
      <c r="U545" s="220"/>
      <c r="V545" s="220"/>
      <c r="W545" s="220"/>
      <c r="X545" s="220"/>
      <c r="Y545" s="220"/>
      <c r="Z545" s="220"/>
      <c r="AA545" s="220"/>
      <c r="AB545" s="220"/>
      <c r="AC545" s="220"/>
      <c r="AD545" s="220"/>
      <c r="AE545" s="220"/>
      <c r="AF545" s="220"/>
      <c r="AG545" s="220"/>
      <c r="AH545" s="220"/>
      <c r="AI545" s="220"/>
      <c r="AJ545" s="220"/>
      <c r="AK545" s="220"/>
      <c r="AL545" s="220"/>
      <c r="AM545" s="220"/>
      <c r="AN545" s="220"/>
      <c r="AO545" s="220"/>
      <c r="AP545" s="220"/>
      <c r="AQ545" s="220"/>
      <c r="AR545" s="220"/>
      <c r="AS545" s="220"/>
      <c r="AT545" s="220"/>
      <c r="AU545" s="220"/>
      <c r="AV545" s="220"/>
      <c r="AW545" s="220"/>
      <c r="AX545" s="220"/>
      <c r="AY545" s="220"/>
      <c r="AZ545" s="220"/>
      <c r="BA545" s="220"/>
      <c r="BB545" s="220"/>
      <c r="BC545" s="220"/>
      <c r="BD545" s="220"/>
      <c r="BE545" s="220"/>
    </row>
    <row r="546" spans="1:57" x14ac:dyDescent="0.25">
      <c r="A546" s="86" t="str">
        <f t="shared" si="8"/>
        <v/>
      </c>
      <c r="B546" s="220"/>
      <c r="C546" s="220"/>
      <c r="D546" s="220"/>
      <c r="E546" s="220"/>
      <c r="F546" s="220"/>
      <c r="G546" s="220"/>
      <c r="H546" s="220"/>
      <c r="I546" s="220"/>
      <c r="J546" s="220"/>
      <c r="K546" s="220"/>
      <c r="L546" s="220"/>
      <c r="M546" s="220"/>
      <c r="N546" s="220"/>
      <c r="O546" s="220"/>
      <c r="P546" s="220"/>
      <c r="Q546" s="220"/>
      <c r="R546" s="220"/>
      <c r="S546" s="220"/>
      <c r="T546" s="220"/>
      <c r="U546" s="220"/>
      <c r="V546" s="220"/>
      <c r="W546" s="220"/>
      <c r="X546" s="220"/>
      <c r="Y546" s="220"/>
      <c r="Z546" s="220"/>
      <c r="AA546" s="220"/>
      <c r="AB546" s="220"/>
      <c r="AC546" s="220"/>
      <c r="AD546" s="220"/>
      <c r="AE546" s="220"/>
      <c r="AF546" s="220"/>
      <c r="AG546" s="220"/>
      <c r="AH546" s="220"/>
      <c r="AI546" s="220"/>
      <c r="AJ546" s="220"/>
      <c r="AK546" s="220"/>
      <c r="AL546" s="220"/>
      <c r="AM546" s="220"/>
      <c r="AN546" s="220"/>
      <c r="AO546" s="220"/>
      <c r="AP546" s="220"/>
      <c r="AQ546" s="220"/>
      <c r="AR546" s="220"/>
      <c r="AS546" s="220"/>
      <c r="AT546" s="220"/>
      <c r="AU546" s="220"/>
      <c r="AV546" s="220"/>
      <c r="AW546" s="220"/>
      <c r="AX546" s="220"/>
      <c r="AY546" s="220"/>
      <c r="AZ546" s="220"/>
      <c r="BA546" s="220"/>
      <c r="BB546" s="220"/>
      <c r="BC546" s="220"/>
      <c r="BD546" s="220"/>
      <c r="BE546" s="220"/>
    </row>
    <row r="547" spans="1:57" x14ac:dyDescent="0.25">
      <c r="A547" s="86" t="str">
        <f t="shared" si="8"/>
        <v/>
      </c>
      <c r="B547" s="220"/>
      <c r="C547" s="220"/>
      <c r="D547" s="220"/>
      <c r="E547" s="220"/>
      <c r="F547" s="220"/>
      <c r="G547" s="220"/>
      <c r="H547" s="220"/>
      <c r="I547" s="220"/>
      <c r="J547" s="220"/>
      <c r="K547" s="220"/>
      <c r="L547" s="220"/>
      <c r="M547" s="220"/>
      <c r="N547" s="220"/>
      <c r="O547" s="220"/>
      <c r="P547" s="220"/>
      <c r="Q547" s="220"/>
      <c r="R547" s="220"/>
      <c r="S547" s="220"/>
      <c r="T547" s="220"/>
      <c r="U547" s="220"/>
      <c r="V547" s="220"/>
      <c r="W547" s="220"/>
      <c r="X547" s="220"/>
      <c r="Y547" s="220"/>
      <c r="Z547" s="220"/>
      <c r="AA547" s="220"/>
      <c r="AB547" s="220"/>
      <c r="AC547" s="220"/>
      <c r="AD547" s="220"/>
      <c r="AE547" s="220"/>
      <c r="AF547" s="220"/>
      <c r="AG547" s="220"/>
      <c r="AH547" s="220"/>
      <c r="AI547" s="220"/>
      <c r="AJ547" s="220"/>
      <c r="AK547" s="220"/>
      <c r="AL547" s="220"/>
      <c r="AM547" s="220"/>
      <c r="AN547" s="220"/>
      <c r="AO547" s="220"/>
      <c r="AP547" s="220"/>
      <c r="AQ547" s="220"/>
      <c r="AR547" s="220"/>
      <c r="AS547" s="220"/>
      <c r="AT547" s="220"/>
      <c r="AU547" s="220"/>
      <c r="AV547" s="220"/>
      <c r="AW547" s="220"/>
      <c r="AX547" s="220"/>
      <c r="AY547" s="220"/>
      <c r="AZ547" s="220"/>
      <c r="BA547" s="220"/>
      <c r="BB547" s="220"/>
      <c r="BC547" s="220"/>
      <c r="BD547" s="220"/>
      <c r="BE547" s="220"/>
    </row>
    <row r="548" spans="1:57" x14ac:dyDescent="0.25">
      <c r="A548" s="86" t="str">
        <f t="shared" si="8"/>
        <v/>
      </c>
      <c r="B548" s="220"/>
      <c r="C548" s="220"/>
      <c r="D548" s="220"/>
      <c r="E548" s="220"/>
      <c r="F548" s="220"/>
      <c r="G548" s="220"/>
      <c r="H548" s="220"/>
      <c r="I548" s="220"/>
      <c r="J548" s="220"/>
      <c r="K548" s="220"/>
      <c r="L548" s="220"/>
      <c r="M548" s="220"/>
      <c r="N548" s="220"/>
      <c r="O548" s="220"/>
      <c r="P548" s="220"/>
      <c r="Q548" s="220"/>
      <c r="R548" s="220"/>
      <c r="S548" s="220"/>
      <c r="T548" s="220"/>
      <c r="U548" s="220"/>
      <c r="V548" s="220"/>
      <c r="W548" s="220"/>
      <c r="X548" s="220"/>
      <c r="Y548" s="220"/>
      <c r="Z548" s="220"/>
      <c r="AA548" s="220"/>
      <c r="AB548" s="220"/>
      <c r="AC548" s="220"/>
      <c r="AD548" s="220"/>
      <c r="AE548" s="220"/>
      <c r="AF548" s="220"/>
      <c r="AG548" s="220"/>
      <c r="AH548" s="220"/>
      <c r="AI548" s="220"/>
      <c r="AJ548" s="220"/>
      <c r="AK548" s="220"/>
      <c r="AL548" s="220"/>
      <c r="AM548" s="220"/>
      <c r="AN548" s="220"/>
      <c r="AO548" s="220"/>
      <c r="AP548" s="220"/>
      <c r="AQ548" s="220"/>
      <c r="AR548" s="220"/>
      <c r="AS548" s="220"/>
      <c r="AT548" s="220"/>
      <c r="AU548" s="220"/>
      <c r="AV548" s="220"/>
      <c r="AW548" s="220"/>
      <c r="AX548" s="220"/>
      <c r="AY548" s="220"/>
      <c r="AZ548" s="220"/>
      <c r="BA548" s="220"/>
      <c r="BB548" s="220"/>
      <c r="BC548" s="220"/>
      <c r="BD548" s="220"/>
      <c r="BE548" s="220"/>
    </row>
    <row r="549" spans="1:57" x14ac:dyDescent="0.25">
      <c r="A549" s="86" t="str">
        <f t="shared" si="8"/>
        <v/>
      </c>
      <c r="B549" s="220"/>
      <c r="C549" s="220"/>
      <c r="D549" s="220"/>
      <c r="E549" s="220"/>
      <c r="F549" s="220"/>
      <c r="G549" s="220"/>
      <c r="H549" s="220"/>
      <c r="I549" s="220"/>
      <c r="J549" s="220"/>
      <c r="K549" s="220"/>
      <c r="L549" s="220"/>
      <c r="M549" s="220"/>
      <c r="N549" s="220"/>
      <c r="O549" s="220"/>
      <c r="P549" s="220"/>
      <c r="Q549" s="220"/>
      <c r="R549" s="220"/>
      <c r="S549" s="220"/>
      <c r="T549" s="220"/>
      <c r="U549" s="220"/>
      <c r="V549" s="220"/>
      <c r="W549" s="220"/>
      <c r="X549" s="220"/>
      <c r="Y549" s="220"/>
      <c r="Z549" s="220"/>
      <c r="AA549" s="220"/>
      <c r="AB549" s="220"/>
      <c r="AC549" s="220"/>
      <c r="AD549" s="220"/>
      <c r="AE549" s="220"/>
      <c r="AF549" s="220"/>
      <c r="AG549" s="220"/>
      <c r="AH549" s="220"/>
      <c r="AI549" s="220"/>
      <c r="AJ549" s="220"/>
      <c r="AK549" s="220"/>
      <c r="AL549" s="220"/>
      <c r="AM549" s="220"/>
      <c r="AN549" s="220"/>
      <c r="AO549" s="220"/>
      <c r="AP549" s="220"/>
      <c r="AQ549" s="220"/>
      <c r="AR549" s="220"/>
      <c r="AS549" s="220"/>
      <c r="AT549" s="220"/>
      <c r="AU549" s="220"/>
      <c r="AV549" s="220"/>
      <c r="AW549" s="220"/>
      <c r="AX549" s="220"/>
      <c r="AY549" s="220"/>
      <c r="AZ549" s="220"/>
      <c r="BA549" s="220"/>
      <c r="BB549" s="220"/>
      <c r="BC549" s="220"/>
      <c r="BD549" s="220"/>
      <c r="BE549" s="220"/>
    </row>
    <row r="550" spans="1:57" x14ac:dyDescent="0.25">
      <c r="A550" s="86" t="str">
        <f t="shared" si="8"/>
        <v/>
      </c>
      <c r="B550" s="220"/>
      <c r="C550" s="220"/>
      <c r="D550" s="220"/>
      <c r="E550" s="220"/>
      <c r="F550" s="220"/>
      <c r="G550" s="220"/>
      <c r="H550" s="220"/>
      <c r="I550" s="220"/>
      <c r="J550" s="220"/>
      <c r="K550" s="220"/>
      <c r="L550" s="220"/>
      <c r="M550" s="220"/>
      <c r="N550" s="220"/>
      <c r="O550" s="220"/>
      <c r="P550" s="220"/>
      <c r="Q550" s="220"/>
      <c r="R550" s="220"/>
      <c r="S550" s="220"/>
      <c r="T550" s="220"/>
      <c r="U550" s="220"/>
      <c r="V550" s="220"/>
      <c r="W550" s="220"/>
      <c r="X550" s="220"/>
      <c r="Y550" s="220"/>
      <c r="Z550" s="220"/>
      <c r="AA550" s="220"/>
      <c r="AB550" s="220"/>
      <c r="AC550" s="220"/>
      <c r="AD550" s="220"/>
      <c r="AE550" s="220"/>
      <c r="AF550" s="220"/>
      <c r="AG550" s="220"/>
      <c r="AH550" s="220"/>
      <c r="AI550" s="220"/>
      <c r="AJ550" s="220"/>
      <c r="AK550" s="220"/>
      <c r="AL550" s="220"/>
      <c r="AM550" s="220"/>
      <c r="AN550" s="220"/>
      <c r="AO550" s="220"/>
      <c r="AP550" s="220"/>
      <c r="AQ550" s="220"/>
      <c r="AR550" s="220"/>
      <c r="AS550" s="220"/>
      <c r="AT550" s="220"/>
      <c r="AU550" s="220"/>
      <c r="AV550" s="220"/>
      <c r="AW550" s="220"/>
      <c r="AX550" s="220"/>
      <c r="AY550" s="220"/>
      <c r="AZ550" s="220"/>
      <c r="BA550" s="220"/>
      <c r="BB550" s="220"/>
      <c r="BC550" s="220"/>
      <c r="BD550" s="220"/>
      <c r="BE550" s="220"/>
    </row>
    <row r="551" spans="1:57" x14ac:dyDescent="0.25">
      <c r="A551" s="86" t="str">
        <f t="shared" si="8"/>
        <v/>
      </c>
      <c r="B551" s="220"/>
      <c r="C551" s="220"/>
      <c r="D551" s="220"/>
      <c r="E551" s="220"/>
      <c r="F551" s="220"/>
      <c r="G551" s="220"/>
      <c r="H551" s="220"/>
      <c r="I551" s="220"/>
      <c r="J551" s="220"/>
      <c r="K551" s="220"/>
      <c r="L551" s="220"/>
      <c r="M551" s="220"/>
      <c r="N551" s="220"/>
      <c r="O551" s="220"/>
      <c r="P551" s="220"/>
      <c r="Q551" s="220"/>
      <c r="R551" s="220"/>
      <c r="S551" s="220"/>
      <c r="T551" s="220"/>
      <c r="U551" s="220"/>
      <c r="V551" s="220"/>
      <c r="W551" s="220"/>
      <c r="X551" s="220"/>
      <c r="Y551" s="220"/>
      <c r="Z551" s="220"/>
      <c r="AA551" s="220"/>
      <c r="AB551" s="220"/>
      <c r="AC551" s="220"/>
      <c r="AD551" s="220"/>
      <c r="AE551" s="220"/>
      <c r="AF551" s="220"/>
      <c r="AG551" s="220"/>
      <c r="AH551" s="220"/>
      <c r="AI551" s="220"/>
      <c r="AJ551" s="220"/>
      <c r="AK551" s="220"/>
      <c r="AL551" s="220"/>
      <c r="AM551" s="220"/>
      <c r="AN551" s="220"/>
      <c r="AO551" s="220"/>
      <c r="AP551" s="220"/>
      <c r="AQ551" s="220"/>
      <c r="AR551" s="220"/>
      <c r="AS551" s="220"/>
      <c r="AT551" s="220"/>
      <c r="AU551" s="220"/>
      <c r="AV551" s="220"/>
      <c r="AW551" s="220"/>
      <c r="AX551" s="220"/>
      <c r="AY551" s="220"/>
      <c r="AZ551" s="220"/>
      <c r="BA551" s="220"/>
      <c r="BB551" s="220"/>
      <c r="BC551" s="220"/>
      <c r="BD551" s="220"/>
      <c r="BE551" s="220"/>
    </row>
    <row r="552" spans="1:57" x14ac:dyDescent="0.25">
      <c r="A552" s="86" t="str">
        <f t="shared" si="8"/>
        <v/>
      </c>
      <c r="B552" s="220"/>
      <c r="C552" s="220"/>
      <c r="D552" s="220"/>
      <c r="E552" s="220"/>
      <c r="F552" s="220"/>
      <c r="G552" s="220"/>
      <c r="H552" s="220"/>
      <c r="I552" s="220"/>
      <c r="J552" s="220"/>
      <c r="K552" s="220"/>
      <c r="L552" s="220"/>
      <c r="M552" s="220"/>
      <c r="N552" s="220"/>
      <c r="O552" s="220"/>
      <c r="P552" s="220"/>
      <c r="Q552" s="220"/>
      <c r="R552" s="220"/>
      <c r="S552" s="220"/>
      <c r="T552" s="220"/>
      <c r="U552" s="220"/>
      <c r="V552" s="220"/>
      <c r="W552" s="220"/>
      <c r="X552" s="220"/>
      <c r="Y552" s="220"/>
      <c r="Z552" s="220"/>
      <c r="AA552" s="220"/>
      <c r="AB552" s="220"/>
      <c r="AC552" s="220"/>
      <c r="AD552" s="220"/>
      <c r="AE552" s="220"/>
      <c r="AF552" s="220"/>
      <c r="AG552" s="220"/>
      <c r="AH552" s="220"/>
      <c r="AI552" s="220"/>
      <c r="AJ552" s="220"/>
      <c r="AK552" s="220"/>
      <c r="AL552" s="220"/>
      <c r="AM552" s="220"/>
      <c r="AN552" s="220"/>
      <c r="AO552" s="220"/>
      <c r="AP552" s="220"/>
      <c r="AQ552" s="220"/>
      <c r="AR552" s="220"/>
      <c r="AS552" s="220"/>
      <c r="AT552" s="220"/>
      <c r="AU552" s="220"/>
      <c r="AV552" s="220"/>
      <c r="AW552" s="220"/>
      <c r="AX552" s="220"/>
      <c r="AY552" s="220"/>
      <c r="AZ552" s="220"/>
      <c r="BA552" s="220"/>
      <c r="BB552" s="220"/>
      <c r="BC552" s="220"/>
      <c r="BD552" s="220"/>
      <c r="BE552" s="220"/>
    </row>
    <row r="553" spans="1:57" x14ac:dyDescent="0.25">
      <c r="A553" s="86" t="str">
        <f t="shared" si="8"/>
        <v/>
      </c>
      <c r="B553" s="220"/>
      <c r="C553" s="220"/>
      <c r="D553" s="220"/>
      <c r="E553" s="220"/>
      <c r="F553" s="220"/>
      <c r="G553" s="220"/>
      <c r="H553" s="220"/>
      <c r="I553" s="220"/>
      <c r="J553" s="220"/>
      <c r="K553" s="220"/>
      <c r="L553" s="220"/>
      <c r="M553" s="220"/>
      <c r="N553" s="220"/>
      <c r="O553" s="220"/>
      <c r="P553" s="220"/>
      <c r="Q553" s="220"/>
      <c r="R553" s="220"/>
      <c r="S553" s="220"/>
      <c r="T553" s="220"/>
      <c r="U553" s="220"/>
      <c r="V553" s="220"/>
      <c r="W553" s="220"/>
      <c r="X553" s="220"/>
      <c r="Y553" s="220"/>
      <c r="Z553" s="220"/>
      <c r="AA553" s="220"/>
      <c r="AB553" s="220"/>
      <c r="AC553" s="220"/>
      <c r="AD553" s="220"/>
      <c r="AE553" s="220"/>
      <c r="AF553" s="220"/>
      <c r="AG553" s="220"/>
      <c r="AH553" s="220"/>
      <c r="AI553" s="220"/>
      <c r="AJ553" s="220"/>
      <c r="AK553" s="220"/>
      <c r="AL553" s="220"/>
      <c r="AM553" s="220"/>
      <c r="AN553" s="220"/>
      <c r="AO553" s="220"/>
      <c r="AP553" s="220"/>
      <c r="AQ553" s="220"/>
      <c r="AR553" s="220"/>
      <c r="AS553" s="220"/>
      <c r="AT553" s="220"/>
      <c r="AU553" s="220"/>
      <c r="AV553" s="220"/>
      <c r="AW553" s="220"/>
      <c r="AX553" s="220"/>
      <c r="AY553" s="220"/>
      <c r="AZ553" s="220"/>
      <c r="BA553" s="220"/>
      <c r="BB553" s="220"/>
      <c r="BC553" s="220"/>
      <c r="BD553" s="220"/>
      <c r="BE553" s="220"/>
    </row>
    <row r="554" spans="1:57" x14ac:dyDescent="0.25">
      <c r="A554" s="86" t="str">
        <f t="shared" si="8"/>
        <v/>
      </c>
      <c r="B554" s="220"/>
      <c r="C554" s="220"/>
      <c r="D554" s="220"/>
      <c r="E554" s="220"/>
      <c r="F554" s="220"/>
      <c r="G554" s="220"/>
      <c r="H554" s="220"/>
      <c r="I554" s="220"/>
      <c r="J554" s="220"/>
      <c r="K554" s="220"/>
      <c r="L554" s="220"/>
      <c r="M554" s="220"/>
      <c r="N554" s="220"/>
      <c r="O554" s="220"/>
      <c r="P554" s="220"/>
      <c r="Q554" s="220"/>
      <c r="R554" s="220"/>
      <c r="S554" s="220"/>
      <c r="T554" s="220"/>
      <c r="U554" s="220"/>
      <c r="V554" s="220"/>
      <c r="W554" s="220"/>
      <c r="X554" s="220"/>
      <c r="Y554" s="220"/>
      <c r="Z554" s="220"/>
      <c r="AA554" s="220"/>
      <c r="AB554" s="220"/>
      <c r="AC554" s="220"/>
      <c r="AD554" s="220"/>
      <c r="AE554" s="220"/>
      <c r="AF554" s="220"/>
      <c r="AG554" s="220"/>
      <c r="AH554" s="220"/>
      <c r="AI554" s="220"/>
      <c r="AJ554" s="220"/>
      <c r="AK554" s="220"/>
      <c r="AL554" s="220"/>
      <c r="AM554" s="220"/>
      <c r="AN554" s="220"/>
      <c r="AO554" s="220"/>
      <c r="AP554" s="220"/>
      <c r="AQ554" s="220"/>
      <c r="AR554" s="220"/>
      <c r="AS554" s="220"/>
      <c r="AT554" s="220"/>
      <c r="AU554" s="220"/>
      <c r="AV554" s="220"/>
      <c r="AW554" s="220"/>
      <c r="AX554" s="220"/>
      <c r="AY554" s="220"/>
      <c r="AZ554" s="220"/>
      <c r="BA554" s="220"/>
      <c r="BB554" s="220"/>
      <c r="BC554" s="220"/>
      <c r="BD554" s="220"/>
      <c r="BE554" s="220"/>
    </row>
    <row r="555" spans="1:57" x14ac:dyDescent="0.25">
      <c r="A555" s="86" t="str">
        <f t="shared" si="8"/>
        <v/>
      </c>
      <c r="B555" s="220"/>
      <c r="C555" s="220"/>
      <c r="D555" s="220"/>
      <c r="E555" s="220"/>
      <c r="F555" s="220"/>
      <c r="G555" s="220"/>
      <c r="H555" s="220"/>
      <c r="I555" s="220"/>
      <c r="J555" s="220"/>
      <c r="K555" s="220"/>
      <c r="L555" s="220"/>
      <c r="M555" s="220"/>
      <c r="N555" s="220"/>
      <c r="O555" s="220"/>
      <c r="P555" s="220"/>
      <c r="Q555" s="220"/>
      <c r="R555" s="220"/>
      <c r="S555" s="220"/>
      <c r="T555" s="220"/>
      <c r="U555" s="220"/>
      <c r="V555" s="220"/>
      <c r="W555" s="220"/>
      <c r="X555" s="220"/>
      <c r="Y555" s="220"/>
      <c r="Z555" s="220"/>
      <c r="AA555" s="220"/>
      <c r="AB555" s="220"/>
      <c r="AC555" s="220"/>
      <c r="AD555" s="220"/>
      <c r="AE555" s="220"/>
      <c r="AF555" s="220"/>
      <c r="AG555" s="220"/>
      <c r="AH555" s="220"/>
      <c r="AI555" s="220"/>
      <c r="AJ555" s="220"/>
      <c r="AK555" s="220"/>
      <c r="AL555" s="220"/>
      <c r="AM555" s="220"/>
      <c r="AN555" s="220"/>
      <c r="AO555" s="220"/>
      <c r="AP555" s="220"/>
      <c r="AQ555" s="220"/>
      <c r="AR555" s="220"/>
      <c r="AS555" s="220"/>
      <c r="AT555" s="220"/>
      <c r="AU555" s="220"/>
      <c r="AV555" s="220"/>
      <c r="AW555" s="220"/>
      <c r="AX555" s="220"/>
      <c r="AY555" s="220"/>
      <c r="AZ555" s="220"/>
      <c r="BA555" s="220"/>
      <c r="BB555" s="220"/>
      <c r="BC555" s="220"/>
      <c r="BD555" s="220"/>
      <c r="BE555" s="220"/>
    </row>
    <row r="556" spans="1:57" x14ac:dyDescent="0.25">
      <c r="A556" s="86" t="str">
        <f t="shared" si="8"/>
        <v/>
      </c>
      <c r="B556" s="220"/>
      <c r="C556" s="220"/>
      <c r="D556" s="220"/>
      <c r="E556" s="220"/>
      <c r="F556" s="220"/>
      <c r="G556" s="220"/>
      <c r="H556" s="220"/>
      <c r="I556" s="220"/>
      <c r="J556" s="220"/>
      <c r="K556" s="220"/>
      <c r="L556" s="220"/>
      <c r="M556" s="220"/>
      <c r="N556" s="220"/>
      <c r="O556" s="220"/>
      <c r="P556" s="220"/>
      <c r="Q556" s="220"/>
      <c r="R556" s="220"/>
      <c r="S556" s="220"/>
      <c r="T556" s="220"/>
      <c r="U556" s="220"/>
      <c r="V556" s="220"/>
      <c r="W556" s="220"/>
      <c r="X556" s="220"/>
      <c r="Y556" s="220"/>
      <c r="Z556" s="220"/>
      <c r="AA556" s="220"/>
      <c r="AB556" s="220"/>
      <c r="AC556" s="220"/>
      <c r="AD556" s="220"/>
      <c r="AE556" s="220"/>
      <c r="AF556" s="220"/>
      <c r="AG556" s="220"/>
      <c r="AH556" s="220"/>
      <c r="AI556" s="220"/>
      <c r="AJ556" s="220"/>
      <c r="AK556" s="220"/>
      <c r="AL556" s="220"/>
      <c r="AM556" s="220"/>
      <c r="AN556" s="220"/>
      <c r="AO556" s="220"/>
      <c r="AP556" s="220"/>
      <c r="AQ556" s="220"/>
      <c r="AR556" s="220"/>
      <c r="AS556" s="220"/>
      <c r="AT556" s="220"/>
      <c r="AU556" s="220"/>
      <c r="AV556" s="220"/>
      <c r="AW556" s="220"/>
      <c r="AX556" s="220"/>
      <c r="AY556" s="220"/>
      <c r="AZ556" s="220"/>
      <c r="BA556" s="220"/>
      <c r="BB556" s="220"/>
      <c r="BC556" s="220"/>
      <c r="BD556" s="220"/>
      <c r="BE556" s="220"/>
    </row>
    <row r="557" spans="1:57" x14ac:dyDescent="0.25">
      <c r="A557" s="86" t="str">
        <f t="shared" si="8"/>
        <v/>
      </c>
      <c r="B557" s="220"/>
      <c r="C557" s="220"/>
      <c r="D557" s="220"/>
      <c r="E557" s="220"/>
      <c r="F557" s="220"/>
      <c r="G557" s="220"/>
      <c r="H557" s="220"/>
      <c r="I557" s="220"/>
      <c r="J557" s="220"/>
      <c r="K557" s="220"/>
      <c r="L557" s="220"/>
      <c r="M557" s="220"/>
      <c r="N557" s="220"/>
      <c r="O557" s="220"/>
      <c r="P557" s="220"/>
      <c r="Q557" s="220"/>
      <c r="R557" s="220"/>
      <c r="S557" s="220"/>
      <c r="T557" s="220"/>
      <c r="U557" s="220"/>
      <c r="V557" s="220"/>
      <c r="W557" s="220"/>
      <c r="X557" s="220"/>
      <c r="Y557" s="220"/>
      <c r="Z557" s="220"/>
      <c r="AA557" s="220"/>
      <c r="AB557" s="220"/>
      <c r="AC557" s="220"/>
      <c r="AD557" s="220"/>
      <c r="AE557" s="220"/>
      <c r="AF557" s="220"/>
      <c r="AG557" s="220"/>
      <c r="AH557" s="220"/>
      <c r="AI557" s="220"/>
      <c r="AJ557" s="220"/>
      <c r="AK557" s="220"/>
      <c r="AL557" s="220"/>
      <c r="AM557" s="220"/>
      <c r="AN557" s="220"/>
      <c r="AO557" s="220"/>
      <c r="AP557" s="220"/>
      <c r="AQ557" s="220"/>
      <c r="AR557" s="220"/>
      <c r="AS557" s="220"/>
      <c r="AT557" s="220"/>
      <c r="AU557" s="220"/>
      <c r="AV557" s="220"/>
      <c r="AW557" s="220"/>
      <c r="AX557" s="220"/>
      <c r="AY557" s="220"/>
      <c r="AZ557" s="220"/>
      <c r="BA557" s="220"/>
      <c r="BB557" s="220"/>
      <c r="BC557" s="220"/>
      <c r="BD557" s="220"/>
      <c r="BE557" s="220"/>
    </row>
    <row r="558" spans="1:57" x14ac:dyDescent="0.25">
      <c r="A558" s="86" t="str">
        <f t="shared" si="8"/>
        <v/>
      </c>
      <c r="B558" s="220"/>
      <c r="C558" s="220"/>
      <c r="D558" s="220"/>
      <c r="E558" s="220"/>
      <c r="F558" s="220"/>
      <c r="G558" s="220"/>
      <c r="H558" s="220"/>
      <c r="I558" s="220"/>
      <c r="J558" s="220"/>
      <c r="K558" s="220"/>
      <c r="L558" s="220"/>
      <c r="M558" s="220"/>
      <c r="N558" s="220"/>
      <c r="O558" s="220"/>
      <c r="P558" s="220"/>
      <c r="Q558" s="220"/>
      <c r="R558" s="220"/>
      <c r="S558" s="220"/>
      <c r="T558" s="220"/>
      <c r="U558" s="220"/>
      <c r="V558" s="220"/>
      <c r="W558" s="220"/>
      <c r="X558" s="220"/>
      <c r="Y558" s="220"/>
      <c r="Z558" s="220"/>
      <c r="AA558" s="220"/>
      <c r="AB558" s="220"/>
      <c r="AC558" s="220"/>
      <c r="AD558" s="220"/>
      <c r="AE558" s="220"/>
      <c r="AF558" s="220"/>
      <c r="AG558" s="220"/>
      <c r="AH558" s="220"/>
      <c r="AI558" s="220"/>
      <c r="AJ558" s="220"/>
      <c r="AK558" s="220"/>
      <c r="AL558" s="220"/>
      <c r="AM558" s="220"/>
      <c r="AN558" s="220"/>
      <c r="AO558" s="220"/>
      <c r="AP558" s="220"/>
      <c r="AQ558" s="220"/>
      <c r="AR558" s="220"/>
      <c r="AS558" s="220"/>
      <c r="AT558" s="220"/>
      <c r="AU558" s="220"/>
      <c r="AV558" s="220"/>
      <c r="AW558" s="220"/>
      <c r="AX558" s="220"/>
      <c r="AY558" s="220"/>
      <c r="AZ558" s="220"/>
      <c r="BA558" s="220"/>
      <c r="BB558" s="220"/>
      <c r="BC558" s="220"/>
      <c r="BD558" s="220"/>
      <c r="BE558" s="220"/>
    </row>
    <row r="559" spans="1:57" x14ac:dyDescent="0.25">
      <c r="A559" s="86" t="str">
        <f t="shared" si="8"/>
        <v/>
      </c>
      <c r="B559" s="220"/>
      <c r="C559" s="220"/>
      <c r="D559" s="220"/>
      <c r="E559" s="220"/>
      <c r="F559" s="220"/>
      <c r="G559" s="220"/>
      <c r="H559" s="220"/>
      <c r="I559" s="220"/>
      <c r="J559" s="220"/>
      <c r="K559" s="220"/>
      <c r="L559" s="220"/>
      <c r="M559" s="220"/>
      <c r="N559" s="220"/>
      <c r="O559" s="220"/>
      <c r="P559" s="220"/>
      <c r="Q559" s="220"/>
      <c r="R559" s="220"/>
      <c r="S559" s="220"/>
      <c r="T559" s="220"/>
      <c r="U559" s="220"/>
      <c r="V559" s="220"/>
      <c r="W559" s="220"/>
      <c r="X559" s="220"/>
      <c r="Y559" s="220"/>
      <c r="Z559" s="220"/>
      <c r="AA559" s="220"/>
      <c r="AB559" s="220"/>
      <c r="AC559" s="220"/>
      <c r="AD559" s="220"/>
      <c r="AE559" s="220"/>
      <c r="AF559" s="220"/>
      <c r="AG559" s="220"/>
      <c r="AH559" s="220"/>
      <c r="AI559" s="220"/>
      <c r="AJ559" s="220"/>
      <c r="AK559" s="220"/>
      <c r="AL559" s="220"/>
      <c r="AM559" s="220"/>
      <c r="AN559" s="220"/>
      <c r="AO559" s="220"/>
      <c r="AP559" s="220"/>
      <c r="AQ559" s="220"/>
      <c r="AR559" s="220"/>
      <c r="AS559" s="220"/>
      <c r="AT559" s="220"/>
      <c r="AU559" s="220"/>
      <c r="AV559" s="220"/>
      <c r="AW559" s="220"/>
      <c r="AX559" s="220"/>
      <c r="AY559" s="220"/>
      <c r="AZ559" s="220"/>
      <c r="BA559" s="220"/>
      <c r="BB559" s="220"/>
      <c r="BC559" s="220"/>
      <c r="BD559" s="220"/>
      <c r="BE559" s="220"/>
    </row>
    <row r="560" spans="1:57" x14ac:dyDescent="0.25">
      <c r="A560" s="86" t="str">
        <f t="shared" si="8"/>
        <v/>
      </c>
      <c r="B560" s="220"/>
      <c r="C560" s="220"/>
      <c r="D560" s="220"/>
      <c r="E560" s="220"/>
      <c r="F560" s="220"/>
      <c r="G560" s="220"/>
      <c r="H560" s="220"/>
      <c r="I560" s="220"/>
      <c r="J560" s="220"/>
      <c r="K560" s="220"/>
      <c r="L560" s="220"/>
      <c r="M560" s="220"/>
      <c r="N560" s="220"/>
      <c r="O560" s="220"/>
      <c r="P560" s="220"/>
      <c r="Q560" s="220"/>
      <c r="R560" s="220"/>
      <c r="S560" s="220"/>
      <c r="T560" s="220"/>
      <c r="U560" s="220"/>
      <c r="V560" s="220"/>
      <c r="W560" s="220"/>
      <c r="X560" s="220"/>
      <c r="Y560" s="220"/>
      <c r="Z560" s="220"/>
      <c r="AA560" s="220"/>
      <c r="AB560" s="220"/>
      <c r="AC560" s="220"/>
      <c r="AD560" s="220"/>
      <c r="AE560" s="220"/>
      <c r="AF560" s="220"/>
      <c r="AG560" s="220"/>
      <c r="AH560" s="220"/>
      <c r="AI560" s="220"/>
      <c r="AJ560" s="220"/>
      <c r="AK560" s="220"/>
      <c r="AL560" s="220"/>
      <c r="AM560" s="220"/>
      <c r="AN560" s="220"/>
      <c r="AO560" s="220"/>
      <c r="AP560" s="220"/>
      <c r="AQ560" s="220"/>
      <c r="AR560" s="220"/>
      <c r="AS560" s="220"/>
      <c r="AT560" s="220"/>
      <c r="AU560" s="220"/>
      <c r="AV560" s="220"/>
      <c r="AW560" s="220"/>
      <c r="AX560" s="220"/>
      <c r="AY560" s="220"/>
      <c r="AZ560" s="220"/>
      <c r="BA560" s="220"/>
      <c r="BB560" s="220"/>
      <c r="BC560" s="220"/>
      <c r="BD560" s="220"/>
      <c r="BE560" s="220"/>
    </row>
    <row r="561" spans="1:57" x14ac:dyDescent="0.25">
      <c r="A561" s="86" t="str">
        <f t="shared" si="8"/>
        <v/>
      </c>
      <c r="B561" s="220"/>
      <c r="C561" s="220"/>
      <c r="D561" s="220"/>
      <c r="E561" s="220"/>
      <c r="F561" s="220"/>
      <c r="G561" s="220"/>
      <c r="H561" s="220"/>
      <c r="I561" s="220"/>
      <c r="J561" s="220"/>
      <c r="K561" s="220"/>
      <c r="L561" s="220"/>
      <c r="M561" s="220"/>
      <c r="N561" s="220"/>
      <c r="O561" s="220"/>
      <c r="P561" s="220"/>
      <c r="Q561" s="220"/>
      <c r="R561" s="220"/>
      <c r="S561" s="220"/>
      <c r="T561" s="220"/>
      <c r="U561" s="220"/>
      <c r="V561" s="220"/>
      <c r="W561" s="220"/>
      <c r="X561" s="220"/>
      <c r="Y561" s="220"/>
      <c r="Z561" s="220"/>
      <c r="AA561" s="220"/>
      <c r="AB561" s="220"/>
      <c r="AC561" s="220"/>
      <c r="AD561" s="220"/>
      <c r="AE561" s="220"/>
      <c r="AF561" s="220"/>
      <c r="AG561" s="220"/>
      <c r="AH561" s="220"/>
      <c r="AI561" s="220"/>
      <c r="AJ561" s="220"/>
      <c r="AK561" s="220"/>
      <c r="AL561" s="220"/>
      <c r="AM561" s="220"/>
      <c r="AN561" s="220"/>
      <c r="AO561" s="220"/>
      <c r="AP561" s="220"/>
      <c r="AQ561" s="220"/>
      <c r="AR561" s="220"/>
      <c r="AS561" s="220"/>
      <c r="AT561" s="220"/>
      <c r="AU561" s="220"/>
      <c r="AV561" s="220"/>
      <c r="AW561" s="220"/>
      <c r="AX561" s="220"/>
      <c r="AY561" s="220"/>
      <c r="AZ561" s="220"/>
      <c r="BA561" s="220"/>
      <c r="BB561" s="220"/>
      <c r="BC561" s="220"/>
      <c r="BD561" s="220"/>
      <c r="BE561" s="220"/>
    </row>
    <row r="562" spans="1:57" x14ac:dyDescent="0.25">
      <c r="A562" s="86" t="str">
        <f t="shared" si="8"/>
        <v/>
      </c>
      <c r="B562" s="220"/>
      <c r="C562" s="220"/>
      <c r="D562" s="220"/>
      <c r="E562" s="220"/>
      <c r="F562" s="220"/>
      <c r="G562" s="220"/>
      <c r="H562" s="220"/>
      <c r="I562" s="220"/>
      <c r="J562" s="220"/>
      <c r="K562" s="220"/>
      <c r="L562" s="220"/>
      <c r="M562" s="220"/>
      <c r="N562" s="220"/>
      <c r="O562" s="220"/>
      <c r="P562" s="220"/>
      <c r="Q562" s="220"/>
      <c r="R562" s="220"/>
      <c r="S562" s="220"/>
      <c r="T562" s="220"/>
      <c r="U562" s="220"/>
      <c r="V562" s="220"/>
      <c r="W562" s="220"/>
      <c r="X562" s="220"/>
      <c r="Y562" s="220"/>
      <c r="Z562" s="220"/>
      <c r="AA562" s="220"/>
      <c r="AB562" s="220"/>
      <c r="AC562" s="220"/>
      <c r="AD562" s="220"/>
      <c r="AE562" s="220"/>
      <c r="AF562" s="220"/>
      <c r="AG562" s="220"/>
      <c r="AH562" s="220"/>
      <c r="AI562" s="220"/>
      <c r="AJ562" s="220"/>
      <c r="AK562" s="220"/>
      <c r="AL562" s="220"/>
      <c r="AM562" s="220"/>
      <c r="AN562" s="220"/>
      <c r="AO562" s="220"/>
      <c r="AP562" s="220"/>
      <c r="AQ562" s="220"/>
      <c r="AR562" s="220"/>
      <c r="AS562" s="220"/>
      <c r="AT562" s="220"/>
      <c r="AU562" s="220"/>
      <c r="AV562" s="220"/>
      <c r="AW562" s="220"/>
      <c r="AX562" s="220"/>
      <c r="AY562" s="220"/>
      <c r="AZ562" s="220"/>
      <c r="BA562" s="220"/>
      <c r="BB562" s="220"/>
      <c r="BC562" s="220"/>
      <c r="BD562" s="220"/>
      <c r="BE562" s="220"/>
    </row>
    <row r="563" spans="1:57" x14ac:dyDescent="0.25">
      <c r="A563" s="86" t="str">
        <f t="shared" si="8"/>
        <v/>
      </c>
      <c r="B563" s="220"/>
      <c r="C563" s="220"/>
      <c r="D563" s="220"/>
      <c r="E563" s="220"/>
      <c r="F563" s="220"/>
      <c r="G563" s="220"/>
      <c r="H563" s="220"/>
      <c r="I563" s="220"/>
      <c r="J563" s="220"/>
      <c r="K563" s="220"/>
      <c r="L563" s="220"/>
      <c r="M563" s="220"/>
      <c r="N563" s="220"/>
      <c r="O563" s="220"/>
      <c r="P563" s="220"/>
      <c r="Q563" s="220"/>
      <c r="R563" s="220"/>
      <c r="S563" s="220"/>
      <c r="T563" s="220"/>
      <c r="U563" s="220"/>
      <c r="V563" s="220"/>
      <c r="W563" s="220"/>
      <c r="X563" s="220"/>
      <c r="Y563" s="220"/>
      <c r="Z563" s="220"/>
      <c r="AA563" s="220"/>
      <c r="AB563" s="220"/>
      <c r="AC563" s="220"/>
      <c r="AD563" s="220"/>
      <c r="AE563" s="220"/>
      <c r="AF563" s="220"/>
      <c r="AG563" s="220"/>
      <c r="AH563" s="220"/>
      <c r="AI563" s="220"/>
      <c r="AJ563" s="220"/>
      <c r="AK563" s="220"/>
      <c r="AL563" s="220"/>
      <c r="AM563" s="220"/>
      <c r="AN563" s="220"/>
      <c r="AO563" s="220"/>
      <c r="AP563" s="220"/>
      <c r="AQ563" s="220"/>
      <c r="AR563" s="220"/>
      <c r="AS563" s="220"/>
      <c r="AT563" s="220"/>
      <c r="AU563" s="220"/>
      <c r="AV563" s="220"/>
      <c r="AW563" s="220"/>
      <c r="AX563" s="220"/>
      <c r="AY563" s="220"/>
      <c r="AZ563" s="220"/>
      <c r="BA563" s="220"/>
      <c r="BB563" s="220"/>
      <c r="BC563" s="220"/>
      <c r="BD563" s="220"/>
      <c r="BE563" s="220"/>
    </row>
    <row r="564" spans="1:57" x14ac:dyDescent="0.25">
      <c r="A564" s="86" t="str">
        <f t="shared" si="8"/>
        <v/>
      </c>
      <c r="B564" s="220"/>
      <c r="C564" s="220"/>
      <c r="D564" s="220"/>
      <c r="E564" s="220"/>
      <c r="F564" s="220"/>
      <c r="G564" s="220"/>
      <c r="H564" s="220"/>
      <c r="I564" s="220"/>
      <c r="J564" s="220"/>
      <c r="K564" s="220"/>
      <c r="L564" s="220"/>
      <c r="M564" s="220"/>
      <c r="N564" s="220"/>
      <c r="O564" s="220"/>
      <c r="P564" s="220"/>
      <c r="Q564" s="220"/>
      <c r="R564" s="220"/>
      <c r="S564" s="220"/>
      <c r="T564" s="220"/>
      <c r="U564" s="220"/>
      <c r="V564" s="220"/>
      <c r="W564" s="220"/>
      <c r="X564" s="220"/>
      <c r="Y564" s="220"/>
      <c r="Z564" s="220"/>
      <c r="AA564" s="220"/>
      <c r="AB564" s="220"/>
      <c r="AC564" s="220"/>
      <c r="AD564" s="220"/>
      <c r="AE564" s="220"/>
      <c r="AF564" s="220"/>
      <c r="AG564" s="220"/>
      <c r="AH564" s="220"/>
      <c r="AI564" s="220"/>
      <c r="AJ564" s="220"/>
      <c r="AK564" s="220"/>
      <c r="AL564" s="220"/>
      <c r="AM564" s="220"/>
      <c r="AN564" s="220"/>
      <c r="AO564" s="220"/>
      <c r="AP564" s="220"/>
      <c r="AQ564" s="220"/>
      <c r="AR564" s="220"/>
      <c r="AS564" s="220"/>
      <c r="AT564" s="220"/>
      <c r="AU564" s="220"/>
      <c r="AV564" s="220"/>
      <c r="AW564" s="220"/>
      <c r="AX564" s="220"/>
      <c r="AY564" s="220"/>
      <c r="AZ564" s="220"/>
      <c r="BA564" s="220"/>
      <c r="BB564" s="220"/>
      <c r="BC564" s="220"/>
      <c r="BD564" s="220"/>
      <c r="BE564" s="220"/>
    </row>
    <row r="565" spans="1:57" x14ac:dyDescent="0.25">
      <c r="A565" s="86" t="str">
        <f t="shared" si="8"/>
        <v/>
      </c>
      <c r="B565" s="220"/>
      <c r="C565" s="220"/>
      <c r="D565" s="220"/>
      <c r="E565" s="220"/>
      <c r="F565" s="220"/>
      <c r="G565" s="220"/>
      <c r="H565" s="220"/>
      <c r="I565" s="220"/>
      <c r="J565" s="220"/>
      <c r="K565" s="220"/>
      <c r="L565" s="220"/>
      <c r="M565" s="220"/>
      <c r="N565" s="220"/>
      <c r="O565" s="220"/>
      <c r="P565" s="220"/>
      <c r="Q565" s="220"/>
      <c r="R565" s="220"/>
      <c r="S565" s="220"/>
      <c r="T565" s="220"/>
      <c r="U565" s="220"/>
      <c r="V565" s="220"/>
      <c r="W565" s="220"/>
      <c r="X565" s="220"/>
      <c r="Y565" s="220"/>
      <c r="Z565" s="220"/>
      <c r="AA565" s="220"/>
      <c r="AB565" s="220"/>
      <c r="AC565" s="220"/>
      <c r="AD565" s="220"/>
      <c r="AE565" s="220"/>
      <c r="AF565" s="220"/>
      <c r="AG565" s="220"/>
      <c r="AH565" s="220"/>
      <c r="AI565" s="220"/>
      <c r="AJ565" s="220"/>
      <c r="AK565" s="220"/>
      <c r="AL565" s="220"/>
      <c r="AM565" s="220"/>
      <c r="AN565" s="220"/>
      <c r="AO565" s="220"/>
      <c r="AP565" s="220"/>
      <c r="AQ565" s="220"/>
      <c r="AR565" s="220"/>
      <c r="AS565" s="220"/>
      <c r="AT565" s="220"/>
      <c r="AU565" s="220"/>
      <c r="AV565" s="220"/>
      <c r="AW565" s="220"/>
      <c r="AX565" s="220"/>
      <c r="AY565" s="220"/>
      <c r="AZ565" s="220"/>
      <c r="BA565" s="220"/>
      <c r="BB565" s="220"/>
      <c r="BC565" s="220"/>
      <c r="BD565" s="220"/>
      <c r="BE565" s="220"/>
    </row>
    <row r="566" spans="1:57" x14ac:dyDescent="0.25">
      <c r="A566" s="86" t="str">
        <f t="shared" si="8"/>
        <v/>
      </c>
      <c r="B566" s="220"/>
      <c r="C566" s="220"/>
      <c r="D566" s="220"/>
      <c r="E566" s="220"/>
      <c r="F566" s="220"/>
      <c r="G566" s="220"/>
      <c r="H566" s="220"/>
      <c r="I566" s="220"/>
      <c r="J566" s="220"/>
      <c r="K566" s="220"/>
      <c r="L566" s="220"/>
      <c r="M566" s="220"/>
      <c r="N566" s="220"/>
      <c r="O566" s="220"/>
      <c r="P566" s="220"/>
      <c r="Q566" s="220"/>
      <c r="R566" s="220"/>
      <c r="S566" s="220"/>
      <c r="T566" s="220"/>
      <c r="U566" s="220"/>
      <c r="V566" s="220"/>
      <c r="W566" s="220"/>
      <c r="X566" s="220"/>
      <c r="Y566" s="220"/>
      <c r="Z566" s="220"/>
      <c r="AA566" s="220"/>
      <c r="AB566" s="220"/>
      <c r="AC566" s="220"/>
      <c r="AD566" s="220"/>
      <c r="AE566" s="220"/>
      <c r="AF566" s="220"/>
      <c r="AG566" s="220"/>
      <c r="AH566" s="220"/>
      <c r="AI566" s="220"/>
      <c r="AJ566" s="220"/>
      <c r="AK566" s="220"/>
      <c r="AL566" s="220"/>
      <c r="AM566" s="220"/>
      <c r="AN566" s="220"/>
      <c r="AO566" s="220"/>
      <c r="AP566" s="220"/>
      <c r="AQ566" s="220"/>
      <c r="AR566" s="220"/>
      <c r="AS566" s="220"/>
      <c r="AT566" s="220"/>
      <c r="AU566" s="220"/>
      <c r="AV566" s="220"/>
      <c r="AW566" s="220"/>
      <c r="AX566" s="220"/>
      <c r="AY566" s="220"/>
      <c r="AZ566" s="220"/>
      <c r="BA566" s="220"/>
      <c r="BB566" s="220"/>
      <c r="BC566" s="220"/>
      <c r="BD566" s="220"/>
      <c r="BE566" s="220"/>
    </row>
    <row r="567" spans="1:57" x14ac:dyDescent="0.25">
      <c r="A567" s="86" t="str">
        <f t="shared" si="8"/>
        <v/>
      </c>
      <c r="B567" s="220"/>
      <c r="C567" s="220"/>
      <c r="D567" s="220"/>
      <c r="E567" s="220"/>
      <c r="F567" s="220"/>
      <c r="G567" s="220"/>
      <c r="H567" s="220"/>
      <c r="I567" s="220"/>
      <c r="J567" s="220"/>
      <c r="K567" s="220"/>
      <c r="L567" s="220"/>
      <c r="M567" s="220"/>
      <c r="N567" s="220"/>
      <c r="O567" s="220"/>
      <c r="P567" s="220"/>
      <c r="Q567" s="220"/>
      <c r="R567" s="220"/>
      <c r="S567" s="220"/>
      <c r="T567" s="220"/>
      <c r="U567" s="220"/>
      <c r="V567" s="220"/>
      <c r="W567" s="220"/>
      <c r="X567" s="220"/>
      <c r="Y567" s="220"/>
      <c r="Z567" s="220"/>
      <c r="AA567" s="220"/>
      <c r="AB567" s="220"/>
      <c r="AC567" s="220"/>
      <c r="AD567" s="220"/>
      <c r="AE567" s="220"/>
      <c r="AF567" s="220"/>
      <c r="AG567" s="220"/>
      <c r="AH567" s="220"/>
      <c r="AI567" s="220"/>
      <c r="AJ567" s="220"/>
      <c r="AK567" s="220"/>
      <c r="AL567" s="220"/>
      <c r="AM567" s="220"/>
      <c r="AN567" s="220"/>
      <c r="AO567" s="220"/>
      <c r="AP567" s="220"/>
      <c r="AQ567" s="220"/>
      <c r="AR567" s="220"/>
      <c r="AS567" s="220"/>
      <c r="AT567" s="220"/>
      <c r="AU567" s="220"/>
      <c r="AV567" s="220"/>
      <c r="AW567" s="220"/>
      <c r="AX567" s="220"/>
      <c r="AY567" s="220"/>
      <c r="AZ567" s="220"/>
      <c r="BA567" s="220"/>
      <c r="BB567" s="220"/>
      <c r="BC567" s="220"/>
      <c r="BD567" s="220"/>
      <c r="BE567" s="220"/>
    </row>
    <row r="568" spans="1:57" x14ac:dyDescent="0.25">
      <c r="A568" s="86" t="str">
        <f t="shared" si="8"/>
        <v/>
      </c>
      <c r="B568" s="220"/>
      <c r="C568" s="220"/>
      <c r="D568" s="220"/>
      <c r="E568" s="220"/>
      <c r="F568" s="220"/>
      <c r="G568" s="220"/>
      <c r="H568" s="220"/>
      <c r="I568" s="220"/>
      <c r="J568" s="220"/>
      <c r="K568" s="220"/>
      <c r="L568" s="220"/>
      <c r="M568" s="220"/>
      <c r="N568" s="220"/>
      <c r="O568" s="220"/>
      <c r="P568" s="220"/>
      <c r="Q568" s="220"/>
      <c r="R568" s="220"/>
      <c r="S568" s="220"/>
      <c r="T568" s="220"/>
      <c r="U568" s="220"/>
      <c r="V568" s="220"/>
      <c r="W568" s="220"/>
      <c r="X568" s="220"/>
      <c r="Y568" s="220"/>
      <c r="Z568" s="220"/>
      <c r="AA568" s="220"/>
      <c r="AB568" s="220"/>
      <c r="AC568" s="220"/>
      <c r="AD568" s="220"/>
      <c r="AE568" s="220"/>
      <c r="AF568" s="220"/>
      <c r="AG568" s="220"/>
      <c r="AH568" s="220"/>
      <c r="AI568" s="220"/>
      <c r="AJ568" s="220"/>
      <c r="AK568" s="220"/>
      <c r="AL568" s="220"/>
      <c r="AM568" s="220"/>
      <c r="AN568" s="220"/>
      <c r="AO568" s="220"/>
      <c r="AP568" s="220"/>
      <c r="AQ568" s="220"/>
      <c r="AR568" s="220"/>
      <c r="AS568" s="220"/>
      <c r="AT568" s="220"/>
      <c r="AU568" s="220"/>
      <c r="AV568" s="220"/>
      <c r="AW568" s="220"/>
      <c r="AX568" s="220"/>
      <c r="AY568" s="220"/>
      <c r="AZ568" s="220"/>
      <c r="BA568" s="220"/>
      <c r="BB568" s="220"/>
      <c r="BC568" s="220"/>
      <c r="BD568" s="220"/>
      <c r="BE568" s="220"/>
    </row>
    <row r="569" spans="1:57" x14ac:dyDescent="0.25">
      <c r="A569" s="86" t="str">
        <f t="shared" si="8"/>
        <v/>
      </c>
      <c r="B569" s="220"/>
      <c r="C569" s="220"/>
      <c r="D569" s="220"/>
      <c r="E569" s="220"/>
      <c r="F569" s="220"/>
      <c r="G569" s="220"/>
      <c r="H569" s="220"/>
      <c r="I569" s="220"/>
      <c r="J569" s="220"/>
      <c r="K569" s="220"/>
      <c r="L569" s="220"/>
      <c r="M569" s="220"/>
      <c r="N569" s="220"/>
      <c r="O569" s="220"/>
      <c r="P569" s="220"/>
      <c r="Q569" s="220"/>
      <c r="R569" s="220"/>
      <c r="S569" s="220"/>
      <c r="T569" s="220"/>
      <c r="U569" s="220"/>
      <c r="V569" s="220"/>
      <c r="W569" s="220"/>
      <c r="X569" s="220"/>
      <c r="Y569" s="220"/>
      <c r="Z569" s="220"/>
      <c r="AA569" s="220"/>
      <c r="AB569" s="220"/>
      <c r="AC569" s="220"/>
      <c r="AD569" s="220"/>
      <c r="AE569" s="220"/>
      <c r="AF569" s="220"/>
      <c r="AG569" s="220"/>
      <c r="AH569" s="220"/>
      <c r="AI569" s="220"/>
      <c r="AJ569" s="220"/>
      <c r="AK569" s="220"/>
      <c r="AL569" s="220"/>
      <c r="AM569" s="220"/>
      <c r="AN569" s="220"/>
      <c r="AO569" s="220"/>
      <c r="AP569" s="220"/>
      <c r="AQ569" s="220"/>
      <c r="AR569" s="220"/>
      <c r="AS569" s="220"/>
      <c r="AT569" s="220"/>
      <c r="AU569" s="220"/>
      <c r="AV569" s="220"/>
      <c r="AW569" s="220"/>
      <c r="AX569" s="220"/>
      <c r="AY569" s="220"/>
      <c r="AZ569" s="220"/>
      <c r="BA569" s="220"/>
      <c r="BB569" s="220"/>
      <c r="BC569" s="220"/>
      <c r="BD569" s="220"/>
      <c r="BE569" s="220"/>
    </row>
    <row r="570" spans="1:57" x14ac:dyDescent="0.25">
      <c r="A570" s="86" t="str">
        <f t="shared" si="8"/>
        <v/>
      </c>
      <c r="B570" s="220"/>
      <c r="C570" s="220"/>
      <c r="D570" s="220"/>
      <c r="E570" s="220"/>
      <c r="F570" s="220"/>
      <c r="G570" s="220"/>
      <c r="H570" s="220"/>
      <c r="I570" s="220"/>
      <c r="J570" s="220"/>
      <c r="K570" s="220"/>
      <c r="L570" s="220"/>
      <c r="M570" s="220"/>
      <c r="N570" s="220"/>
      <c r="O570" s="220"/>
      <c r="P570" s="220"/>
      <c r="Q570" s="220"/>
      <c r="R570" s="220"/>
      <c r="S570" s="220"/>
      <c r="T570" s="220"/>
      <c r="U570" s="220"/>
      <c r="V570" s="220"/>
      <c r="W570" s="220"/>
      <c r="X570" s="220"/>
      <c r="Y570" s="220"/>
      <c r="Z570" s="220"/>
      <c r="AA570" s="220"/>
      <c r="AB570" s="220"/>
      <c r="AC570" s="220"/>
      <c r="AD570" s="220"/>
      <c r="AE570" s="220"/>
      <c r="AF570" s="220"/>
      <c r="AG570" s="220"/>
      <c r="AH570" s="220"/>
      <c r="AI570" s="220"/>
      <c r="AJ570" s="220"/>
      <c r="AK570" s="220"/>
      <c r="AL570" s="220"/>
      <c r="AM570" s="220"/>
      <c r="AN570" s="220"/>
      <c r="AO570" s="220"/>
      <c r="AP570" s="220"/>
      <c r="AQ570" s="220"/>
      <c r="AR570" s="220"/>
      <c r="AS570" s="220"/>
      <c r="AT570" s="220"/>
      <c r="AU570" s="220"/>
      <c r="AV570" s="220"/>
      <c r="AW570" s="220"/>
      <c r="AX570" s="220"/>
      <c r="AY570" s="220"/>
      <c r="AZ570" s="220"/>
      <c r="BA570" s="220"/>
      <c r="BB570" s="220"/>
      <c r="BC570" s="220"/>
      <c r="BD570" s="220"/>
      <c r="BE570" s="220"/>
    </row>
    <row r="571" spans="1:57" x14ac:dyDescent="0.25">
      <c r="A571" s="86" t="str">
        <f t="shared" si="8"/>
        <v/>
      </c>
      <c r="B571" s="220"/>
      <c r="C571" s="220"/>
      <c r="D571" s="220"/>
      <c r="E571" s="220"/>
      <c r="F571" s="220"/>
      <c r="G571" s="220"/>
      <c r="H571" s="220"/>
      <c r="I571" s="220"/>
      <c r="J571" s="220"/>
      <c r="K571" s="220"/>
      <c r="L571" s="220"/>
      <c r="M571" s="220"/>
      <c r="N571" s="220"/>
      <c r="O571" s="220"/>
      <c r="P571" s="220"/>
      <c r="Q571" s="220"/>
      <c r="R571" s="220"/>
      <c r="S571" s="220"/>
      <c r="T571" s="220"/>
      <c r="U571" s="220"/>
      <c r="V571" s="220"/>
      <c r="W571" s="220"/>
      <c r="X571" s="220"/>
      <c r="Y571" s="220"/>
      <c r="Z571" s="220"/>
      <c r="AA571" s="220"/>
      <c r="AB571" s="220"/>
      <c r="AC571" s="220"/>
      <c r="AD571" s="220"/>
      <c r="AE571" s="220"/>
      <c r="AF571" s="220"/>
      <c r="AG571" s="220"/>
      <c r="AH571" s="220"/>
      <c r="AI571" s="220"/>
      <c r="AJ571" s="220"/>
      <c r="AK571" s="220"/>
      <c r="AL571" s="220"/>
      <c r="AM571" s="220"/>
      <c r="AN571" s="220"/>
      <c r="AO571" s="220"/>
      <c r="AP571" s="220"/>
      <c r="AQ571" s="220"/>
      <c r="AR571" s="220"/>
      <c r="AS571" s="220"/>
      <c r="AT571" s="220"/>
      <c r="AU571" s="220"/>
      <c r="AV571" s="220"/>
      <c r="AW571" s="220"/>
      <c r="AX571" s="220"/>
      <c r="AY571" s="220"/>
      <c r="AZ571" s="220"/>
      <c r="BA571" s="220"/>
      <c r="BB571" s="220"/>
      <c r="BC571" s="220"/>
      <c r="BD571" s="220"/>
      <c r="BE571" s="220"/>
    </row>
    <row r="572" spans="1:57" x14ac:dyDescent="0.25">
      <c r="A572" s="86" t="str">
        <f t="shared" si="8"/>
        <v/>
      </c>
      <c r="B572" s="220"/>
      <c r="C572" s="220"/>
      <c r="D572" s="220"/>
      <c r="E572" s="220"/>
      <c r="F572" s="220"/>
      <c r="G572" s="220"/>
      <c r="H572" s="220"/>
      <c r="I572" s="220"/>
      <c r="J572" s="220"/>
      <c r="K572" s="220"/>
      <c r="L572" s="220"/>
      <c r="M572" s="220"/>
      <c r="N572" s="220"/>
      <c r="O572" s="220"/>
      <c r="P572" s="220"/>
      <c r="Q572" s="220"/>
      <c r="R572" s="220"/>
      <c r="S572" s="220"/>
      <c r="T572" s="220"/>
      <c r="U572" s="220"/>
      <c r="V572" s="220"/>
      <c r="W572" s="220"/>
      <c r="X572" s="220"/>
      <c r="Y572" s="220"/>
      <c r="Z572" s="220"/>
      <c r="AA572" s="220"/>
      <c r="AB572" s="220"/>
      <c r="AC572" s="220"/>
      <c r="AD572" s="220"/>
      <c r="AE572" s="220"/>
      <c r="AF572" s="220"/>
      <c r="AG572" s="220"/>
      <c r="AH572" s="220"/>
      <c r="AI572" s="220"/>
      <c r="AJ572" s="220"/>
      <c r="AK572" s="220"/>
      <c r="AL572" s="220"/>
      <c r="AM572" s="220"/>
      <c r="AN572" s="220"/>
      <c r="AO572" s="220"/>
      <c r="AP572" s="220"/>
      <c r="AQ572" s="220"/>
      <c r="AR572" s="220"/>
      <c r="AS572" s="220"/>
      <c r="AT572" s="220"/>
      <c r="AU572" s="220"/>
      <c r="AV572" s="220"/>
      <c r="AW572" s="220"/>
      <c r="AX572" s="220"/>
      <c r="AY572" s="220"/>
      <c r="AZ572" s="220"/>
      <c r="BA572" s="220"/>
      <c r="BB572" s="220"/>
      <c r="BC572" s="220"/>
      <c r="BD572" s="220"/>
      <c r="BE572" s="220"/>
    </row>
    <row r="573" spans="1:57" x14ac:dyDescent="0.25">
      <c r="A573" s="86" t="str">
        <f t="shared" si="8"/>
        <v/>
      </c>
      <c r="B573" s="220"/>
      <c r="C573" s="220"/>
      <c r="D573" s="220"/>
      <c r="E573" s="220"/>
      <c r="F573" s="220"/>
      <c r="G573" s="220"/>
      <c r="H573" s="220"/>
      <c r="I573" s="220"/>
      <c r="J573" s="220"/>
      <c r="K573" s="220"/>
      <c r="L573" s="220"/>
      <c r="M573" s="220"/>
      <c r="N573" s="220"/>
      <c r="O573" s="220"/>
      <c r="P573" s="220"/>
      <c r="Q573" s="220"/>
      <c r="R573" s="220"/>
      <c r="S573" s="220"/>
      <c r="T573" s="220"/>
      <c r="U573" s="220"/>
      <c r="V573" s="220"/>
      <c r="W573" s="220"/>
      <c r="X573" s="220"/>
      <c r="Y573" s="220"/>
      <c r="Z573" s="220"/>
      <c r="AA573" s="220"/>
      <c r="AB573" s="220"/>
      <c r="AC573" s="220"/>
      <c r="AD573" s="220"/>
      <c r="AE573" s="220"/>
      <c r="AF573" s="220"/>
      <c r="AG573" s="220"/>
      <c r="AH573" s="220"/>
      <c r="AI573" s="220"/>
      <c r="AJ573" s="220"/>
      <c r="AK573" s="220"/>
      <c r="AL573" s="220"/>
      <c r="AM573" s="220"/>
      <c r="AN573" s="220"/>
      <c r="AO573" s="220"/>
      <c r="AP573" s="220"/>
      <c r="AQ573" s="220"/>
      <c r="AR573" s="220"/>
      <c r="AS573" s="220"/>
      <c r="AT573" s="220"/>
      <c r="AU573" s="220"/>
      <c r="AV573" s="220"/>
      <c r="AW573" s="220"/>
      <c r="AX573" s="220"/>
      <c r="AY573" s="220"/>
      <c r="AZ573" s="220"/>
      <c r="BA573" s="220"/>
      <c r="BB573" s="220"/>
      <c r="BC573" s="220"/>
      <c r="BD573" s="220"/>
      <c r="BE573" s="220"/>
    </row>
    <row r="574" spans="1:57" x14ac:dyDescent="0.25">
      <c r="A574" s="86" t="str">
        <f t="shared" si="8"/>
        <v/>
      </c>
      <c r="B574" s="220"/>
      <c r="C574" s="220"/>
      <c r="D574" s="220"/>
      <c r="E574" s="220"/>
      <c r="F574" s="220"/>
      <c r="G574" s="220"/>
      <c r="H574" s="220"/>
      <c r="I574" s="220"/>
      <c r="J574" s="220"/>
      <c r="K574" s="220"/>
      <c r="L574" s="220"/>
      <c r="M574" s="220"/>
      <c r="N574" s="220"/>
      <c r="O574" s="220"/>
      <c r="P574" s="220"/>
      <c r="Q574" s="220"/>
      <c r="R574" s="220"/>
      <c r="S574" s="220"/>
      <c r="T574" s="220"/>
      <c r="U574" s="220"/>
      <c r="V574" s="220"/>
      <c r="W574" s="220"/>
      <c r="X574" s="220"/>
      <c r="Y574" s="220"/>
      <c r="Z574" s="220"/>
      <c r="AA574" s="220"/>
      <c r="AB574" s="220"/>
      <c r="AC574" s="220"/>
      <c r="AD574" s="220"/>
      <c r="AE574" s="220"/>
      <c r="AF574" s="220"/>
      <c r="AG574" s="220"/>
      <c r="AH574" s="220"/>
      <c r="AI574" s="220"/>
      <c r="AJ574" s="220"/>
      <c r="AK574" s="220"/>
      <c r="AL574" s="220"/>
      <c r="AM574" s="220"/>
      <c r="AN574" s="220"/>
      <c r="AO574" s="220"/>
      <c r="AP574" s="220"/>
      <c r="AQ574" s="220"/>
      <c r="AR574" s="220"/>
      <c r="AS574" s="220"/>
      <c r="AT574" s="220"/>
      <c r="AU574" s="220"/>
      <c r="AV574" s="220"/>
      <c r="AW574" s="220"/>
      <c r="AX574" s="220"/>
      <c r="AY574" s="220"/>
      <c r="AZ574" s="220"/>
      <c r="BA574" s="220"/>
      <c r="BB574" s="220"/>
      <c r="BC574" s="220"/>
      <c r="BD574" s="220"/>
      <c r="BE574" s="220"/>
    </row>
    <row r="575" spans="1:57" x14ac:dyDescent="0.25">
      <c r="A575" s="86" t="str">
        <f t="shared" si="8"/>
        <v/>
      </c>
      <c r="B575" s="220"/>
      <c r="C575" s="220"/>
      <c r="D575" s="220"/>
      <c r="E575" s="220"/>
      <c r="F575" s="220"/>
      <c r="G575" s="220"/>
      <c r="H575" s="220"/>
      <c r="I575" s="220"/>
      <c r="J575" s="220"/>
      <c r="K575" s="220"/>
      <c r="L575" s="220"/>
      <c r="M575" s="220"/>
      <c r="N575" s="220"/>
      <c r="O575" s="220"/>
      <c r="P575" s="220"/>
      <c r="Q575" s="220"/>
      <c r="R575" s="220"/>
      <c r="S575" s="220"/>
      <c r="T575" s="220"/>
      <c r="U575" s="220"/>
      <c r="V575" s="220"/>
      <c r="W575" s="220"/>
      <c r="X575" s="220"/>
      <c r="Y575" s="220"/>
      <c r="Z575" s="220"/>
      <c r="AA575" s="220"/>
      <c r="AB575" s="220"/>
      <c r="AC575" s="220"/>
      <c r="AD575" s="220"/>
      <c r="AE575" s="220"/>
      <c r="AF575" s="220"/>
      <c r="AG575" s="220"/>
      <c r="AH575" s="220"/>
      <c r="AI575" s="220"/>
      <c r="AJ575" s="220"/>
      <c r="AK575" s="220"/>
      <c r="AL575" s="220"/>
      <c r="AM575" s="220"/>
      <c r="AN575" s="220"/>
      <c r="AO575" s="220"/>
      <c r="AP575" s="220"/>
      <c r="AQ575" s="220"/>
      <c r="AR575" s="220"/>
      <c r="AS575" s="220"/>
      <c r="AT575" s="220"/>
      <c r="AU575" s="220"/>
      <c r="AV575" s="220"/>
      <c r="AW575" s="220"/>
      <c r="AX575" s="220"/>
      <c r="AY575" s="220"/>
      <c r="AZ575" s="220"/>
      <c r="BA575" s="220"/>
      <c r="BB575" s="220"/>
      <c r="BC575" s="220"/>
      <c r="BD575" s="220"/>
      <c r="BE575" s="220"/>
    </row>
    <row r="576" spans="1:57" x14ac:dyDescent="0.25">
      <c r="A576" s="86" t="str">
        <f t="shared" si="8"/>
        <v/>
      </c>
      <c r="B576" s="220"/>
      <c r="C576" s="220"/>
      <c r="D576" s="220"/>
      <c r="E576" s="220"/>
      <c r="F576" s="220"/>
      <c r="G576" s="220"/>
      <c r="H576" s="220"/>
      <c r="I576" s="220"/>
      <c r="J576" s="220"/>
      <c r="K576" s="220"/>
      <c r="L576" s="220"/>
      <c r="M576" s="220"/>
      <c r="N576" s="220"/>
      <c r="O576" s="220"/>
      <c r="P576" s="220"/>
      <c r="Q576" s="220"/>
      <c r="R576" s="220"/>
      <c r="S576" s="220"/>
      <c r="T576" s="220"/>
      <c r="U576" s="220"/>
      <c r="V576" s="220"/>
      <c r="W576" s="220"/>
      <c r="X576" s="220"/>
      <c r="Y576" s="220"/>
      <c r="Z576" s="220"/>
      <c r="AA576" s="220"/>
      <c r="AB576" s="220"/>
      <c r="AC576" s="220"/>
      <c r="AD576" s="220"/>
      <c r="AE576" s="220"/>
      <c r="AF576" s="220"/>
      <c r="AG576" s="220"/>
      <c r="AH576" s="220"/>
      <c r="AI576" s="220"/>
      <c r="AJ576" s="220"/>
      <c r="AK576" s="220"/>
      <c r="AL576" s="220"/>
      <c r="AM576" s="220"/>
      <c r="AN576" s="220"/>
      <c r="AO576" s="220"/>
      <c r="AP576" s="220"/>
      <c r="AQ576" s="220"/>
      <c r="AR576" s="220"/>
      <c r="AS576" s="220"/>
      <c r="AT576" s="220"/>
      <c r="AU576" s="220"/>
      <c r="AV576" s="220"/>
      <c r="AW576" s="220"/>
      <c r="AX576" s="220"/>
      <c r="AY576" s="220"/>
      <c r="AZ576" s="220"/>
      <c r="BA576" s="220"/>
      <c r="BB576" s="220"/>
      <c r="BC576" s="220"/>
      <c r="BD576" s="220"/>
      <c r="BE576" s="220"/>
    </row>
    <row r="577" spans="1:57" x14ac:dyDescent="0.25">
      <c r="A577" s="86" t="str">
        <f t="shared" si="8"/>
        <v/>
      </c>
      <c r="B577" s="220"/>
      <c r="C577" s="220"/>
      <c r="D577" s="220"/>
      <c r="E577" s="220"/>
      <c r="F577" s="220"/>
      <c r="G577" s="220"/>
      <c r="H577" s="220"/>
      <c r="I577" s="220"/>
      <c r="J577" s="220"/>
      <c r="K577" s="220"/>
      <c r="L577" s="220"/>
      <c r="M577" s="220"/>
      <c r="N577" s="220"/>
      <c r="O577" s="220"/>
      <c r="P577" s="220"/>
      <c r="Q577" s="220"/>
      <c r="R577" s="220"/>
      <c r="S577" s="220"/>
      <c r="T577" s="220"/>
      <c r="U577" s="220"/>
      <c r="V577" s="220"/>
      <c r="W577" s="220"/>
      <c r="X577" s="220"/>
      <c r="Y577" s="220"/>
      <c r="Z577" s="220"/>
      <c r="AA577" s="220"/>
      <c r="AB577" s="220"/>
      <c r="AC577" s="220"/>
      <c r="AD577" s="220"/>
      <c r="AE577" s="220"/>
      <c r="AF577" s="220"/>
      <c r="AG577" s="220"/>
      <c r="AH577" s="220"/>
      <c r="AI577" s="220"/>
      <c r="AJ577" s="220"/>
      <c r="AK577" s="220"/>
      <c r="AL577" s="220"/>
      <c r="AM577" s="220"/>
      <c r="AN577" s="220"/>
      <c r="AO577" s="220"/>
      <c r="AP577" s="220"/>
      <c r="AQ577" s="220"/>
      <c r="AR577" s="220"/>
      <c r="AS577" s="220"/>
      <c r="AT577" s="220"/>
      <c r="AU577" s="220"/>
      <c r="AV577" s="220"/>
      <c r="AW577" s="220"/>
      <c r="AX577" s="220"/>
      <c r="AY577" s="220"/>
      <c r="AZ577" s="220"/>
      <c r="BA577" s="220"/>
      <c r="BB577" s="220"/>
      <c r="BC577" s="220"/>
      <c r="BD577" s="220"/>
      <c r="BE577" s="220"/>
    </row>
    <row r="578" spans="1:57" x14ac:dyDescent="0.25">
      <c r="A578" s="86" t="str">
        <f t="shared" si="8"/>
        <v/>
      </c>
      <c r="B578" s="220"/>
      <c r="C578" s="220"/>
      <c r="D578" s="220"/>
      <c r="E578" s="220"/>
      <c r="F578" s="220"/>
      <c r="G578" s="220"/>
      <c r="H578" s="220"/>
      <c r="I578" s="220"/>
      <c r="J578" s="220"/>
      <c r="K578" s="220"/>
      <c r="L578" s="220"/>
      <c r="M578" s="220"/>
      <c r="N578" s="220"/>
      <c r="O578" s="220"/>
      <c r="P578" s="220"/>
      <c r="Q578" s="220"/>
      <c r="R578" s="220"/>
      <c r="S578" s="220"/>
      <c r="T578" s="220"/>
      <c r="U578" s="220"/>
      <c r="V578" s="220"/>
      <c r="W578" s="220"/>
      <c r="X578" s="220"/>
      <c r="Y578" s="220"/>
      <c r="Z578" s="220"/>
      <c r="AA578" s="220"/>
      <c r="AB578" s="220"/>
      <c r="AC578" s="220"/>
      <c r="AD578" s="220"/>
      <c r="AE578" s="220"/>
      <c r="AF578" s="220"/>
      <c r="AG578" s="220"/>
      <c r="AH578" s="220"/>
      <c r="AI578" s="220"/>
      <c r="AJ578" s="220"/>
      <c r="AK578" s="220"/>
      <c r="AL578" s="220"/>
      <c r="AM578" s="220"/>
      <c r="AN578" s="220"/>
      <c r="AO578" s="220"/>
      <c r="AP578" s="220"/>
      <c r="AQ578" s="220"/>
      <c r="AR578" s="220"/>
      <c r="AS578" s="220"/>
      <c r="AT578" s="220"/>
      <c r="AU578" s="220"/>
      <c r="AV578" s="220"/>
      <c r="AW578" s="220"/>
      <c r="AX578" s="220"/>
      <c r="AY578" s="220"/>
      <c r="AZ578" s="220"/>
      <c r="BA578" s="220"/>
      <c r="BB578" s="220"/>
      <c r="BC578" s="220"/>
      <c r="BD578" s="220"/>
      <c r="BE578" s="220"/>
    </row>
    <row r="579" spans="1:57" x14ac:dyDescent="0.25">
      <c r="A579" s="86" t="str">
        <f t="shared" ref="A579:A642" si="9">E579&amp;F579</f>
        <v/>
      </c>
      <c r="B579" s="220"/>
      <c r="C579" s="220"/>
      <c r="D579" s="220"/>
      <c r="E579" s="220"/>
      <c r="F579" s="220"/>
      <c r="G579" s="220"/>
      <c r="H579" s="220"/>
      <c r="I579" s="220"/>
      <c r="J579" s="220"/>
      <c r="K579" s="220"/>
      <c r="L579" s="220"/>
      <c r="M579" s="220"/>
      <c r="N579" s="220"/>
      <c r="O579" s="220"/>
      <c r="P579" s="220"/>
      <c r="Q579" s="220"/>
      <c r="R579" s="220"/>
      <c r="S579" s="220"/>
      <c r="T579" s="220"/>
      <c r="U579" s="220"/>
      <c r="V579" s="220"/>
      <c r="W579" s="220"/>
      <c r="X579" s="220"/>
      <c r="Y579" s="220"/>
      <c r="Z579" s="220"/>
      <c r="AA579" s="220"/>
      <c r="AB579" s="220"/>
      <c r="AC579" s="220"/>
      <c r="AD579" s="220"/>
      <c r="AE579" s="220"/>
      <c r="AF579" s="220"/>
      <c r="AG579" s="220"/>
      <c r="AH579" s="220"/>
      <c r="AI579" s="220"/>
      <c r="AJ579" s="220"/>
      <c r="AK579" s="220"/>
      <c r="AL579" s="220"/>
      <c r="AM579" s="220"/>
      <c r="AN579" s="220"/>
      <c r="AO579" s="220"/>
      <c r="AP579" s="220"/>
      <c r="AQ579" s="220"/>
      <c r="AR579" s="220"/>
      <c r="AS579" s="220"/>
      <c r="AT579" s="220"/>
      <c r="AU579" s="220"/>
      <c r="AV579" s="220"/>
      <c r="AW579" s="220"/>
      <c r="AX579" s="220"/>
      <c r="AY579" s="220"/>
      <c r="AZ579" s="220"/>
      <c r="BA579" s="220"/>
      <c r="BB579" s="220"/>
      <c r="BC579" s="220"/>
      <c r="BD579" s="220"/>
      <c r="BE579" s="220"/>
    </row>
    <row r="580" spans="1:57" x14ac:dyDescent="0.25">
      <c r="A580" s="86" t="str">
        <f t="shared" si="9"/>
        <v/>
      </c>
      <c r="B580" s="220"/>
      <c r="C580" s="220"/>
      <c r="D580" s="220"/>
      <c r="E580" s="220"/>
      <c r="F580" s="220"/>
      <c r="G580" s="220"/>
      <c r="H580" s="220"/>
      <c r="I580" s="220"/>
      <c r="J580" s="220"/>
      <c r="K580" s="220"/>
      <c r="L580" s="220"/>
      <c r="M580" s="220"/>
      <c r="N580" s="220"/>
      <c r="O580" s="220"/>
      <c r="P580" s="220"/>
      <c r="Q580" s="220"/>
      <c r="R580" s="220"/>
      <c r="S580" s="220"/>
      <c r="T580" s="220"/>
      <c r="U580" s="220"/>
      <c r="V580" s="220"/>
      <c r="W580" s="220"/>
      <c r="X580" s="220"/>
      <c r="Y580" s="220"/>
      <c r="Z580" s="220"/>
      <c r="AA580" s="220"/>
      <c r="AB580" s="220"/>
      <c r="AC580" s="220"/>
      <c r="AD580" s="220"/>
      <c r="AE580" s="220"/>
      <c r="AF580" s="220"/>
      <c r="AG580" s="220"/>
      <c r="AH580" s="220"/>
      <c r="AI580" s="220"/>
      <c r="AJ580" s="220"/>
      <c r="AK580" s="220"/>
      <c r="AL580" s="220"/>
      <c r="AM580" s="220"/>
      <c r="AN580" s="220"/>
      <c r="AO580" s="220"/>
      <c r="AP580" s="220"/>
      <c r="AQ580" s="220"/>
      <c r="AR580" s="220"/>
      <c r="AS580" s="220"/>
      <c r="AT580" s="220"/>
      <c r="AU580" s="220"/>
      <c r="AV580" s="220"/>
      <c r="AW580" s="220"/>
      <c r="AX580" s="220"/>
      <c r="AY580" s="220"/>
      <c r="AZ580" s="220"/>
      <c r="BA580" s="220"/>
      <c r="BB580" s="220"/>
      <c r="BC580" s="220"/>
      <c r="BD580" s="220"/>
      <c r="BE580" s="220"/>
    </row>
    <row r="581" spans="1:57" x14ac:dyDescent="0.25">
      <c r="A581" s="86" t="str">
        <f t="shared" si="9"/>
        <v/>
      </c>
      <c r="B581" s="220"/>
      <c r="C581" s="220"/>
      <c r="D581" s="220"/>
      <c r="E581" s="220"/>
      <c r="F581" s="220"/>
      <c r="G581" s="220"/>
      <c r="H581" s="220"/>
      <c r="I581" s="220"/>
      <c r="J581" s="220"/>
      <c r="K581" s="220"/>
      <c r="L581" s="220"/>
      <c r="M581" s="220"/>
      <c r="N581" s="220"/>
      <c r="O581" s="220"/>
      <c r="P581" s="220"/>
      <c r="Q581" s="220"/>
      <c r="R581" s="220"/>
      <c r="S581" s="220"/>
      <c r="T581" s="220"/>
      <c r="U581" s="220"/>
      <c r="V581" s="220"/>
      <c r="W581" s="220"/>
      <c r="X581" s="220"/>
      <c r="Y581" s="220"/>
      <c r="Z581" s="220"/>
      <c r="AA581" s="220"/>
      <c r="AB581" s="220"/>
      <c r="AC581" s="220"/>
      <c r="AD581" s="220"/>
      <c r="AE581" s="220"/>
      <c r="AF581" s="220"/>
      <c r="AG581" s="220"/>
      <c r="AH581" s="220"/>
      <c r="AI581" s="220"/>
      <c r="AJ581" s="220"/>
      <c r="AK581" s="220"/>
      <c r="AL581" s="220"/>
      <c r="AM581" s="220"/>
      <c r="AN581" s="220"/>
      <c r="AO581" s="220"/>
      <c r="AP581" s="220"/>
      <c r="AQ581" s="220"/>
      <c r="AR581" s="220"/>
      <c r="AS581" s="220"/>
      <c r="AT581" s="220"/>
      <c r="AU581" s="220"/>
      <c r="AV581" s="220"/>
      <c r="AW581" s="220"/>
      <c r="AX581" s="220"/>
      <c r="AY581" s="220"/>
      <c r="AZ581" s="220"/>
      <c r="BA581" s="220"/>
      <c r="BB581" s="220"/>
      <c r="BC581" s="220"/>
      <c r="BD581" s="220"/>
      <c r="BE581" s="220"/>
    </row>
    <row r="582" spans="1:57" x14ac:dyDescent="0.25">
      <c r="A582" s="86" t="str">
        <f t="shared" si="9"/>
        <v/>
      </c>
      <c r="B582" s="220"/>
      <c r="C582" s="220"/>
      <c r="D582" s="220"/>
      <c r="E582" s="220"/>
      <c r="F582" s="220"/>
      <c r="G582" s="220"/>
      <c r="H582" s="220"/>
      <c r="I582" s="220"/>
      <c r="J582" s="220"/>
      <c r="K582" s="220"/>
      <c r="L582" s="220"/>
      <c r="M582" s="220"/>
      <c r="N582" s="220"/>
      <c r="O582" s="220"/>
      <c r="P582" s="220"/>
      <c r="Q582" s="220"/>
      <c r="R582" s="220"/>
      <c r="S582" s="220"/>
      <c r="T582" s="220"/>
      <c r="U582" s="220"/>
      <c r="V582" s="220"/>
      <c r="W582" s="220"/>
      <c r="X582" s="220"/>
      <c r="Y582" s="220"/>
      <c r="Z582" s="220"/>
      <c r="AA582" s="220"/>
      <c r="AB582" s="220"/>
      <c r="AC582" s="220"/>
      <c r="AD582" s="220"/>
      <c r="AE582" s="220"/>
      <c r="AF582" s="220"/>
      <c r="AG582" s="220"/>
      <c r="AH582" s="220"/>
      <c r="AI582" s="220"/>
      <c r="AJ582" s="220"/>
      <c r="AK582" s="220"/>
      <c r="AL582" s="220"/>
      <c r="AM582" s="220"/>
      <c r="AN582" s="220"/>
      <c r="AO582" s="220"/>
      <c r="AP582" s="220"/>
      <c r="AQ582" s="220"/>
      <c r="AR582" s="220"/>
      <c r="AS582" s="220"/>
      <c r="AT582" s="220"/>
      <c r="AU582" s="220"/>
      <c r="AV582" s="220"/>
      <c r="AW582" s="220"/>
      <c r="AX582" s="220"/>
      <c r="AY582" s="220"/>
      <c r="AZ582" s="220"/>
      <c r="BA582" s="220"/>
      <c r="BB582" s="220"/>
      <c r="BC582" s="220"/>
      <c r="BD582" s="220"/>
      <c r="BE582" s="220"/>
    </row>
    <row r="583" spans="1:57" x14ac:dyDescent="0.25">
      <c r="A583" s="86" t="str">
        <f t="shared" si="9"/>
        <v/>
      </c>
      <c r="B583" s="220"/>
      <c r="C583" s="220"/>
      <c r="D583" s="220"/>
      <c r="E583" s="220"/>
      <c r="F583" s="220"/>
      <c r="G583" s="220"/>
      <c r="H583" s="220"/>
      <c r="I583" s="220"/>
      <c r="J583" s="220"/>
      <c r="K583" s="220"/>
      <c r="L583" s="220"/>
      <c r="M583" s="220"/>
      <c r="N583" s="220"/>
      <c r="O583" s="220"/>
      <c r="P583" s="220"/>
      <c r="Q583" s="220"/>
      <c r="R583" s="220"/>
      <c r="S583" s="220"/>
      <c r="T583" s="220"/>
      <c r="U583" s="220"/>
      <c r="V583" s="220"/>
      <c r="W583" s="220"/>
      <c r="X583" s="220"/>
      <c r="Y583" s="220"/>
      <c r="Z583" s="220"/>
      <c r="AA583" s="220"/>
      <c r="AB583" s="220"/>
      <c r="AC583" s="220"/>
      <c r="AD583" s="220"/>
      <c r="AE583" s="220"/>
      <c r="AF583" s="220"/>
      <c r="AG583" s="220"/>
      <c r="AH583" s="220"/>
      <c r="AI583" s="220"/>
      <c r="AJ583" s="220"/>
      <c r="AK583" s="220"/>
      <c r="AL583" s="220"/>
      <c r="AM583" s="220"/>
      <c r="AN583" s="220"/>
      <c r="AO583" s="220"/>
      <c r="AP583" s="220"/>
      <c r="AQ583" s="220"/>
      <c r="AR583" s="220"/>
      <c r="AS583" s="220"/>
      <c r="AT583" s="220"/>
      <c r="AU583" s="220"/>
      <c r="AV583" s="220"/>
      <c r="AW583" s="220"/>
      <c r="AX583" s="220"/>
      <c r="AY583" s="220"/>
      <c r="AZ583" s="220"/>
      <c r="BA583" s="220"/>
      <c r="BB583" s="220"/>
      <c r="BC583" s="220"/>
      <c r="BD583" s="220"/>
      <c r="BE583" s="220"/>
    </row>
    <row r="584" spans="1:57" x14ac:dyDescent="0.25">
      <c r="A584" s="86" t="str">
        <f t="shared" si="9"/>
        <v/>
      </c>
      <c r="B584" s="220"/>
      <c r="C584" s="220"/>
      <c r="D584" s="220"/>
      <c r="E584" s="220"/>
      <c r="F584" s="220"/>
      <c r="G584" s="220"/>
      <c r="H584" s="220"/>
      <c r="I584" s="220"/>
      <c r="J584" s="220"/>
      <c r="K584" s="220"/>
      <c r="L584" s="220"/>
      <c r="M584" s="220"/>
      <c r="N584" s="220"/>
      <c r="O584" s="220"/>
      <c r="P584" s="220"/>
      <c r="Q584" s="220"/>
      <c r="R584" s="220"/>
      <c r="S584" s="220"/>
      <c r="T584" s="220"/>
      <c r="U584" s="220"/>
      <c r="V584" s="220"/>
      <c r="W584" s="220"/>
      <c r="X584" s="220"/>
      <c r="Y584" s="220"/>
      <c r="Z584" s="220"/>
      <c r="AA584" s="220"/>
      <c r="AB584" s="220"/>
      <c r="AC584" s="220"/>
      <c r="AD584" s="220"/>
      <c r="AE584" s="220"/>
      <c r="AF584" s="220"/>
      <c r="AG584" s="220"/>
      <c r="AH584" s="220"/>
      <c r="AI584" s="220"/>
      <c r="AJ584" s="220"/>
      <c r="AK584" s="220"/>
      <c r="AL584" s="220"/>
      <c r="AM584" s="220"/>
      <c r="AN584" s="220"/>
      <c r="AO584" s="220"/>
      <c r="AP584" s="220"/>
      <c r="AQ584" s="220"/>
      <c r="AR584" s="220"/>
      <c r="AS584" s="220"/>
      <c r="AT584" s="220"/>
      <c r="AU584" s="220"/>
      <c r="AV584" s="220"/>
      <c r="AW584" s="220"/>
      <c r="AX584" s="220"/>
      <c r="AY584" s="220"/>
      <c r="AZ584" s="220"/>
      <c r="BA584" s="220"/>
      <c r="BB584" s="220"/>
      <c r="BC584" s="220"/>
      <c r="BD584" s="220"/>
      <c r="BE584" s="220"/>
    </row>
    <row r="585" spans="1:57" x14ac:dyDescent="0.25">
      <c r="A585" s="86" t="str">
        <f t="shared" si="9"/>
        <v/>
      </c>
      <c r="B585" s="220"/>
      <c r="C585" s="220"/>
      <c r="D585" s="220"/>
      <c r="E585" s="220"/>
      <c r="F585" s="220"/>
      <c r="G585" s="220"/>
      <c r="H585" s="220"/>
      <c r="I585" s="220"/>
      <c r="J585" s="220"/>
      <c r="K585" s="220"/>
      <c r="L585" s="220"/>
      <c r="M585" s="220"/>
      <c r="N585" s="220"/>
      <c r="O585" s="220"/>
      <c r="P585" s="220"/>
      <c r="Q585" s="220"/>
      <c r="R585" s="220"/>
      <c r="S585" s="220"/>
      <c r="T585" s="220"/>
      <c r="U585" s="220"/>
      <c r="V585" s="220"/>
      <c r="W585" s="220"/>
      <c r="X585" s="220"/>
      <c r="Y585" s="220"/>
      <c r="Z585" s="220"/>
      <c r="AA585" s="220"/>
      <c r="AB585" s="220"/>
      <c r="AC585" s="220"/>
      <c r="AD585" s="220"/>
      <c r="AE585" s="220"/>
      <c r="AF585" s="220"/>
      <c r="AG585" s="220"/>
      <c r="AH585" s="220"/>
      <c r="AI585" s="220"/>
      <c r="AJ585" s="220"/>
      <c r="AK585" s="220"/>
      <c r="AL585" s="220"/>
      <c r="AM585" s="220"/>
      <c r="AN585" s="220"/>
      <c r="AO585" s="220"/>
      <c r="AP585" s="220"/>
      <c r="AQ585" s="220"/>
      <c r="AR585" s="220"/>
      <c r="AS585" s="220"/>
      <c r="AT585" s="220"/>
      <c r="AU585" s="220"/>
      <c r="AV585" s="220"/>
      <c r="AW585" s="220"/>
      <c r="AX585" s="220"/>
      <c r="AY585" s="220"/>
      <c r="AZ585" s="220"/>
      <c r="BA585" s="220"/>
      <c r="BB585" s="220"/>
      <c r="BC585" s="220"/>
      <c r="BD585" s="220"/>
      <c r="BE585" s="220"/>
    </row>
    <row r="586" spans="1:57" x14ac:dyDescent="0.25">
      <c r="A586" s="86" t="str">
        <f t="shared" si="9"/>
        <v/>
      </c>
      <c r="B586" s="220"/>
      <c r="C586" s="220"/>
      <c r="D586" s="220"/>
      <c r="E586" s="220"/>
      <c r="F586" s="220"/>
      <c r="G586" s="220"/>
      <c r="H586" s="220"/>
      <c r="I586" s="220"/>
      <c r="J586" s="220"/>
      <c r="K586" s="220"/>
      <c r="L586" s="220"/>
      <c r="M586" s="220"/>
      <c r="N586" s="220"/>
      <c r="O586" s="220"/>
      <c r="P586" s="220"/>
      <c r="Q586" s="220"/>
      <c r="R586" s="220"/>
      <c r="S586" s="220"/>
      <c r="T586" s="220"/>
      <c r="U586" s="220"/>
      <c r="V586" s="220"/>
      <c r="W586" s="220"/>
      <c r="X586" s="220"/>
      <c r="Y586" s="220"/>
      <c r="Z586" s="220"/>
      <c r="AA586" s="220"/>
      <c r="AB586" s="220"/>
      <c r="AC586" s="220"/>
      <c r="AD586" s="220"/>
      <c r="AE586" s="220"/>
      <c r="AF586" s="220"/>
      <c r="AG586" s="220"/>
      <c r="AH586" s="220"/>
      <c r="AI586" s="220"/>
      <c r="AJ586" s="220"/>
      <c r="AK586" s="220"/>
      <c r="AL586" s="220"/>
      <c r="AM586" s="220"/>
      <c r="AN586" s="220"/>
      <c r="AO586" s="220"/>
      <c r="AP586" s="220"/>
      <c r="AQ586" s="220"/>
      <c r="AR586" s="220"/>
      <c r="AS586" s="220"/>
      <c r="AT586" s="220"/>
      <c r="AU586" s="220"/>
      <c r="AV586" s="220"/>
      <c r="AW586" s="220"/>
      <c r="AX586" s="220"/>
      <c r="AY586" s="220"/>
      <c r="AZ586" s="220"/>
      <c r="BA586" s="220"/>
      <c r="BB586" s="220"/>
      <c r="BC586" s="220"/>
      <c r="BD586" s="220"/>
      <c r="BE586" s="220"/>
    </row>
    <row r="587" spans="1:57" x14ac:dyDescent="0.25">
      <c r="A587" s="86" t="str">
        <f t="shared" si="9"/>
        <v/>
      </c>
      <c r="B587" s="220"/>
      <c r="C587" s="220"/>
      <c r="D587" s="220"/>
      <c r="E587" s="220"/>
      <c r="F587" s="220"/>
      <c r="G587" s="220"/>
      <c r="H587" s="220"/>
      <c r="I587" s="220"/>
      <c r="J587" s="220"/>
      <c r="K587" s="220"/>
      <c r="L587" s="220"/>
      <c r="M587" s="220"/>
      <c r="N587" s="220"/>
      <c r="O587" s="220"/>
      <c r="P587" s="220"/>
      <c r="Q587" s="220"/>
      <c r="R587" s="220"/>
      <c r="S587" s="220"/>
      <c r="T587" s="220"/>
      <c r="U587" s="220"/>
      <c r="V587" s="220"/>
      <c r="W587" s="220"/>
      <c r="X587" s="220"/>
      <c r="Y587" s="220"/>
      <c r="Z587" s="220"/>
      <c r="AA587" s="220"/>
      <c r="AB587" s="220"/>
      <c r="AC587" s="220"/>
      <c r="AD587" s="220"/>
      <c r="AE587" s="220"/>
      <c r="AF587" s="220"/>
      <c r="AG587" s="220"/>
      <c r="AH587" s="220"/>
      <c r="AI587" s="220"/>
      <c r="AJ587" s="220"/>
      <c r="AK587" s="220"/>
      <c r="AL587" s="220"/>
      <c r="AM587" s="220"/>
      <c r="AN587" s="220"/>
      <c r="AO587" s="220"/>
      <c r="AP587" s="220"/>
      <c r="AQ587" s="220"/>
      <c r="AR587" s="220"/>
      <c r="AS587" s="220"/>
      <c r="AT587" s="220"/>
      <c r="AU587" s="220"/>
      <c r="AV587" s="220"/>
      <c r="AW587" s="220"/>
      <c r="AX587" s="220"/>
      <c r="AY587" s="220"/>
      <c r="AZ587" s="220"/>
      <c r="BA587" s="220"/>
      <c r="BB587" s="220"/>
      <c r="BC587" s="220"/>
      <c r="BD587" s="220"/>
      <c r="BE587" s="220"/>
    </row>
    <row r="588" spans="1:57" x14ac:dyDescent="0.25">
      <c r="A588" s="86" t="str">
        <f t="shared" si="9"/>
        <v/>
      </c>
      <c r="B588" s="220"/>
      <c r="C588" s="220"/>
      <c r="D588" s="220"/>
      <c r="E588" s="220"/>
      <c r="F588" s="220"/>
      <c r="G588" s="220"/>
      <c r="H588" s="220"/>
      <c r="I588" s="220"/>
      <c r="J588" s="220"/>
      <c r="K588" s="220"/>
      <c r="L588" s="220"/>
      <c r="M588" s="220"/>
      <c r="N588" s="220"/>
      <c r="O588" s="220"/>
      <c r="P588" s="220"/>
      <c r="Q588" s="220"/>
      <c r="R588" s="220"/>
      <c r="S588" s="220"/>
      <c r="T588" s="220"/>
      <c r="U588" s="220"/>
      <c r="V588" s="220"/>
      <c r="W588" s="220"/>
      <c r="X588" s="220"/>
      <c r="Y588" s="220"/>
      <c r="Z588" s="220"/>
      <c r="AA588" s="220"/>
      <c r="AB588" s="220"/>
      <c r="AC588" s="220"/>
      <c r="AD588" s="220"/>
      <c r="AE588" s="220"/>
      <c r="AF588" s="220"/>
      <c r="AG588" s="220"/>
      <c r="AH588" s="220"/>
      <c r="AI588" s="220"/>
      <c r="AJ588" s="220"/>
      <c r="AK588" s="220"/>
      <c r="AL588" s="220"/>
      <c r="AM588" s="220"/>
      <c r="AN588" s="220"/>
      <c r="AO588" s="220"/>
      <c r="AP588" s="220"/>
      <c r="AQ588" s="220"/>
      <c r="AR588" s="220"/>
      <c r="AS588" s="220"/>
      <c r="AT588" s="220"/>
      <c r="AU588" s="220"/>
      <c r="AV588" s="220"/>
      <c r="AW588" s="220"/>
      <c r="AX588" s="220"/>
      <c r="AY588" s="220"/>
      <c r="AZ588" s="220"/>
      <c r="BA588" s="220"/>
      <c r="BB588" s="220"/>
      <c r="BC588" s="220"/>
      <c r="BD588" s="220"/>
      <c r="BE588" s="220"/>
    </row>
    <row r="589" spans="1:57" x14ac:dyDescent="0.25">
      <c r="A589" s="86" t="str">
        <f t="shared" si="9"/>
        <v/>
      </c>
      <c r="B589" s="220"/>
      <c r="C589" s="220"/>
      <c r="D589" s="220"/>
      <c r="E589" s="220"/>
      <c r="F589" s="220"/>
      <c r="G589" s="220"/>
      <c r="H589" s="220"/>
      <c r="I589" s="220"/>
      <c r="J589" s="220"/>
      <c r="K589" s="220"/>
      <c r="L589" s="220"/>
      <c r="M589" s="220"/>
      <c r="N589" s="220"/>
      <c r="O589" s="220"/>
      <c r="P589" s="220"/>
      <c r="Q589" s="220"/>
      <c r="R589" s="220"/>
      <c r="S589" s="220"/>
      <c r="T589" s="220"/>
      <c r="U589" s="220"/>
      <c r="V589" s="220"/>
      <c r="W589" s="220"/>
      <c r="X589" s="220"/>
      <c r="Y589" s="220"/>
      <c r="Z589" s="220"/>
      <c r="AA589" s="220"/>
      <c r="AB589" s="220"/>
      <c r="AC589" s="220"/>
      <c r="AD589" s="220"/>
      <c r="AE589" s="220"/>
      <c r="AF589" s="220"/>
      <c r="AG589" s="220"/>
      <c r="AH589" s="220"/>
      <c r="AI589" s="220"/>
      <c r="AJ589" s="220"/>
      <c r="AK589" s="220"/>
      <c r="AL589" s="220"/>
      <c r="AM589" s="220"/>
      <c r="AN589" s="220"/>
      <c r="AO589" s="220"/>
      <c r="AP589" s="220"/>
      <c r="AQ589" s="220"/>
      <c r="AR589" s="220"/>
      <c r="AS589" s="220"/>
      <c r="AT589" s="220"/>
      <c r="AU589" s="220"/>
      <c r="AV589" s="220"/>
      <c r="AW589" s="220"/>
      <c r="AX589" s="220"/>
      <c r="AY589" s="220"/>
      <c r="AZ589" s="220"/>
      <c r="BA589" s="220"/>
      <c r="BB589" s="220"/>
      <c r="BC589" s="220"/>
      <c r="BD589" s="220"/>
      <c r="BE589" s="220"/>
    </row>
    <row r="590" spans="1:57" x14ac:dyDescent="0.25">
      <c r="A590" s="86" t="str">
        <f t="shared" si="9"/>
        <v/>
      </c>
    </row>
    <row r="591" spans="1:57" x14ac:dyDescent="0.25">
      <c r="A591" s="86" t="str">
        <f t="shared" si="9"/>
        <v/>
      </c>
    </row>
    <row r="592" spans="1:57" x14ac:dyDescent="0.25">
      <c r="A592" s="86" t="str">
        <f t="shared" si="9"/>
        <v/>
      </c>
    </row>
    <row r="593" spans="1:1" x14ac:dyDescent="0.25">
      <c r="A593" s="86" t="str">
        <f t="shared" si="9"/>
        <v/>
      </c>
    </row>
    <row r="594" spans="1:1" x14ac:dyDescent="0.25">
      <c r="A594" s="86" t="str">
        <f t="shared" si="9"/>
        <v/>
      </c>
    </row>
    <row r="595" spans="1:1" x14ac:dyDescent="0.25">
      <c r="A595" s="86" t="str">
        <f t="shared" si="9"/>
        <v/>
      </c>
    </row>
    <row r="596" spans="1:1" x14ac:dyDescent="0.25">
      <c r="A596" s="86" t="str">
        <f t="shared" si="9"/>
        <v/>
      </c>
    </row>
    <row r="597" spans="1:1" x14ac:dyDescent="0.25">
      <c r="A597" s="86" t="str">
        <f t="shared" si="9"/>
        <v/>
      </c>
    </row>
    <row r="598" spans="1:1" x14ac:dyDescent="0.25">
      <c r="A598" s="86" t="str">
        <f t="shared" si="9"/>
        <v/>
      </c>
    </row>
    <row r="599" spans="1:1" x14ac:dyDescent="0.25">
      <c r="A599" s="86" t="str">
        <f t="shared" si="9"/>
        <v/>
      </c>
    </row>
    <row r="600" spans="1:1" x14ac:dyDescent="0.25">
      <c r="A600" s="86" t="str">
        <f t="shared" si="9"/>
        <v/>
      </c>
    </row>
    <row r="601" spans="1:1" x14ac:dyDescent="0.25">
      <c r="A601" s="86" t="str">
        <f t="shared" si="9"/>
        <v/>
      </c>
    </row>
    <row r="602" spans="1:1" x14ac:dyDescent="0.25">
      <c r="A602" s="86" t="str">
        <f t="shared" si="9"/>
        <v/>
      </c>
    </row>
    <row r="603" spans="1:1" x14ac:dyDescent="0.25">
      <c r="A603" s="86" t="str">
        <f t="shared" si="9"/>
        <v/>
      </c>
    </row>
    <row r="604" spans="1:1" x14ac:dyDescent="0.25">
      <c r="A604" s="86" t="str">
        <f t="shared" si="9"/>
        <v/>
      </c>
    </row>
    <row r="605" spans="1:1" x14ac:dyDescent="0.25">
      <c r="A605" s="86" t="str">
        <f t="shared" si="9"/>
        <v/>
      </c>
    </row>
    <row r="606" spans="1:1" x14ac:dyDescent="0.25">
      <c r="A606" s="86" t="str">
        <f t="shared" si="9"/>
        <v/>
      </c>
    </row>
    <row r="607" spans="1:1" x14ac:dyDescent="0.25">
      <c r="A607" s="86" t="str">
        <f t="shared" si="9"/>
        <v/>
      </c>
    </row>
    <row r="608" spans="1:1" x14ac:dyDescent="0.25">
      <c r="A608" s="86" t="str">
        <f t="shared" si="9"/>
        <v/>
      </c>
    </row>
    <row r="609" spans="1:1" x14ac:dyDescent="0.25">
      <c r="A609" s="86" t="str">
        <f t="shared" si="9"/>
        <v/>
      </c>
    </row>
    <row r="610" spans="1:1" x14ac:dyDescent="0.25">
      <c r="A610" s="86" t="str">
        <f t="shared" si="9"/>
        <v/>
      </c>
    </row>
    <row r="611" spans="1:1" x14ac:dyDescent="0.25">
      <c r="A611" s="86" t="str">
        <f t="shared" si="9"/>
        <v/>
      </c>
    </row>
    <row r="612" spans="1:1" x14ac:dyDescent="0.25">
      <c r="A612" s="86" t="str">
        <f t="shared" si="9"/>
        <v/>
      </c>
    </row>
    <row r="613" spans="1:1" x14ac:dyDescent="0.25">
      <c r="A613" s="86" t="str">
        <f t="shared" si="9"/>
        <v/>
      </c>
    </row>
    <row r="614" spans="1:1" x14ac:dyDescent="0.25">
      <c r="A614" s="86" t="str">
        <f t="shared" si="9"/>
        <v/>
      </c>
    </row>
    <row r="615" spans="1:1" x14ac:dyDescent="0.25">
      <c r="A615" s="86" t="str">
        <f t="shared" si="9"/>
        <v/>
      </c>
    </row>
    <row r="616" spans="1:1" x14ac:dyDescent="0.25">
      <c r="A616" s="86" t="str">
        <f t="shared" si="9"/>
        <v/>
      </c>
    </row>
    <row r="617" spans="1:1" x14ac:dyDescent="0.25">
      <c r="A617" s="86" t="str">
        <f t="shared" si="9"/>
        <v/>
      </c>
    </row>
    <row r="618" spans="1:1" x14ac:dyDescent="0.25">
      <c r="A618" s="86" t="str">
        <f t="shared" si="9"/>
        <v/>
      </c>
    </row>
    <row r="619" spans="1:1" x14ac:dyDescent="0.25">
      <c r="A619" s="86" t="str">
        <f t="shared" si="9"/>
        <v/>
      </c>
    </row>
    <row r="620" spans="1:1" x14ac:dyDescent="0.25">
      <c r="A620" s="86" t="str">
        <f t="shared" si="9"/>
        <v/>
      </c>
    </row>
    <row r="621" spans="1:1" x14ac:dyDescent="0.25">
      <c r="A621" s="86" t="str">
        <f t="shared" si="9"/>
        <v/>
      </c>
    </row>
    <row r="622" spans="1:1" x14ac:dyDescent="0.25">
      <c r="A622" s="86" t="str">
        <f t="shared" si="9"/>
        <v/>
      </c>
    </row>
    <row r="623" spans="1:1" x14ac:dyDescent="0.25">
      <c r="A623" s="86" t="str">
        <f t="shared" si="9"/>
        <v/>
      </c>
    </row>
    <row r="624" spans="1:1" x14ac:dyDescent="0.25">
      <c r="A624" s="86" t="str">
        <f t="shared" si="9"/>
        <v/>
      </c>
    </row>
    <row r="625" spans="1:1" x14ac:dyDescent="0.25">
      <c r="A625" s="86" t="str">
        <f t="shared" si="9"/>
        <v/>
      </c>
    </row>
    <row r="626" spans="1:1" x14ac:dyDescent="0.25">
      <c r="A626" s="86" t="str">
        <f t="shared" si="9"/>
        <v/>
      </c>
    </row>
    <row r="627" spans="1:1" x14ac:dyDescent="0.25">
      <c r="A627" s="86" t="str">
        <f t="shared" si="9"/>
        <v/>
      </c>
    </row>
    <row r="628" spans="1:1" x14ac:dyDescent="0.25">
      <c r="A628" s="86" t="str">
        <f t="shared" si="9"/>
        <v/>
      </c>
    </row>
    <row r="629" spans="1:1" x14ac:dyDescent="0.25">
      <c r="A629" s="86" t="str">
        <f t="shared" si="9"/>
        <v/>
      </c>
    </row>
    <row r="630" spans="1:1" x14ac:dyDescent="0.25">
      <c r="A630" s="86" t="str">
        <f t="shared" si="9"/>
        <v/>
      </c>
    </row>
    <row r="631" spans="1:1" x14ac:dyDescent="0.25">
      <c r="A631" s="86" t="str">
        <f t="shared" si="9"/>
        <v/>
      </c>
    </row>
    <row r="632" spans="1:1" x14ac:dyDescent="0.25">
      <c r="A632" s="86" t="str">
        <f t="shared" si="9"/>
        <v/>
      </c>
    </row>
    <row r="633" spans="1:1" x14ac:dyDescent="0.25">
      <c r="A633" s="86" t="str">
        <f t="shared" si="9"/>
        <v/>
      </c>
    </row>
    <row r="634" spans="1:1" x14ac:dyDescent="0.25">
      <c r="A634" s="86" t="str">
        <f t="shared" si="9"/>
        <v/>
      </c>
    </row>
    <row r="635" spans="1:1" x14ac:dyDescent="0.25">
      <c r="A635" s="86" t="str">
        <f t="shared" si="9"/>
        <v/>
      </c>
    </row>
    <row r="636" spans="1:1" x14ac:dyDescent="0.25">
      <c r="A636" s="86" t="str">
        <f t="shared" si="9"/>
        <v/>
      </c>
    </row>
    <row r="637" spans="1:1" x14ac:dyDescent="0.25">
      <c r="A637" s="86" t="str">
        <f t="shared" si="9"/>
        <v/>
      </c>
    </row>
    <row r="638" spans="1:1" x14ac:dyDescent="0.25">
      <c r="A638" s="86" t="str">
        <f t="shared" si="9"/>
        <v/>
      </c>
    </row>
    <row r="639" spans="1:1" x14ac:dyDescent="0.25">
      <c r="A639" s="86" t="str">
        <f t="shared" si="9"/>
        <v/>
      </c>
    </row>
    <row r="640" spans="1:1" x14ac:dyDescent="0.25">
      <c r="A640" s="86" t="str">
        <f t="shared" si="9"/>
        <v/>
      </c>
    </row>
    <row r="641" spans="1:1" x14ac:dyDescent="0.25">
      <c r="A641" s="86" t="str">
        <f t="shared" si="9"/>
        <v/>
      </c>
    </row>
    <row r="642" spans="1:1" x14ac:dyDescent="0.25">
      <c r="A642" s="86" t="str">
        <f t="shared" si="9"/>
        <v/>
      </c>
    </row>
    <row r="643" spans="1:1" x14ac:dyDescent="0.25">
      <c r="A643" s="86" t="str">
        <f t="shared" ref="A643:A706" si="10">E643&amp;F643</f>
        <v/>
      </c>
    </row>
    <row r="644" spans="1:1" x14ac:dyDescent="0.25">
      <c r="A644" s="86" t="str">
        <f t="shared" si="10"/>
        <v/>
      </c>
    </row>
    <row r="645" spans="1:1" x14ac:dyDescent="0.25">
      <c r="A645" s="86" t="str">
        <f t="shared" si="10"/>
        <v/>
      </c>
    </row>
    <row r="646" spans="1:1" x14ac:dyDescent="0.25">
      <c r="A646" s="86" t="str">
        <f t="shared" si="10"/>
        <v/>
      </c>
    </row>
    <row r="647" spans="1:1" x14ac:dyDescent="0.25">
      <c r="A647" s="86" t="str">
        <f t="shared" si="10"/>
        <v/>
      </c>
    </row>
    <row r="648" spans="1:1" x14ac:dyDescent="0.25">
      <c r="A648" s="86" t="str">
        <f t="shared" si="10"/>
        <v/>
      </c>
    </row>
    <row r="649" spans="1:1" x14ac:dyDescent="0.25">
      <c r="A649" s="86" t="str">
        <f t="shared" si="10"/>
        <v/>
      </c>
    </row>
    <row r="650" spans="1:1" x14ac:dyDescent="0.25">
      <c r="A650" s="86" t="str">
        <f t="shared" si="10"/>
        <v/>
      </c>
    </row>
    <row r="651" spans="1:1" x14ac:dyDescent="0.25">
      <c r="A651" s="86" t="str">
        <f t="shared" si="10"/>
        <v/>
      </c>
    </row>
    <row r="652" spans="1:1" x14ac:dyDescent="0.25">
      <c r="A652" s="86" t="str">
        <f t="shared" si="10"/>
        <v/>
      </c>
    </row>
    <row r="653" spans="1:1" x14ac:dyDescent="0.25">
      <c r="A653" s="86" t="str">
        <f t="shared" si="10"/>
        <v/>
      </c>
    </row>
    <row r="654" spans="1:1" x14ac:dyDescent="0.25">
      <c r="A654" s="86" t="str">
        <f t="shared" si="10"/>
        <v/>
      </c>
    </row>
    <row r="655" spans="1:1" x14ac:dyDescent="0.25">
      <c r="A655" s="86" t="str">
        <f t="shared" si="10"/>
        <v/>
      </c>
    </row>
    <row r="656" spans="1:1" x14ac:dyDescent="0.25">
      <c r="A656" s="86" t="str">
        <f t="shared" si="10"/>
        <v/>
      </c>
    </row>
    <row r="657" spans="1:1" x14ac:dyDescent="0.25">
      <c r="A657" s="86" t="str">
        <f t="shared" si="10"/>
        <v/>
      </c>
    </row>
    <row r="658" spans="1:1" x14ac:dyDescent="0.25">
      <c r="A658" s="86" t="str">
        <f t="shared" si="10"/>
        <v/>
      </c>
    </row>
    <row r="659" spans="1:1" x14ac:dyDescent="0.25">
      <c r="A659" s="86" t="str">
        <f t="shared" si="10"/>
        <v/>
      </c>
    </row>
    <row r="660" spans="1:1" x14ac:dyDescent="0.25">
      <c r="A660" s="86" t="str">
        <f t="shared" si="10"/>
        <v/>
      </c>
    </row>
    <row r="661" spans="1:1" x14ac:dyDescent="0.25">
      <c r="A661" s="86" t="str">
        <f t="shared" si="10"/>
        <v/>
      </c>
    </row>
    <row r="662" spans="1:1" x14ac:dyDescent="0.25">
      <c r="A662" s="86" t="str">
        <f t="shared" si="10"/>
        <v/>
      </c>
    </row>
    <row r="663" spans="1:1" x14ac:dyDescent="0.25">
      <c r="A663" s="86" t="str">
        <f t="shared" si="10"/>
        <v/>
      </c>
    </row>
    <row r="664" spans="1:1" x14ac:dyDescent="0.25">
      <c r="A664" s="86" t="str">
        <f t="shared" si="10"/>
        <v/>
      </c>
    </row>
    <row r="665" spans="1:1" x14ac:dyDescent="0.25">
      <c r="A665" s="86" t="str">
        <f t="shared" si="10"/>
        <v/>
      </c>
    </row>
    <row r="666" spans="1:1" x14ac:dyDescent="0.25">
      <c r="A666" s="86" t="str">
        <f t="shared" si="10"/>
        <v/>
      </c>
    </row>
    <row r="667" spans="1:1" x14ac:dyDescent="0.25">
      <c r="A667" s="86" t="str">
        <f t="shared" si="10"/>
        <v/>
      </c>
    </row>
    <row r="668" spans="1:1" x14ac:dyDescent="0.25">
      <c r="A668" s="86" t="str">
        <f t="shared" si="10"/>
        <v/>
      </c>
    </row>
    <row r="669" spans="1:1" x14ac:dyDescent="0.25">
      <c r="A669" s="86" t="str">
        <f t="shared" si="10"/>
        <v/>
      </c>
    </row>
    <row r="670" spans="1:1" x14ac:dyDescent="0.25">
      <c r="A670" s="86" t="str">
        <f t="shared" si="10"/>
        <v/>
      </c>
    </row>
    <row r="671" spans="1:1" x14ac:dyDescent="0.25">
      <c r="A671" s="86" t="str">
        <f t="shared" si="10"/>
        <v/>
      </c>
    </row>
    <row r="672" spans="1:1" x14ac:dyDescent="0.25">
      <c r="A672" s="86" t="str">
        <f t="shared" si="10"/>
        <v/>
      </c>
    </row>
    <row r="673" spans="1:1" x14ac:dyDescent="0.25">
      <c r="A673" s="86" t="str">
        <f t="shared" si="10"/>
        <v/>
      </c>
    </row>
    <row r="674" spans="1:1" x14ac:dyDescent="0.25">
      <c r="A674" s="86" t="str">
        <f t="shared" si="10"/>
        <v/>
      </c>
    </row>
    <row r="675" spans="1:1" x14ac:dyDescent="0.25">
      <c r="A675" s="86" t="str">
        <f t="shared" si="10"/>
        <v/>
      </c>
    </row>
    <row r="676" spans="1:1" x14ac:dyDescent="0.25">
      <c r="A676" s="86" t="str">
        <f t="shared" si="10"/>
        <v/>
      </c>
    </row>
    <row r="677" spans="1:1" x14ac:dyDescent="0.25">
      <c r="A677" s="86" t="str">
        <f t="shared" si="10"/>
        <v/>
      </c>
    </row>
    <row r="678" spans="1:1" x14ac:dyDescent="0.25">
      <c r="A678" s="86" t="str">
        <f t="shared" si="10"/>
        <v/>
      </c>
    </row>
    <row r="679" spans="1:1" x14ac:dyDescent="0.25">
      <c r="A679" s="86" t="str">
        <f t="shared" si="10"/>
        <v/>
      </c>
    </row>
    <row r="680" spans="1:1" x14ac:dyDescent="0.25">
      <c r="A680" s="86" t="str">
        <f t="shared" si="10"/>
        <v/>
      </c>
    </row>
    <row r="681" spans="1:1" x14ac:dyDescent="0.25">
      <c r="A681" s="86" t="str">
        <f t="shared" si="10"/>
        <v/>
      </c>
    </row>
    <row r="682" spans="1:1" x14ac:dyDescent="0.25">
      <c r="A682" s="86" t="str">
        <f t="shared" si="10"/>
        <v/>
      </c>
    </row>
    <row r="683" spans="1:1" x14ac:dyDescent="0.25">
      <c r="A683" s="86" t="str">
        <f t="shared" si="10"/>
        <v/>
      </c>
    </row>
    <row r="684" spans="1:1" x14ac:dyDescent="0.25">
      <c r="A684" s="86" t="str">
        <f t="shared" si="10"/>
        <v/>
      </c>
    </row>
    <row r="685" spans="1:1" x14ac:dyDescent="0.25">
      <c r="A685" s="86" t="str">
        <f t="shared" si="10"/>
        <v/>
      </c>
    </row>
    <row r="686" spans="1:1" x14ac:dyDescent="0.25">
      <c r="A686" s="86" t="str">
        <f t="shared" si="10"/>
        <v/>
      </c>
    </row>
    <row r="687" spans="1:1" x14ac:dyDescent="0.25">
      <c r="A687" s="86" t="str">
        <f t="shared" si="10"/>
        <v/>
      </c>
    </row>
    <row r="688" spans="1:1" x14ac:dyDescent="0.25">
      <c r="A688" s="86" t="str">
        <f t="shared" si="10"/>
        <v/>
      </c>
    </row>
    <row r="689" spans="1:1" x14ac:dyDescent="0.25">
      <c r="A689" s="86" t="str">
        <f t="shared" si="10"/>
        <v/>
      </c>
    </row>
    <row r="690" spans="1:1" x14ac:dyDescent="0.25">
      <c r="A690" s="86" t="str">
        <f t="shared" si="10"/>
        <v/>
      </c>
    </row>
    <row r="691" spans="1:1" x14ac:dyDescent="0.25">
      <c r="A691" s="86" t="str">
        <f t="shared" si="10"/>
        <v/>
      </c>
    </row>
    <row r="692" spans="1:1" x14ac:dyDescent="0.25">
      <c r="A692" s="86" t="str">
        <f t="shared" si="10"/>
        <v/>
      </c>
    </row>
    <row r="693" spans="1:1" x14ac:dyDescent="0.25">
      <c r="A693" s="86" t="str">
        <f t="shared" si="10"/>
        <v/>
      </c>
    </row>
    <row r="694" spans="1:1" x14ac:dyDescent="0.25">
      <c r="A694" s="86" t="str">
        <f t="shared" si="10"/>
        <v/>
      </c>
    </row>
    <row r="695" spans="1:1" x14ac:dyDescent="0.25">
      <c r="A695" s="86" t="str">
        <f t="shared" si="10"/>
        <v/>
      </c>
    </row>
    <row r="696" spans="1:1" x14ac:dyDescent="0.25">
      <c r="A696" s="86" t="str">
        <f t="shared" si="10"/>
        <v/>
      </c>
    </row>
    <row r="697" spans="1:1" x14ac:dyDescent="0.25">
      <c r="A697" s="86" t="str">
        <f t="shared" si="10"/>
        <v/>
      </c>
    </row>
    <row r="698" spans="1:1" x14ac:dyDescent="0.25">
      <c r="A698" s="86" t="str">
        <f t="shared" si="10"/>
        <v/>
      </c>
    </row>
    <row r="699" spans="1:1" x14ac:dyDescent="0.25">
      <c r="A699" s="86" t="str">
        <f t="shared" si="10"/>
        <v/>
      </c>
    </row>
    <row r="700" spans="1:1" x14ac:dyDescent="0.25">
      <c r="A700" s="86" t="str">
        <f t="shared" si="10"/>
        <v/>
      </c>
    </row>
    <row r="701" spans="1:1" x14ac:dyDescent="0.25">
      <c r="A701" s="86" t="str">
        <f t="shared" si="10"/>
        <v/>
      </c>
    </row>
    <row r="702" spans="1:1" x14ac:dyDescent="0.25">
      <c r="A702" s="86" t="str">
        <f t="shared" si="10"/>
        <v/>
      </c>
    </row>
    <row r="703" spans="1:1" x14ac:dyDescent="0.25">
      <c r="A703" s="86" t="str">
        <f t="shared" si="10"/>
        <v/>
      </c>
    </row>
    <row r="704" spans="1:1" x14ac:dyDescent="0.25">
      <c r="A704" s="86" t="str">
        <f t="shared" si="10"/>
        <v/>
      </c>
    </row>
    <row r="705" spans="1:1" x14ac:dyDescent="0.25">
      <c r="A705" s="86" t="str">
        <f t="shared" si="10"/>
        <v/>
      </c>
    </row>
    <row r="706" spans="1:1" x14ac:dyDescent="0.25">
      <c r="A706" s="86" t="str">
        <f t="shared" si="10"/>
        <v/>
      </c>
    </row>
    <row r="707" spans="1:1" x14ac:dyDescent="0.25">
      <c r="A707" s="86" t="str">
        <f t="shared" ref="A707:A770" si="11">E707&amp;F707</f>
        <v/>
      </c>
    </row>
    <row r="708" spans="1:1" x14ac:dyDescent="0.25">
      <c r="A708" s="86" t="str">
        <f t="shared" si="11"/>
        <v/>
      </c>
    </row>
    <row r="709" spans="1:1" x14ac:dyDescent="0.25">
      <c r="A709" s="86" t="str">
        <f t="shared" si="11"/>
        <v/>
      </c>
    </row>
    <row r="710" spans="1:1" x14ac:dyDescent="0.25">
      <c r="A710" s="86" t="str">
        <f t="shared" si="11"/>
        <v/>
      </c>
    </row>
    <row r="711" spans="1:1" x14ac:dyDescent="0.25">
      <c r="A711" s="86" t="str">
        <f t="shared" si="11"/>
        <v/>
      </c>
    </row>
    <row r="712" spans="1:1" x14ac:dyDescent="0.25">
      <c r="A712" s="86" t="str">
        <f t="shared" si="11"/>
        <v/>
      </c>
    </row>
    <row r="713" spans="1:1" x14ac:dyDescent="0.25">
      <c r="A713" s="86" t="str">
        <f t="shared" si="11"/>
        <v/>
      </c>
    </row>
    <row r="714" spans="1:1" x14ac:dyDescent="0.25">
      <c r="A714" s="86" t="str">
        <f t="shared" si="11"/>
        <v/>
      </c>
    </row>
    <row r="715" spans="1:1" x14ac:dyDescent="0.25">
      <c r="A715" s="86" t="str">
        <f t="shared" si="11"/>
        <v/>
      </c>
    </row>
    <row r="716" spans="1:1" x14ac:dyDescent="0.25">
      <c r="A716" s="86" t="str">
        <f t="shared" si="11"/>
        <v/>
      </c>
    </row>
    <row r="717" spans="1:1" x14ac:dyDescent="0.25">
      <c r="A717" s="86" t="str">
        <f t="shared" si="11"/>
        <v/>
      </c>
    </row>
    <row r="718" spans="1:1" x14ac:dyDescent="0.25">
      <c r="A718" s="86" t="str">
        <f t="shared" si="11"/>
        <v/>
      </c>
    </row>
    <row r="719" spans="1:1" x14ac:dyDescent="0.25">
      <c r="A719" s="86" t="str">
        <f t="shared" si="11"/>
        <v/>
      </c>
    </row>
    <row r="720" spans="1:1" x14ac:dyDescent="0.25">
      <c r="A720" s="86" t="str">
        <f t="shared" si="11"/>
        <v/>
      </c>
    </row>
    <row r="721" spans="1:1" x14ac:dyDescent="0.25">
      <c r="A721" s="86" t="str">
        <f t="shared" si="11"/>
        <v/>
      </c>
    </row>
    <row r="722" spans="1:1" x14ac:dyDescent="0.25">
      <c r="A722" s="86" t="str">
        <f t="shared" si="11"/>
        <v/>
      </c>
    </row>
    <row r="723" spans="1:1" x14ac:dyDescent="0.25">
      <c r="A723" s="86" t="str">
        <f t="shared" si="11"/>
        <v/>
      </c>
    </row>
    <row r="724" spans="1:1" x14ac:dyDescent="0.25">
      <c r="A724" s="86" t="str">
        <f t="shared" si="11"/>
        <v/>
      </c>
    </row>
    <row r="725" spans="1:1" x14ac:dyDescent="0.25">
      <c r="A725" s="86" t="str">
        <f t="shared" si="11"/>
        <v/>
      </c>
    </row>
    <row r="726" spans="1:1" x14ac:dyDescent="0.25">
      <c r="A726" s="86" t="str">
        <f t="shared" si="11"/>
        <v/>
      </c>
    </row>
    <row r="727" spans="1:1" x14ac:dyDescent="0.25">
      <c r="A727" s="86" t="str">
        <f t="shared" si="11"/>
        <v/>
      </c>
    </row>
    <row r="728" spans="1:1" x14ac:dyDescent="0.25">
      <c r="A728" s="86" t="str">
        <f t="shared" si="11"/>
        <v/>
      </c>
    </row>
    <row r="729" spans="1:1" x14ac:dyDescent="0.25">
      <c r="A729" s="86" t="str">
        <f t="shared" si="11"/>
        <v/>
      </c>
    </row>
    <row r="730" spans="1:1" x14ac:dyDescent="0.25">
      <c r="A730" s="86" t="str">
        <f t="shared" si="11"/>
        <v/>
      </c>
    </row>
    <row r="731" spans="1:1" x14ac:dyDescent="0.25">
      <c r="A731" s="86" t="str">
        <f t="shared" si="11"/>
        <v/>
      </c>
    </row>
    <row r="732" spans="1:1" x14ac:dyDescent="0.25">
      <c r="A732" s="86" t="str">
        <f t="shared" si="11"/>
        <v/>
      </c>
    </row>
    <row r="733" spans="1:1" x14ac:dyDescent="0.25">
      <c r="A733" s="86" t="str">
        <f t="shared" si="11"/>
        <v/>
      </c>
    </row>
    <row r="734" spans="1:1" x14ac:dyDescent="0.25">
      <c r="A734" s="86" t="str">
        <f t="shared" si="11"/>
        <v/>
      </c>
    </row>
    <row r="735" spans="1:1" x14ac:dyDescent="0.25">
      <c r="A735" s="86" t="str">
        <f t="shared" si="11"/>
        <v/>
      </c>
    </row>
    <row r="736" spans="1:1" x14ac:dyDescent="0.25">
      <c r="A736" s="86" t="str">
        <f t="shared" si="11"/>
        <v/>
      </c>
    </row>
    <row r="737" spans="1:1" x14ac:dyDescent="0.25">
      <c r="A737" s="86" t="str">
        <f t="shared" si="11"/>
        <v/>
      </c>
    </row>
    <row r="738" spans="1:1" x14ac:dyDescent="0.25">
      <c r="A738" s="86" t="str">
        <f t="shared" si="11"/>
        <v/>
      </c>
    </row>
    <row r="739" spans="1:1" x14ac:dyDescent="0.25">
      <c r="A739" s="86" t="str">
        <f t="shared" si="11"/>
        <v/>
      </c>
    </row>
    <row r="740" spans="1:1" x14ac:dyDescent="0.25">
      <c r="A740" s="86" t="str">
        <f t="shared" si="11"/>
        <v/>
      </c>
    </row>
    <row r="741" spans="1:1" x14ac:dyDescent="0.25">
      <c r="A741" s="86" t="str">
        <f t="shared" si="11"/>
        <v/>
      </c>
    </row>
    <row r="742" spans="1:1" x14ac:dyDescent="0.25">
      <c r="A742" s="86" t="str">
        <f t="shared" si="11"/>
        <v/>
      </c>
    </row>
    <row r="743" spans="1:1" x14ac:dyDescent="0.25">
      <c r="A743" s="86" t="str">
        <f t="shared" si="11"/>
        <v/>
      </c>
    </row>
    <row r="744" spans="1:1" x14ac:dyDescent="0.25">
      <c r="A744" s="86" t="str">
        <f t="shared" si="11"/>
        <v/>
      </c>
    </row>
    <row r="745" spans="1:1" x14ac:dyDescent="0.25">
      <c r="A745" s="86" t="str">
        <f t="shared" si="11"/>
        <v/>
      </c>
    </row>
    <row r="746" spans="1:1" x14ac:dyDescent="0.25">
      <c r="A746" s="86" t="str">
        <f t="shared" si="11"/>
        <v/>
      </c>
    </row>
    <row r="747" spans="1:1" x14ac:dyDescent="0.25">
      <c r="A747" s="86" t="str">
        <f t="shared" si="11"/>
        <v/>
      </c>
    </row>
    <row r="748" spans="1:1" x14ac:dyDescent="0.25">
      <c r="A748" s="86" t="str">
        <f t="shared" si="11"/>
        <v/>
      </c>
    </row>
    <row r="749" spans="1:1" x14ac:dyDescent="0.25">
      <c r="A749" s="86" t="str">
        <f t="shared" si="11"/>
        <v/>
      </c>
    </row>
    <row r="750" spans="1:1" x14ac:dyDescent="0.25">
      <c r="A750" s="86" t="str">
        <f t="shared" si="11"/>
        <v/>
      </c>
    </row>
    <row r="751" spans="1:1" x14ac:dyDescent="0.25">
      <c r="A751" s="86" t="str">
        <f t="shared" si="11"/>
        <v/>
      </c>
    </row>
    <row r="752" spans="1:1" x14ac:dyDescent="0.25">
      <c r="A752" s="86" t="str">
        <f t="shared" si="11"/>
        <v/>
      </c>
    </row>
    <row r="753" spans="1:1" x14ac:dyDescent="0.25">
      <c r="A753" s="86" t="str">
        <f t="shared" si="11"/>
        <v/>
      </c>
    </row>
    <row r="754" spans="1:1" x14ac:dyDescent="0.25">
      <c r="A754" s="86" t="str">
        <f t="shared" si="11"/>
        <v/>
      </c>
    </row>
    <row r="755" spans="1:1" x14ac:dyDescent="0.25">
      <c r="A755" s="86" t="str">
        <f t="shared" si="11"/>
        <v/>
      </c>
    </row>
    <row r="756" spans="1:1" x14ac:dyDescent="0.25">
      <c r="A756" s="86" t="str">
        <f t="shared" si="11"/>
        <v/>
      </c>
    </row>
    <row r="757" spans="1:1" x14ac:dyDescent="0.25">
      <c r="A757" s="86" t="str">
        <f t="shared" si="11"/>
        <v/>
      </c>
    </row>
    <row r="758" spans="1:1" x14ac:dyDescent="0.25">
      <c r="A758" s="86" t="str">
        <f t="shared" si="11"/>
        <v/>
      </c>
    </row>
    <row r="759" spans="1:1" x14ac:dyDescent="0.25">
      <c r="A759" s="86" t="str">
        <f t="shared" si="11"/>
        <v/>
      </c>
    </row>
    <row r="760" spans="1:1" x14ac:dyDescent="0.25">
      <c r="A760" s="86" t="str">
        <f t="shared" si="11"/>
        <v/>
      </c>
    </row>
    <row r="761" spans="1:1" x14ac:dyDescent="0.25">
      <c r="A761" s="86" t="str">
        <f t="shared" si="11"/>
        <v/>
      </c>
    </row>
    <row r="762" spans="1:1" x14ac:dyDescent="0.25">
      <c r="A762" s="86" t="str">
        <f t="shared" si="11"/>
        <v/>
      </c>
    </row>
    <row r="763" spans="1:1" x14ac:dyDescent="0.25">
      <c r="A763" s="86" t="str">
        <f t="shared" si="11"/>
        <v/>
      </c>
    </row>
    <row r="764" spans="1:1" x14ac:dyDescent="0.25">
      <c r="A764" s="86" t="str">
        <f t="shared" si="11"/>
        <v/>
      </c>
    </row>
    <row r="765" spans="1:1" x14ac:dyDescent="0.25">
      <c r="A765" s="86" t="str">
        <f t="shared" si="11"/>
        <v/>
      </c>
    </row>
    <row r="766" spans="1:1" x14ac:dyDescent="0.25">
      <c r="A766" s="86" t="str">
        <f t="shared" si="11"/>
        <v/>
      </c>
    </row>
    <row r="767" spans="1:1" x14ac:dyDescent="0.25">
      <c r="A767" s="86" t="str">
        <f t="shared" si="11"/>
        <v/>
      </c>
    </row>
    <row r="768" spans="1:1" x14ac:dyDescent="0.25">
      <c r="A768" s="86" t="str">
        <f t="shared" si="11"/>
        <v/>
      </c>
    </row>
    <row r="769" spans="1:1" x14ac:dyDescent="0.25">
      <c r="A769" s="86" t="str">
        <f t="shared" si="11"/>
        <v/>
      </c>
    </row>
    <row r="770" spans="1:1" x14ac:dyDescent="0.25">
      <c r="A770" s="86" t="str">
        <f t="shared" si="11"/>
        <v/>
      </c>
    </row>
    <row r="771" spans="1:1" x14ac:dyDescent="0.25">
      <c r="A771" s="86" t="str">
        <f t="shared" ref="A771:A834" si="12">E771&amp;F771</f>
        <v/>
      </c>
    </row>
    <row r="772" spans="1:1" x14ac:dyDescent="0.25">
      <c r="A772" s="86" t="str">
        <f t="shared" si="12"/>
        <v/>
      </c>
    </row>
    <row r="773" spans="1:1" x14ac:dyDescent="0.25">
      <c r="A773" s="86" t="str">
        <f t="shared" si="12"/>
        <v/>
      </c>
    </row>
    <row r="774" spans="1:1" x14ac:dyDescent="0.25">
      <c r="A774" s="86" t="str">
        <f t="shared" si="12"/>
        <v/>
      </c>
    </row>
    <row r="775" spans="1:1" x14ac:dyDescent="0.25">
      <c r="A775" s="86" t="str">
        <f t="shared" si="12"/>
        <v/>
      </c>
    </row>
    <row r="776" spans="1:1" x14ac:dyDescent="0.25">
      <c r="A776" s="86" t="str">
        <f t="shared" si="12"/>
        <v/>
      </c>
    </row>
    <row r="777" spans="1:1" x14ac:dyDescent="0.25">
      <c r="A777" s="86" t="str">
        <f t="shared" si="12"/>
        <v/>
      </c>
    </row>
    <row r="778" spans="1:1" x14ac:dyDescent="0.25">
      <c r="A778" s="86" t="str">
        <f t="shared" si="12"/>
        <v/>
      </c>
    </row>
    <row r="779" spans="1:1" x14ac:dyDescent="0.25">
      <c r="A779" s="86" t="str">
        <f t="shared" si="12"/>
        <v/>
      </c>
    </row>
    <row r="780" spans="1:1" x14ac:dyDescent="0.25">
      <c r="A780" s="86" t="str">
        <f t="shared" si="12"/>
        <v/>
      </c>
    </row>
    <row r="781" spans="1:1" x14ac:dyDescent="0.25">
      <c r="A781" s="86" t="str">
        <f t="shared" si="12"/>
        <v/>
      </c>
    </row>
    <row r="782" spans="1:1" x14ac:dyDescent="0.25">
      <c r="A782" s="86" t="str">
        <f t="shared" si="12"/>
        <v/>
      </c>
    </row>
    <row r="783" spans="1:1" x14ac:dyDescent="0.25">
      <c r="A783" s="86" t="str">
        <f t="shared" si="12"/>
        <v/>
      </c>
    </row>
    <row r="784" spans="1:1" x14ac:dyDescent="0.25">
      <c r="A784" s="86" t="str">
        <f t="shared" si="12"/>
        <v/>
      </c>
    </row>
    <row r="785" spans="1:1" x14ac:dyDescent="0.25">
      <c r="A785" s="86" t="str">
        <f t="shared" si="12"/>
        <v/>
      </c>
    </row>
    <row r="786" spans="1:1" x14ac:dyDescent="0.25">
      <c r="A786" s="86" t="str">
        <f t="shared" si="12"/>
        <v/>
      </c>
    </row>
    <row r="787" spans="1:1" x14ac:dyDescent="0.25">
      <c r="A787" s="86" t="str">
        <f t="shared" si="12"/>
        <v/>
      </c>
    </row>
    <row r="788" spans="1:1" x14ac:dyDescent="0.25">
      <c r="A788" s="86" t="str">
        <f t="shared" si="12"/>
        <v/>
      </c>
    </row>
    <row r="789" spans="1:1" x14ac:dyDescent="0.25">
      <c r="A789" s="86" t="str">
        <f t="shared" si="12"/>
        <v/>
      </c>
    </row>
    <row r="790" spans="1:1" x14ac:dyDescent="0.25">
      <c r="A790" s="86" t="str">
        <f t="shared" si="12"/>
        <v/>
      </c>
    </row>
    <row r="791" spans="1:1" x14ac:dyDescent="0.25">
      <c r="A791" s="86" t="str">
        <f t="shared" si="12"/>
        <v/>
      </c>
    </row>
    <row r="792" spans="1:1" x14ac:dyDescent="0.25">
      <c r="A792" s="86" t="str">
        <f t="shared" si="12"/>
        <v/>
      </c>
    </row>
    <row r="793" spans="1:1" x14ac:dyDescent="0.25">
      <c r="A793" s="86" t="str">
        <f t="shared" si="12"/>
        <v/>
      </c>
    </row>
    <row r="794" spans="1:1" x14ac:dyDescent="0.25">
      <c r="A794" s="86" t="str">
        <f t="shared" si="12"/>
        <v/>
      </c>
    </row>
    <row r="795" spans="1:1" x14ac:dyDescent="0.25">
      <c r="A795" s="86" t="str">
        <f t="shared" si="12"/>
        <v/>
      </c>
    </row>
    <row r="796" spans="1:1" x14ac:dyDescent="0.25">
      <c r="A796" s="86" t="str">
        <f t="shared" si="12"/>
        <v/>
      </c>
    </row>
    <row r="797" spans="1:1" x14ac:dyDescent="0.25">
      <c r="A797" s="86" t="str">
        <f t="shared" si="12"/>
        <v/>
      </c>
    </row>
    <row r="798" spans="1:1" x14ac:dyDescent="0.25">
      <c r="A798" s="86" t="str">
        <f t="shared" si="12"/>
        <v/>
      </c>
    </row>
    <row r="799" spans="1:1" x14ac:dyDescent="0.25">
      <c r="A799" s="86" t="str">
        <f t="shared" si="12"/>
        <v/>
      </c>
    </row>
    <row r="800" spans="1:1" x14ac:dyDescent="0.25">
      <c r="A800" s="86" t="str">
        <f t="shared" si="12"/>
        <v/>
      </c>
    </row>
    <row r="801" spans="1:1" x14ac:dyDescent="0.25">
      <c r="A801" s="86" t="str">
        <f t="shared" si="12"/>
        <v/>
      </c>
    </row>
    <row r="802" spans="1:1" x14ac:dyDescent="0.25">
      <c r="A802" s="86" t="str">
        <f t="shared" si="12"/>
        <v/>
      </c>
    </row>
    <row r="803" spans="1:1" x14ac:dyDescent="0.25">
      <c r="A803" s="86" t="str">
        <f t="shared" si="12"/>
        <v/>
      </c>
    </row>
    <row r="804" spans="1:1" x14ac:dyDescent="0.25">
      <c r="A804" s="86" t="str">
        <f t="shared" si="12"/>
        <v/>
      </c>
    </row>
    <row r="805" spans="1:1" x14ac:dyDescent="0.25">
      <c r="A805" s="86" t="str">
        <f t="shared" si="12"/>
        <v/>
      </c>
    </row>
    <row r="806" spans="1:1" x14ac:dyDescent="0.25">
      <c r="A806" s="86" t="str">
        <f t="shared" si="12"/>
        <v/>
      </c>
    </row>
    <row r="807" spans="1:1" x14ac:dyDescent="0.25">
      <c r="A807" s="86" t="str">
        <f t="shared" si="12"/>
        <v/>
      </c>
    </row>
    <row r="808" spans="1:1" x14ac:dyDescent="0.25">
      <c r="A808" s="86" t="str">
        <f t="shared" si="12"/>
        <v/>
      </c>
    </row>
    <row r="809" spans="1:1" x14ac:dyDescent="0.25">
      <c r="A809" s="86" t="str">
        <f t="shared" si="12"/>
        <v/>
      </c>
    </row>
    <row r="810" spans="1:1" x14ac:dyDescent="0.25">
      <c r="A810" s="86" t="str">
        <f t="shared" si="12"/>
        <v/>
      </c>
    </row>
    <row r="811" spans="1:1" x14ac:dyDescent="0.25">
      <c r="A811" s="86" t="str">
        <f t="shared" si="12"/>
        <v/>
      </c>
    </row>
    <row r="812" spans="1:1" x14ac:dyDescent="0.25">
      <c r="A812" s="86" t="str">
        <f t="shared" si="12"/>
        <v/>
      </c>
    </row>
    <row r="813" spans="1:1" x14ac:dyDescent="0.25">
      <c r="A813" s="86" t="str">
        <f t="shared" si="12"/>
        <v/>
      </c>
    </row>
    <row r="814" spans="1:1" x14ac:dyDescent="0.25">
      <c r="A814" s="86" t="str">
        <f t="shared" si="12"/>
        <v/>
      </c>
    </row>
    <row r="815" spans="1:1" x14ac:dyDescent="0.25">
      <c r="A815" s="86" t="str">
        <f t="shared" si="12"/>
        <v/>
      </c>
    </row>
    <row r="816" spans="1:1" x14ac:dyDescent="0.25">
      <c r="A816" s="86" t="str">
        <f t="shared" si="12"/>
        <v/>
      </c>
    </row>
    <row r="817" spans="1:1" x14ac:dyDescent="0.25">
      <c r="A817" s="86" t="str">
        <f t="shared" si="12"/>
        <v/>
      </c>
    </row>
    <row r="818" spans="1:1" x14ac:dyDescent="0.25">
      <c r="A818" s="86" t="str">
        <f t="shared" si="12"/>
        <v/>
      </c>
    </row>
    <row r="819" spans="1:1" x14ac:dyDescent="0.25">
      <c r="A819" s="86" t="str">
        <f t="shared" si="12"/>
        <v/>
      </c>
    </row>
    <row r="820" spans="1:1" x14ac:dyDescent="0.25">
      <c r="A820" s="86" t="str">
        <f t="shared" si="12"/>
        <v/>
      </c>
    </row>
    <row r="821" spans="1:1" x14ac:dyDescent="0.25">
      <c r="A821" s="86" t="str">
        <f t="shared" si="12"/>
        <v/>
      </c>
    </row>
    <row r="822" spans="1:1" x14ac:dyDescent="0.25">
      <c r="A822" s="86" t="str">
        <f t="shared" si="12"/>
        <v/>
      </c>
    </row>
    <row r="823" spans="1:1" x14ac:dyDescent="0.25">
      <c r="A823" s="86" t="str">
        <f t="shared" si="12"/>
        <v/>
      </c>
    </row>
    <row r="824" spans="1:1" x14ac:dyDescent="0.25">
      <c r="A824" s="86" t="str">
        <f t="shared" si="12"/>
        <v/>
      </c>
    </row>
    <row r="825" spans="1:1" x14ac:dyDescent="0.25">
      <c r="A825" s="86" t="str">
        <f t="shared" si="12"/>
        <v/>
      </c>
    </row>
    <row r="826" spans="1:1" x14ac:dyDescent="0.25">
      <c r="A826" s="86" t="str">
        <f t="shared" si="12"/>
        <v/>
      </c>
    </row>
    <row r="827" spans="1:1" x14ac:dyDescent="0.25">
      <c r="A827" s="86" t="str">
        <f t="shared" si="12"/>
        <v/>
      </c>
    </row>
    <row r="828" spans="1:1" x14ac:dyDescent="0.25">
      <c r="A828" s="86" t="str">
        <f t="shared" si="12"/>
        <v/>
      </c>
    </row>
    <row r="829" spans="1:1" x14ac:dyDescent="0.25">
      <c r="A829" s="86" t="str">
        <f t="shared" si="12"/>
        <v/>
      </c>
    </row>
    <row r="830" spans="1:1" x14ac:dyDescent="0.25">
      <c r="A830" s="86" t="str">
        <f t="shared" si="12"/>
        <v/>
      </c>
    </row>
    <row r="831" spans="1:1" x14ac:dyDescent="0.25">
      <c r="A831" s="86" t="str">
        <f t="shared" si="12"/>
        <v/>
      </c>
    </row>
    <row r="832" spans="1:1" x14ac:dyDescent="0.25">
      <c r="A832" s="86" t="str">
        <f t="shared" si="12"/>
        <v/>
      </c>
    </row>
    <row r="833" spans="1:1" x14ac:dyDescent="0.25">
      <c r="A833" s="86" t="str">
        <f t="shared" si="12"/>
        <v/>
      </c>
    </row>
    <row r="834" spans="1:1" x14ac:dyDescent="0.25">
      <c r="A834" s="86" t="str">
        <f t="shared" si="12"/>
        <v/>
      </c>
    </row>
    <row r="835" spans="1:1" x14ac:dyDescent="0.25">
      <c r="A835" s="86" t="str">
        <f t="shared" ref="A835:A898" si="13">E835&amp;F835</f>
        <v/>
      </c>
    </row>
    <row r="836" spans="1:1" x14ac:dyDescent="0.25">
      <c r="A836" s="86" t="str">
        <f t="shared" si="13"/>
        <v/>
      </c>
    </row>
    <row r="837" spans="1:1" x14ac:dyDescent="0.25">
      <c r="A837" s="86" t="str">
        <f t="shared" si="13"/>
        <v/>
      </c>
    </row>
    <row r="838" spans="1:1" x14ac:dyDescent="0.25">
      <c r="A838" s="86" t="str">
        <f t="shared" si="13"/>
        <v/>
      </c>
    </row>
    <row r="839" spans="1:1" x14ac:dyDescent="0.25">
      <c r="A839" s="86" t="str">
        <f t="shared" si="13"/>
        <v/>
      </c>
    </row>
    <row r="840" spans="1:1" x14ac:dyDescent="0.25">
      <c r="A840" s="86" t="str">
        <f t="shared" si="13"/>
        <v/>
      </c>
    </row>
    <row r="841" spans="1:1" x14ac:dyDescent="0.25">
      <c r="A841" s="86" t="str">
        <f t="shared" si="13"/>
        <v/>
      </c>
    </row>
    <row r="842" spans="1:1" x14ac:dyDescent="0.25">
      <c r="A842" s="86" t="str">
        <f t="shared" si="13"/>
        <v/>
      </c>
    </row>
    <row r="843" spans="1:1" x14ac:dyDescent="0.25">
      <c r="A843" s="86" t="str">
        <f t="shared" si="13"/>
        <v/>
      </c>
    </row>
    <row r="844" spans="1:1" x14ac:dyDescent="0.25">
      <c r="A844" s="86" t="str">
        <f t="shared" si="13"/>
        <v/>
      </c>
    </row>
    <row r="845" spans="1:1" x14ac:dyDescent="0.25">
      <c r="A845" s="86" t="str">
        <f t="shared" si="13"/>
        <v/>
      </c>
    </row>
    <row r="846" spans="1:1" x14ac:dyDescent="0.25">
      <c r="A846" s="86" t="str">
        <f t="shared" si="13"/>
        <v/>
      </c>
    </row>
    <row r="847" spans="1:1" x14ac:dyDescent="0.25">
      <c r="A847" s="86" t="str">
        <f t="shared" si="13"/>
        <v/>
      </c>
    </row>
    <row r="848" spans="1:1" x14ac:dyDescent="0.25">
      <c r="A848" s="86" t="str">
        <f t="shared" si="13"/>
        <v/>
      </c>
    </row>
    <row r="849" spans="1:1" x14ac:dyDescent="0.25">
      <c r="A849" s="86" t="str">
        <f t="shared" si="13"/>
        <v/>
      </c>
    </row>
    <row r="850" spans="1:1" x14ac:dyDescent="0.25">
      <c r="A850" s="86" t="str">
        <f t="shared" si="13"/>
        <v/>
      </c>
    </row>
    <row r="851" spans="1:1" x14ac:dyDescent="0.25">
      <c r="A851" s="86" t="str">
        <f t="shared" si="13"/>
        <v/>
      </c>
    </row>
    <row r="852" spans="1:1" x14ac:dyDescent="0.25">
      <c r="A852" s="86" t="str">
        <f t="shared" si="13"/>
        <v/>
      </c>
    </row>
    <row r="853" spans="1:1" x14ac:dyDescent="0.25">
      <c r="A853" s="86" t="str">
        <f t="shared" si="13"/>
        <v/>
      </c>
    </row>
    <row r="854" spans="1:1" x14ac:dyDescent="0.25">
      <c r="A854" s="86" t="str">
        <f t="shared" si="13"/>
        <v/>
      </c>
    </row>
    <row r="855" spans="1:1" x14ac:dyDescent="0.25">
      <c r="A855" s="86" t="str">
        <f t="shared" si="13"/>
        <v/>
      </c>
    </row>
    <row r="856" spans="1:1" x14ac:dyDescent="0.25">
      <c r="A856" s="86" t="str">
        <f t="shared" si="13"/>
        <v/>
      </c>
    </row>
    <row r="857" spans="1:1" x14ac:dyDescent="0.25">
      <c r="A857" s="86" t="str">
        <f t="shared" si="13"/>
        <v/>
      </c>
    </row>
    <row r="858" spans="1:1" x14ac:dyDescent="0.25">
      <c r="A858" s="86" t="str">
        <f t="shared" si="13"/>
        <v/>
      </c>
    </row>
    <row r="859" spans="1:1" x14ac:dyDescent="0.25">
      <c r="A859" s="86" t="str">
        <f t="shared" si="13"/>
        <v/>
      </c>
    </row>
    <row r="860" spans="1:1" x14ac:dyDescent="0.25">
      <c r="A860" s="86" t="str">
        <f t="shared" si="13"/>
        <v/>
      </c>
    </row>
    <row r="861" spans="1:1" x14ac:dyDescent="0.25">
      <c r="A861" s="86" t="str">
        <f t="shared" si="13"/>
        <v/>
      </c>
    </row>
    <row r="862" spans="1:1" x14ac:dyDescent="0.25">
      <c r="A862" s="86" t="str">
        <f t="shared" si="13"/>
        <v/>
      </c>
    </row>
    <row r="863" spans="1:1" x14ac:dyDescent="0.25">
      <c r="A863" s="86" t="str">
        <f t="shared" si="13"/>
        <v/>
      </c>
    </row>
    <row r="864" spans="1:1" x14ac:dyDescent="0.25">
      <c r="A864" s="86" t="str">
        <f t="shared" si="13"/>
        <v/>
      </c>
    </row>
    <row r="865" spans="1:1" x14ac:dyDescent="0.25">
      <c r="A865" s="86" t="str">
        <f t="shared" si="13"/>
        <v/>
      </c>
    </row>
    <row r="866" spans="1:1" x14ac:dyDescent="0.25">
      <c r="A866" s="86" t="str">
        <f t="shared" si="13"/>
        <v/>
      </c>
    </row>
    <row r="867" spans="1:1" x14ac:dyDescent="0.25">
      <c r="A867" s="86" t="str">
        <f t="shared" si="13"/>
        <v/>
      </c>
    </row>
    <row r="868" spans="1:1" x14ac:dyDescent="0.25">
      <c r="A868" s="86" t="str">
        <f t="shared" si="13"/>
        <v/>
      </c>
    </row>
    <row r="869" spans="1:1" x14ac:dyDescent="0.25">
      <c r="A869" s="86" t="str">
        <f t="shared" si="13"/>
        <v/>
      </c>
    </row>
    <row r="870" spans="1:1" x14ac:dyDescent="0.25">
      <c r="A870" s="86" t="str">
        <f t="shared" si="13"/>
        <v/>
      </c>
    </row>
    <row r="871" spans="1:1" x14ac:dyDescent="0.25">
      <c r="A871" s="86" t="str">
        <f t="shared" si="13"/>
        <v/>
      </c>
    </row>
    <row r="872" spans="1:1" x14ac:dyDescent="0.25">
      <c r="A872" s="86" t="str">
        <f t="shared" si="13"/>
        <v/>
      </c>
    </row>
    <row r="873" spans="1:1" x14ac:dyDescent="0.25">
      <c r="A873" s="86" t="str">
        <f t="shared" si="13"/>
        <v/>
      </c>
    </row>
    <row r="874" spans="1:1" x14ac:dyDescent="0.25">
      <c r="A874" s="86" t="str">
        <f t="shared" si="13"/>
        <v/>
      </c>
    </row>
    <row r="875" spans="1:1" x14ac:dyDescent="0.25">
      <c r="A875" s="86" t="str">
        <f t="shared" si="13"/>
        <v/>
      </c>
    </row>
    <row r="876" spans="1:1" x14ac:dyDescent="0.25">
      <c r="A876" s="86" t="str">
        <f t="shared" si="13"/>
        <v/>
      </c>
    </row>
    <row r="877" spans="1:1" x14ac:dyDescent="0.25">
      <c r="A877" s="86" t="str">
        <f t="shared" si="13"/>
        <v/>
      </c>
    </row>
    <row r="878" spans="1:1" x14ac:dyDescent="0.25">
      <c r="A878" s="86" t="str">
        <f t="shared" si="13"/>
        <v/>
      </c>
    </row>
    <row r="879" spans="1:1" x14ac:dyDescent="0.25">
      <c r="A879" s="86" t="str">
        <f t="shared" si="13"/>
        <v/>
      </c>
    </row>
    <row r="880" spans="1:1" x14ac:dyDescent="0.25">
      <c r="A880" s="86" t="str">
        <f t="shared" si="13"/>
        <v/>
      </c>
    </row>
    <row r="881" spans="1:1" x14ac:dyDescent="0.25">
      <c r="A881" s="86" t="str">
        <f t="shared" si="13"/>
        <v/>
      </c>
    </row>
    <row r="882" spans="1:1" x14ac:dyDescent="0.25">
      <c r="A882" s="86" t="str">
        <f t="shared" si="13"/>
        <v/>
      </c>
    </row>
    <row r="883" spans="1:1" x14ac:dyDescent="0.25">
      <c r="A883" s="86" t="str">
        <f t="shared" si="13"/>
        <v/>
      </c>
    </row>
    <row r="884" spans="1:1" x14ac:dyDescent="0.25">
      <c r="A884" s="86" t="str">
        <f t="shared" si="13"/>
        <v/>
      </c>
    </row>
    <row r="885" spans="1:1" x14ac:dyDescent="0.25">
      <c r="A885" s="86" t="str">
        <f t="shared" si="13"/>
        <v/>
      </c>
    </row>
    <row r="886" spans="1:1" x14ac:dyDescent="0.25">
      <c r="A886" s="86" t="str">
        <f t="shared" si="13"/>
        <v/>
      </c>
    </row>
    <row r="887" spans="1:1" x14ac:dyDescent="0.25">
      <c r="A887" s="86" t="str">
        <f t="shared" si="13"/>
        <v/>
      </c>
    </row>
    <row r="888" spans="1:1" x14ac:dyDescent="0.25">
      <c r="A888" s="86" t="str">
        <f t="shared" si="13"/>
        <v/>
      </c>
    </row>
    <row r="889" spans="1:1" x14ac:dyDescent="0.25">
      <c r="A889" s="86" t="str">
        <f t="shared" si="13"/>
        <v/>
      </c>
    </row>
    <row r="890" spans="1:1" x14ac:dyDescent="0.25">
      <c r="A890" s="86" t="str">
        <f t="shared" si="13"/>
        <v/>
      </c>
    </row>
    <row r="891" spans="1:1" x14ac:dyDescent="0.25">
      <c r="A891" s="86" t="str">
        <f t="shared" si="13"/>
        <v/>
      </c>
    </row>
    <row r="892" spans="1:1" x14ac:dyDescent="0.25">
      <c r="A892" s="86" t="str">
        <f t="shared" si="13"/>
        <v/>
      </c>
    </row>
    <row r="893" spans="1:1" x14ac:dyDescent="0.25">
      <c r="A893" s="86" t="str">
        <f t="shared" si="13"/>
        <v/>
      </c>
    </row>
    <row r="894" spans="1:1" x14ac:dyDescent="0.25">
      <c r="A894" s="86" t="str">
        <f t="shared" si="13"/>
        <v/>
      </c>
    </row>
    <row r="895" spans="1:1" x14ac:dyDescent="0.25">
      <c r="A895" s="86" t="str">
        <f t="shared" si="13"/>
        <v/>
      </c>
    </row>
    <row r="896" spans="1:1" x14ac:dyDescent="0.25">
      <c r="A896" s="86" t="str">
        <f t="shared" si="13"/>
        <v/>
      </c>
    </row>
    <row r="897" spans="1:1" x14ac:dyDescent="0.25">
      <c r="A897" s="86" t="str">
        <f t="shared" si="13"/>
        <v/>
      </c>
    </row>
    <row r="898" spans="1:1" x14ac:dyDescent="0.25">
      <c r="A898" s="86" t="str">
        <f t="shared" si="13"/>
        <v/>
      </c>
    </row>
    <row r="899" spans="1:1" x14ac:dyDescent="0.25">
      <c r="A899" s="86" t="str">
        <f t="shared" ref="A899:A962" si="14">E899&amp;F899</f>
        <v/>
      </c>
    </row>
    <row r="900" spans="1:1" x14ac:dyDescent="0.25">
      <c r="A900" s="86" t="str">
        <f t="shared" si="14"/>
        <v/>
      </c>
    </row>
    <row r="901" spans="1:1" x14ac:dyDescent="0.25">
      <c r="A901" s="86" t="str">
        <f t="shared" si="14"/>
        <v/>
      </c>
    </row>
    <row r="902" spans="1:1" x14ac:dyDescent="0.25">
      <c r="A902" s="86" t="str">
        <f t="shared" si="14"/>
        <v/>
      </c>
    </row>
    <row r="903" spans="1:1" x14ac:dyDescent="0.25">
      <c r="A903" s="86" t="str">
        <f t="shared" si="14"/>
        <v/>
      </c>
    </row>
    <row r="904" spans="1:1" x14ac:dyDescent="0.25">
      <c r="A904" s="86" t="str">
        <f t="shared" si="14"/>
        <v/>
      </c>
    </row>
    <row r="905" spans="1:1" x14ac:dyDescent="0.25">
      <c r="A905" s="86" t="str">
        <f t="shared" si="14"/>
        <v/>
      </c>
    </row>
    <row r="906" spans="1:1" x14ac:dyDescent="0.25">
      <c r="A906" s="86" t="str">
        <f t="shared" si="14"/>
        <v/>
      </c>
    </row>
    <row r="907" spans="1:1" x14ac:dyDescent="0.25">
      <c r="A907" s="86" t="str">
        <f t="shared" si="14"/>
        <v/>
      </c>
    </row>
    <row r="908" spans="1:1" x14ac:dyDescent="0.25">
      <c r="A908" s="86" t="str">
        <f t="shared" si="14"/>
        <v/>
      </c>
    </row>
    <row r="909" spans="1:1" x14ac:dyDescent="0.25">
      <c r="A909" s="86" t="str">
        <f t="shared" si="14"/>
        <v/>
      </c>
    </row>
    <row r="910" spans="1:1" x14ac:dyDescent="0.25">
      <c r="A910" s="86" t="str">
        <f t="shared" si="14"/>
        <v/>
      </c>
    </row>
    <row r="911" spans="1:1" x14ac:dyDescent="0.25">
      <c r="A911" s="86" t="str">
        <f t="shared" si="14"/>
        <v/>
      </c>
    </row>
    <row r="912" spans="1:1" x14ac:dyDescent="0.25">
      <c r="A912" s="86" t="str">
        <f t="shared" si="14"/>
        <v/>
      </c>
    </row>
    <row r="913" spans="1:1" x14ac:dyDescent="0.25">
      <c r="A913" s="86" t="str">
        <f t="shared" si="14"/>
        <v/>
      </c>
    </row>
    <row r="914" spans="1:1" x14ac:dyDescent="0.25">
      <c r="A914" s="86" t="str">
        <f t="shared" si="14"/>
        <v/>
      </c>
    </row>
    <row r="915" spans="1:1" x14ac:dyDescent="0.25">
      <c r="A915" s="86" t="str">
        <f t="shared" si="14"/>
        <v/>
      </c>
    </row>
    <row r="916" spans="1:1" x14ac:dyDescent="0.25">
      <c r="A916" s="86" t="str">
        <f t="shared" si="14"/>
        <v/>
      </c>
    </row>
    <row r="917" spans="1:1" x14ac:dyDescent="0.25">
      <c r="A917" s="86" t="str">
        <f t="shared" si="14"/>
        <v/>
      </c>
    </row>
    <row r="918" spans="1:1" x14ac:dyDescent="0.25">
      <c r="A918" s="86" t="str">
        <f t="shared" si="14"/>
        <v/>
      </c>
    </row>
    <row r="919" spans="1:1" x14ac:dyDescent="0.25">
      <c r="A919" s="86" t="str">
        <f t="shared" si="14"/>
        <v/>
      </c>
    </row>
    <row r="920" spans="1:1" x14ac:dyDescent="0.25">
      <c r="A920" s="86" t="str">
        <f t="shared" si="14"/>
        <v/>
      </c>
    </row>
    <row r="921" spans="1:1" x14ac:dyDescent="0.25">
      <c r="A921" s="86" t="str">
        <f t="shared" si="14"/>
        <v/>
      </c>
    </row>
    <row r="922" spans="1:1" x14ac:dyDescent="0.25">
      <c r="A922" s="86" t="str">
        <f t="shared" si="14"/>
        <v/>
      </c>
    </row>
    <row r="923" spans="1:1" x14ac:dyDescent="0.25">
      <c r="A923" s="86" t="str">
        <f t="shared" si="14"/>
        <v/>
      </c>
    </row>
    <row r="924" spans="1:1" x14ac:dyDescent="0.25">
      <c r="A924" s="86" t="str">
        <f t="shared" si="14"/>
        <v/>
      </c>
    </row>
    <row r="925" spans="1:1" x14ac:dyDescent="0.25">
      <c r="A925" s="86" t="str">
        <f t="shared" si="14"/>
        <v/>
      </c>
    </row>
    <row r="926" spans="1:1" x14ac:dyDescent="0.25">
      <c r="A926" s="86" t="str">
        <f t="shared" si="14"/>
        <v/>
      </c>
    </row>
    <row r="927" spans="1:1" x14ac:dyDescent="0.25">
      <c r="A927" s="86" t="str">
        <f t="shared" si="14"/>
        <v/>
      </c>
    </row>
    <row r="928" spans="1:1" x14ac:dyDescent="0.25">
      <c r="A928" s="86" t="str">
        <f t="shared" si="14"/>
        <v/>
      </c>
    </row>
    <row r="929" spans="1:1" x14ac:dyDescent="0.25">
      <c r="A929" s="86" t="str">
        <f t="shared" si="14"/>
        <v/>
      </c>
    </row>
    <row r="930" spans="1:1" x14ac:dyDescent="0.25">
      <c r="A930" s="86" t="str">
        <f t="shared" si="14"/>
        <v/>
      </c>
    </row>
    <row r="931" spans="1:1" x14ac:dyDescent="0.25">
      <c r="A931" s="86" t="str">
        <f t="shared" si="14"/>
        <v/>
      </c>
    </row>
    <row r="932" spans="1:1" x14ac:dyDescent="0.25">
      <c r="A932" s="86" t="str">
        <f t="shared" si="14"/>
        <v/>
      </c>
    </row>
    <row r="933" spans="1:1" x14ac:dyDescent="0.25">
      <c r="A933" s="86" t="str">
        <f t="shared" si="14"/>
        <v/>
      </c>
    </row>
    <row r="934" spans="1:1" x14ac:dyDescent="0.25">
      <c r="A934" s="86" t="str">
        <f t="shared" si="14"/>
        <v/>
      </c>
    </row>
    <row r="935" spans="1:1" x14ac:dyDescent="0.25">
      <c r="A935" s="86" t="str">
        <f t="shared" si="14"/>
        <v/>
      </c>
    </row>
    <row r="936" spans="1:1" x14ac:dyDescent="0.25">
      <c r="A936" s="86" t="str">
        <f t="shared" si="14"/>
        <v/>
      </c>
    </row>
    <row r="937" spans="1:1" x14ac:dyDescent="0.25">
      <c r="A937" s="86" t="str">
        <f t="shared" si="14"/>
        <v/>
      </c>
    </row>
    <row r="938" spans="1:1" x14ac:dyDescent="0.25">
      <c r="A938" s="86" t="str">
        <f t="shared" si="14"/>
        <v/>
      </c>
    </row>
    <row r="939" spans="1:1" x14ac:dyDescent="0.25">
      <c r="A939" s="86" t="str">
        <f t="shared" si="14"/>
        <v/>
      </c>
    </row>
    <row r="940" spans="1:1" x14ac:dyDescent="0.25">
      <c r="A940" s="86" t="str">
        <f t="shared" si="14"/>
        <v/>
      </c>
    </row>
    <row r="941" spans="1:1" x14ac:dyDescent="0.25">
      <c r="A941" s="86" t="str">
        <f t="shared" si="14"/>
        <v/>
      </c>
    </row>
    <row r="942" spans="1:1" x14ac:dyDescent="0.25">
      <c r="A942" s="86" t="str">
        <f t="shared" si="14"/>
        <v/>
      </c>
    </row>
    <row r="943" spans="1:1" x14ac:dyDescent="0.25">
      <c r="A943" s="86" t="str">
        <f t="shared" si="14"/>
        <v/>
      </c>
    </row>
    <row r="944" spans="1:1" x14ac:dyDescent="0.25">
      <c r="A944" s="86" t="str">
        <f t="shared" si="14"/>
        <v/>
      </c>
    </row>
    <row r="945" spans="1:1" x14ac:dyDescent="0.25">
      <c r="A945" s="86" t="str">
        <f t="shared" si="14"/>
        <v/>
      </c>
    </row>
    <row r="946" spans="1:1" x14ac:dyDescent="0.25">
      <c r="A946" s="86" t="str">
        <f t="shared" si="14"/>
        <v/>
      </c>
    </row>
    <row r="947" spans="1:1" x14ac:dyDescent="0.25">
      <c r="A947" s="86" t="str">
        <f t="shared" si="14"/>
        <v/>
      </c>
    </row>
    <row r="948" spans="1:1" x14ac:dyDescent="0.25">
      <c r="A948" s="86" t="str">
        <f t="shared" si="14"/>
        <v/>
      </c>
    </row>
    <row r="949" spans="1:1" x14ac:dyDescent="0.25">
      <c r="A949" s="86" t="str">
        <f t="shared" si="14"/>
        <v/>
      </c>
    </row>
    <row r="950" spans="1:1" x14ac:dyDescent="0.25">
      <c r="A950" s="86" t="str">
        <f t="shared" si="14"/>
        <v/>
      </c>
    </row>
    <row r="951" spans="1:1" x14ac:dyDescent="0.25">
      <c r="A951" s="86" t="str">
        <f t="shared" si="14"/>
        <v/>
      </c>
    </row>
    <row r="952" spans="1:1" x14ac:dyDescent="0.25">
      <c r="A952" s="86" t="str">
        <f t="shared" si="14"/>
        <v/>
      </c>
    </row>
    <row r="953" spans="1:1" x14ac:dyDescent="0.25">
      <c r="A953" s="86" t="str">
        <f t="shared" si="14"/>
        <v/>
      </c>
    </row>
    <row r="954" spans="1:1" x14ac:dyDescent="0.25">
      <c r="A954" s="86" t="str">
        <f t="shared" si="14"/>
        <v/>
      </c>
    </row>
    <row r="955" spans="1:1" x14ac:dyDescent="0.25">
      <c r="A955" s="86" t="str">
        <f t="shared" si="14"/>
        <v/>
      </c>
    </row>
    <row r="956" spans="1:1" x14ac:dyDescent="0.25">
      <c r="A956" s="86" t="str">
        <f t="shared" si="14"/>
        <v/>
      </c>
    </row>
    <row r="957" spans="1:1" x14ac:dyDescent="0.25">
      <c r="A957" s="86" t="str">
        <f t="shared" si="14"/>
        <v/>
      </c>
    </row>
    <row r="958" spans="1:1" x14ac:dyDescent="0.25">
      <c r="A958" s="86" t="str">
        <f t="shared" si="14"/>
        <v/>
      </c>
    </row>
    <row r="959" spans="1:1" x14ac:dyDescent="0.25">
      <c r="A959" s="86" t="str">
        <f t="shared" si="14"/>
        <v/>
      </c>
    </row>
    <row r="960" spans="1:1" x14ac:dyDescent="0.25">
      <c r="A960" s="86" t="str">
        <f t="shared" si="14"/>
        <v/>
      </c>
    </row>
    <row r="961" spans="1:1" x14ac:dyDescent="0.25">
      <c r="A961" s="86" t="str">
        <f t="shared" si="14"/>
        <v/>
      </c>
    </row>
    <row r="962" spans="1:1" x14ac:dyDescent="0.25">
      <c r="A962" s="86" t="str">
        <f t="shared" si="14"/>
        <v/>
      </c>
    </row>
    <row r="963" spans="1:1" x14ac:dyDescent="0.25">
      <c r="A963" s="86" t="str">
        <f t="shared" ref="A963:A1000" si="15">E963&amp;F963</f>
        <v/>
      </c>
    </row>
    <row r="964" spans="1:1" x14ac:dyDescent="0.25">
      <c r="A964" s="86" t="str">
        <f t="shared" si="15"/>
        <v/>
      </c>
    </row>
    <row r="965" spans="1:1" x14ac:dyDescent="0.25">
      <c r="A965" s="86" t="str">
        <f t="shared" si="15"/>
        <v/>
      </c>
    </row>
    <row r="966" spans="1:1" x14ac:dyDescent="0.25">
      <c r="A966" s="86" t="str">
        <f t="shared" si="15"/>
        <v/>
      </c>
    </row>
    <row r="967" spans="1:1" x14ac:dyDescent="0.25">
      <c r="A967" s="86" t="str">
        <f t="shared" si="15"/>
        <v/>
      </c>
    </row>
    <row r="968" spans="1:1" x14ac:dyDescent="0.25">
      <c r="A968" s="86" t="str">
        <f t="shared" si="15"/>
        <v/>
      </c>
    </row>
    <row r="969" spans="1:1" x14ac:dyDescent="0.25">
      <c r="A969" s="86" t="str">
        <f t="shared" si="15"/>
        <v/>
      </c>
    </row>
    <row r="970" spans="1:1" x14ac:dyDescent="0.25">
      <c r="A970" s="86" t="str">
        <f t="shared" si="15"/>
        <v/>
      </c>
    </row>
    <row r="971" spans="1:1" x14ac:dyDescent="0.25">
      <c r="A971" s="86" t="str">
        <f t="shared" si="15"/>
        <v/>
      </c>
    </row>
    <row r="972" spans="1:1" x14ac:dyDescent="0.25">
      <c r="A972" s="86" t="str">
        <f t="shared" si="15"/>
        <v/>
      </c>
    </row>
    <row r="973" spans="1:1" x14ac:dyDescent="0.25">
      <c r="A973" s="86" t="str">
        <f t="shared" si="15"/>
        <v/>
      </c>
    </row>
    <row r="974" spans="1:1" x14ac:dyDescent="0.25">
      <c r="A974" s="86" t="str">
        <f t="shared" si="15"/>
        <v/>
      </c>
    </row>
    <row r="975" spans="1:1" x14ac:dyDescent="0.25">
      <c r="A975" s="86" t="str">
        <f t="shared" si="15"/>
        <v/>
      </c>
    </row>
    <row r="976" spans="1:1" x14ac:dyDescent="0.25">
      <c r="A976" s="86" t="str">
        <f t="shared" si="15"/>
        <v/>
      </c>
    </row>
    <row r="977" spans="1:1" x14ac:dyDescent="0.25">
      <c r="A977" s="86" t="str">
        <f t="shared" si="15"/>
        <v/>
      </c>
    </row>
    <row r="978" spans="1:1" x14ac:dyDescent="0.25">
      <c r="A978" s="86" t="str">
        <f t="shared" si="15"/>
        <v/>
      </c>
    </row>
    <row r="979" spans="1:1" x14ac:dyDescent="0.25">
      <c r="A979" s="86" t="str">
        <f t="shared" si="15"/>
        <v/>
      </c>
    </row>
    <row r="980" spans="1:1" x14ac:dyDescent="0.25">
      <c r="A980" s="86" t="str">
        <f t="shared" si="15"/>
        <v/>
      </c>
    </row>
    <row r="981" spans="1:1" x14ac:dyDescent="0.25">
      <c r="A981" s="86" t="str">
        <f t="shared" si="15"/>
        <v/>
      </c>
    </row>
    <row r="982" spans="1:1" x14ac:dyDescent="0.25">
      <c r="A982" s="86" t="str">
        <f t="shared" si="15"/>
        <v/>
      </c>
    </row>
    <row r="983" spans="1:1" x14ac:dyDescent="0.25">
      <c r="A983" s="86" t="str">
        <f t="shared" si="15"/>
        <v/>
      </c>
    </row>
    <row r="984" spans="1:1" x14ac:dyDescent="0.25">
      <c r="A984" s="86" t="str">
        <f t="shared" si="15"/>
        <v/>
      </c>
    </row>
    <row r="985" spans="1:1" x14ac:dyDescent="0.25">
      <c r="A985" s="86" t="str">
        <f t="shared" si="15"/>
        <v/>
      </c>
    </row>
    <row r="986" spans="1:1" x14ac:dyDescent="0.25">
      <c r="A986" s="86" t="str">
        <f t="shared" si="15"/>
        <v/>
      </c>
    </row>
    <row r="987" spans="1:1" x14ac:dyDescent="0.25">
      <c r="A987" s="86" t="str">
        <f t="shared" si="15"/>
        <v/>
      </c>
    </row>
    <row r="988" spans="1:1" x14ac:dyDescent="0.25">
      <c r="A988" s="86" t="str">
        <f t="shared" si="15"/>
        <v/>
      </c>
    </row>
    <row r="989" spans="1:1" x14ac:dyDescent="0.25">
      <c r="A989" s="86" t="str">
        <f t="shared" si="15"/>
        <v/>
      </c>
    </row>
    <row r="990" spans="1:1" x14ac:dyDescent="0.25">
      <c r="A990" s="86" t="str">
        <f t="shared" si="15"/>
        <v/>
      </c>
    </row>
    <row r="991" spans="1:1" x14ac:dyDescent="0.25">
      <c r="A991" s="86" t="str">
        <f t="shared" si="15"/>
        <v/>
      </c>
    </row>
    <row r="992" spans="1:1" x14ac:dyDescent="0.25">
      <c r="A992" s="86" t="str">
        <f t="shared" si="15"/>
        <v/>
      </c>
    </row>
    <row r="993" spans="1:1" x14ac:dyDescent="0.25">
      <c r="A993" s="86" t="str">
        <f t="shared" si="15"/>
        <v/>
      </c>
    </row>
    <row r="994" spans="1:1" x14ac:dyDescent="0.25">
      <c r="A994" s="86" t="str">
        <f t="shared" si="15"/>
        <v/>
      </c>
    </row>
    <row r="995" spans="1:1" x14ac:dyDescent="0.25">
      <c r="A995" s="86" t="str">
        <f t="shared" si="15"/>
        <v/>
      </c>
    </row>
    <row r="996" spans="1:1" x14ac:dyDescent="0.25">
      <c r="A996" s="86" t="str">
        <f t="shared" si="15"/>
        <v/>
      </c>
    </row>
    <row r="997" spans="1:1" x14ac:dyDescent="0.25">
      <c r="A997" s="86" t="str">
        <f t="shared" si="15"/>
        <v/>
      </c>
    </row>
    <row r="998" spans="1:1" x14ac:dyDescent="0.25">
      <c r="A998" s="86" t="str">
        <f t="shared" si="15"/>
        <v/>
      </c>
    </row>
    <row r="999" spans="1:1" x14ac:dyDescent="0.25">
      <c r="A999" s="86" t="str">
        <f t="shared" si="15"/>
        <v/>
      </c>
    </row>
    <row r="1000" spans="1:1" x14ac:dyDescent="0.25">
      <c r="A1000" s="86" t="str">
        <f t="shared" si="15"/>
        <v/>
      </c>
    </row>
  </sheetData>
  <autoFilter ref="A2:BG600" xr:uid="{00000000-0009-0000-0000-000001000000}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Y314"/>
  <sheetViews>
    <sheetView showZeros="0" tabSelected="1" topLeftCell="A3" zoomScaleNormal="100" workbookViewId="0">
      <pane xSplit="6" ySplit="8" topLeftCell="G188" activePane="bottomRight" state="frozen"/>
      <selection activeCell="A3" sqref="A3"/>
      <selection pane="topRight" activeCell="G3" sqref="G3"/>
      <selection pane="bottomLeft" activeCell="A11" sqref="A11"/>
      <selection pane="bottomRight" activeCell="A315" sqref="A315"/>
    </sheetView>
  </sheetViews>
  <sheetFormatPr defaultRowHeight="15" x14ac:dyDescent="0.25"/>
  <cols>
    <col min="1" max="1" width="8.140625" customWidth="1"/>
    <col min="2" max="2" width="5.85546875" customWidth="1"/>
    <col min="3" max="3" width="6.5703125" customWidth="1"/>
    <col min="4" max="4" width="35.85546875" customWidth="1"/>
    <col min="7" max="7" width="13" customWidth="1"/>
    <col min="8" max="9" width="11.42578125" customWidth="1"/>
    <col min="10" max="10" width="12.42578125" style="81" customWidth="1"/>
    <col min="11" max="16" width="11.42578125" customWidth="1"/>
    <col min="17" max="17" width="11.7109375" customWidth="1"/>
    <col min="18" max="18" width="11.140625" bestFit="1" customWidth="1"/>
    <col min="19" max="19" width="15" customWidth="1"/>
    <col min="20" max="20" width="10" bestFit="1" customWidth="1"/>
    <col min="25" max="25" width="10" customWidth="1"/>
    <col min="26" max="27" width="10.5703125" customWidth="1"/>
    <col min="28" max="28" width="10" customWidth="1"/>
    <col min="29" max="30" width="11.28515625" customWidth="1"/>
    <col min="31" max="32" width="11.5703125" customWidth="1"/>
    <col min="39" max="39" width="11.140625" bestFit="1" customWidth="1"/>
    <col min="40" max="40" width="11.140625" customWidth="1"/>
    <col min="41" max="41" width="10.140625" customWidth="1"/>
    <col min="42" max="43" width="12.5703125" customWidth="1"/>
    <col min="49" max="49" width="14.85546875" customWidth="1"/>
  </cols>
  <sheetData>
    <row r="1" spans="1:51" hidden="1" x14ac:dyDescent="0.25">
      <c r="G1">
        <v>10</v>
      </c>
      <c r="H1">
        <v>11</v>
      </c>
      <c r="I1">
        <v>12</v>
      </c>
      <c r="J1" s="81">
        <v>13</v>
      </c>
      <c r="K1">
        <v>14</v>
      </c>
      <c r="L1">
        <v>15</v>
      </c>
      <c r="M1">
        <v>16</v>
      </c>
      <c r="N1">
        <v>17</v>
      </c>
      <c r="O1">
        <v>18</v>
      </c>
      <c r="P1">
        <v>19</v>
      </c>
      <c r="Q1">
        <v>20</v>
      </c>
      <c r="R1">
        <v>21</v>
      </c>
      <c r="S1">
        <v>22</v>
      </c>
      <c r="T1">
        <v>23</v>
      </c>
      <c r="U1">
        <v>24</v>
      </c>
      <c r="V1">
        <v>25</v>
      </c>
      <c r="W1">
        <v>26</v>
      </c>
      <c r="X1">
        <v>27</v>
      </c>
      <c r="Y1">
        <v>28</v>
      </c>
      <c r="Z1">
        <v>29</v>
      </c>
      <c r="AA1">
        <v>30</v>
      </c>
      <c r="AB1">
        <v>31</v>
      </c>
      <c r="AC1">
        <v>32</v>
      </c>
      <c r="AE1">
        <v>33</v>
      </c>
      <c r="AG1">
        <v>34</v>
      </c>
      <c r="AH1">
        <v>35</v>
      </c>
      <c r="AI1">
        <v>36</v>
      </c>
      <c r="AJ1">
        <v>37</v>
      </c>
      <c r="AK1">
        <v>38</v>
      </c>
      <c r="AL1">
        <v>39</v>
      </c>
      <c r="AM1" s="79"/>
      <c r="AN1" s="79"/>
      <c r="AO1" s="79"/>
      <c r="AP1" s="79"/>
      <c r="AQ1" s="79"/>
      <c r="AR1" s="79"/>
      <c r="AS1" s="79"/>
      <c r="AT1" s="79"/>
      <c r="AU1" s="79"/>
      <c r="AV1" s="79"/>
    </row>
    <row r="2" spans="1:51" hidden="1" x14ac:dyDescent="0.25">
      <c r="AM2" s="79"/>
      <c r="AN2" s="79"/>
      <c r="AO2" s="79"/>
      <c r="AP2" s="79"/>
      <c r="AQ2" s="79"/>
      <c r="AR2" s="79"/>
      <c r="AS2" s="79"/>
      <c r="AT2" s="79"/>
      <c r="AU2" s="79"/>
      <c r="AV2" s="79"/>
    </row>
    <row r="3" spans="1:51" ht="15.75" thickBot="1" x14ac:dyDescent="0.3">
      <c r="G3" s="85" t="s">
        <v>247</v>
      </c>
      <c r="AM3" s="79"/>
      <c r="AN3" s="79"/>
      <c r="AO3" s="79"/>
      <c r="AP3" s="79"/>
      <c r="AQ3" s="79"/>
      <c r="AR3" s="79"/>
      <c r="AS3" s="79"/>
      <c r="AT3" s="79"/>
      <c r="AU3" s="79"/>
      <c r="AV3" s="79"/>
    </row>
    <row r="4" spans="1:51" x14ac:dyDescent="0.25">
      <c r="D4" s="176" t="s">
        <v>244</v>
      </c>
      <c r="E4" s="176" t="s">
        <v>794</v>
      </c>
      <c r="F4" s="198" t="s">
        <v>245</v>
      </c>
      <c r="G4" s="194" t="s">
        <v>784</v>
      </c>
      <c r="H4" s="195"/>
      <c r="I4" s="195"/>
      <c r="J4" s="195"/>
      <c r="K4" s="195"/>
      <c r="L4" s="195"/>
      <c r="M4" s="195"/>
      <c r="N4" s="195"/>
      <c r="O4" s="196"/>
      <c r="P4" s="194" t="s">
        <v>969</v>
      </c>
      <c r="Q4" s="195"/>
      <c r="R4" s="195"/>
      <c r="S4" s="195"/>
      <c r="T4" s="195"/>
      <c r="U4" s="195"/>
      <c r="V4" s="195"/>
      <c r="W4" s="195"/>
      <c r="X4" s="196"/>
      <c r="Y4" s="182" t="s">
        <v>972</v>
      </c>
      <c r="Z4" s="183"/>
      <c r="AA4" s="183"/>
      <c r="AB4" s="183"/>
      <c r="AC4" s="183"/>
      <c r="AD4" s="183"/>
      <c r="AE4" s="183"/>
      <c r="AF4" s="183"/>
      <c r="AG4" s="183"/>
      <c r="AH4" s="183"/>
      <c r="AI4" s="183"/>
      <c r="AJ4" s="183"/>
      <c r="AK4" s="183"/>
      <c r="AL4" s="184"/>
      <c r="AM4" s="185" t="s">
        <v>973</v>
      </c>
      <c r="AN4" s="186"/>
      <c r="AO4" s="186"/>
      <c r="AP4" s="186"/>
      <c r="AQ4" s="186"/>
      <c r="AR4" s="186"/>
      <c r="AS4" s="186"/>
      <c r="AT4" s="186"/>
      <c r="AU4" s="186"/>
      <c r="AV4" s="187"/>
    </row>
    <row r="5" spans="1:51" ht="15" customHeight="1" x14ac:dyDescent="0.25">
      <c r="D5" s="176"/>
      <c r="E5" s="176"/>
      <c r="F5" s="198"/>
      <c r="G5" s="188" t="s">
        <v>785</v>
      </c>
      <c r="H5" s="189"/>
      <c r="I5" s="189"/>
      <c r="J5" s="197" t="s">
        <v>788</v>
      </c>
      <c r="K5" s="177" t="s">
        <v>789</v>
      </c>
      <c r="L5" s="177"/>
      <c r="M5" s="177"/>
      <c r="N5" s="177"/>
      <c r="O5" s="178"/>
      <c r="P5" s="188" t="s">
        <v>785</v>
      </c>
      <c r="Q5" s="189"/>
      <c r="R5" s="189"/>
      <c r="S5" s="176" t="s">
        <v>788</v>
      </c>
      <c r="T5" s="177" t="s">
        <v>789</v>
      </c>
      <c r="U5" s="177"/>
      <c r="V5" s="177"/>
      <c r="W5" s="177"/>
      <c r="X5" s="178"/>
      <c r="Y5" s="191" t="s">
        <v>785</v>
      </c>
      <c r="Z5" s="192"/>
      <c r="AA5" s="192"/>
      <c r="AB5" s="193"/>
      <c r="AC5" s="176" t="s">
        <v>788</v>
      </c>
      <c r="AD5" s="173" t="s">
        <v>1524</v>
      </c>
      <c r="AE5" s="176" t="s">
        <v>155</v>
      </c>
      <c r="AF5" s="173" t="s">
        <v>1524</v>
      </c>
      <c r="AG5" s="177" t="s">
        <v>789</v>
      </c>
      <c r="AH5" s="177"/>
      <c r="AI5" s="177"/>
      <c r="AJ5" s="177"/>
      <c r="AK5" s="177"/>
      <c r="AL5" s="178"/>
      <c r="AM5" s="188" t="s">
        <v>785</v>
      </c>
      <c r="AN5" s="189"/>
      <c r="AO5" s="189"/>
      <c r="AP5" s="176" t="s">
        <v>788</v>
      </c>
      <c r="AQ5" s="180" t="s">
        <v>154</v>
      </c>
      <c r="AR5" s="177" t="s">
        <v>789</v>
      </c>
      <c r="AS5" s="177"/>
      <c r="AT5" s="177"/>
      <c r="AU5" s="177"/>
      <c r="AV5" s="178"/>
      <c r="AW5" s="117" t="s">
        <v>1526</v>
      </c>
      <c r="AX5" s="117" t="s">
        <v>1527</v>
      </c>
      <c r="AY5" s="117" t="s">
        <v>1528</v>
      </c>
    </row>
    <row r="6" spans="1:51" ht="48" customHeight="1" x14ac:dyDescent="0.25">
      <c r="D6" s="176"/>
      <c r="E6" s="176"/>
      <c r="F6" s="198"/>
      <c r="G6" s="190" t="s">
        <v>246</v>
      </c>
      <c r="H6" s="176" t="s">
        <v>786</v>
      </c>
      <c r="I6" s="176" t="s">
        <v>787</v>
      </c>
      <c r="J6" s="197"/>
      <c r="K6" s="176" t="s">
        <v>246</v>
      </c>
      <c r="L6" s="177" t="s">
        <v>793</v>
      </c>
      <c r="M6" s="177"/>
      <c r="N6" s="177"/>
      <c r="O6" s="178"/>
      <c r="P6" s="190" t="s">
        <v>246</v>
      </c>
      <c r="Q6" s="176" t="s">
        <v>786</v>
      </c>
      <c r="R6" s="176" t="s">
        <v>787</v>
      </c>
      <c r="S6" s="176"/>
      <c r="T6" s="176" t="s">
        <v>246</v>
      </c>
      <c r="U6" s="177" t="s">
        <v>793</v>
      </c>
      <c r="V6" s="177"/>
      <c r="W6" s="177"/>
      <c r="X6" s="178"/>
      <c r="Y6" s="190" t="s">
        <v>246</v>
      </c>
      <c r="Z6" s="176" t="s">
        <v>786</v>
      </c>
      <c r="AA6" s="176" t="s">
        <v>787</v>
      </c>
      <c r="AB6" s="176" t="s">
        <v>970</v>
      </c>
      <c r="AC6" s="176"/>
      <c r="AD6" s="174"/>
      <c r="AE6" s="176"/>
      <c r="AF6" s="174"/>
      <c r="AG6" s="176" t="s">
        <v>246</v>
      </c>
      <c r="AH6" s="177" t="s">
        <v>793</v>
      </c>
      <c r="AI6" s="177"/>
      <c r="AJ6" s="177"/>
      <c r="AK6" s="179"/>
      <c r="AL6" s="181" t="s">
        <v>971</v>
      </c>
      <c r="AM6" s="190" t="s">
        <v>246</v>
      </c>
      <c r="AN6" s="176" t="s">
        <v>786</v>
      </c>
      <c r="AO6" s="176" t="s">
        <v>787</v>
      </c>
      <c r="AP6" s="176"/>
      <c r="AQ6" s="180"/>
      <c r="AR6" s="176" t="s">
        <v>246</v>
      </c>
      <c r="AS6" s="177" t="s">
        <v>793</v>
      </c>
      <c r="AT6" s="177"/>
      <c r="AU6" s="177"/>
      <c r="AV6" s="178"/>
      <c r="AW6" s="173" t="s">
        <v>1524</v>
      </c>
      <c r="AX6" s="173" t="s">
        <v>1524</v>
      </c>
      <c r="AY6" s="173" t="s">
        <v>1524</v>
      </c>
    </row>
    <row r="7" spans="1:51" ht="73.5" customHeight="1" x14ac:dyDescent="0.25">
      <c r="D7" s="176"/>
      <c r="E7" s="176"/>
      <c r="F7" s="198"/>
      <c r="G7" s="190"/>
      <c r="H7" s="176"/>
      <c r="I7" s="176"/>
      <c r="J7" s="197"/>
      <c r="K7" s="176"/>
      <c r="L7" s="1" t="s">
        <v>790</v>
      </c>
      <c r="M7" s="1" t="s">
        <v>791</v>
      </c>
      <c r="N7" s="1" t="s">
        <v>792</v>
      </c>
      <c r="O7" s="25" t="s">
        <v>791</v>
      </c>
      <c r="P7" s="190"/>
      <c r="Q7" s="176"/>
      <c r="R7" s="176"/>
      <c r="S7" s="176"/>
      <c r="T7" s="176"/>
      <c r="U7" s="1" t="s">
        <v>790</v>
      </c>
      <c r="V7" s="1" t="s">
        <v>791</v>
      </c>
      <c r="W7" s="1" t="s">
        <v>792</v>
      </c>
      <c r="X7" s="25" t="s">
        <v>791</v>
      </c>
      <c r="Y7" s="190"/>
      <c r="Z7" s="176"/>
      <c r="AA7" s="176"/>
      <c r="AB7" s="176"/>
      <c r="AC7" s="176"/>
      <c r="AD7" s="175"/>
      <c r="AE7" s="176"/>
      <c r="AF7" s="175"/>
      <c r="AG7" s="176"/>
      <c r="AH7" s="1" t="s">
        <v>790</v>
      </c>
      <c r="AI7" s="1" t="s">
        <v>791</v>
      </c>
      <c r="AJ7" s="1" t="s">
        <v>792</v>
      </c>
      <c r="AK7" s="18" t="s">
        <v>791</v>
      </c>
      <c r="AL7" s="181"/>
      <c r="AM7" s="190"/>
      <c r="AN7" s="176"/>
      <c r="AO7" s="176"/>
      <c r="AP7" s="176"/>
      <c r="AQ7" s="180"/>
      <c r="AR7" s="176"/>
      <c r="AS7" s="1" t="s">
        <v>790</v>
      </c>
      <c r="AT7" s="1" t="s">
        <v>791</v>
      </c>
      <c r="AU7" s="1" t="s">
        <v>792</v>
      </c>
      <c r="AV7" s="25" t="s">
        <v>791</v>
      </c>
      <c r="AW7" s="174"/>
      <c r="AX7" s="174"/>
      <c r="AY7" s="174"/>
    </row>
    <row r="8" spans="1:51" ht="15.75" thickBot="1" x14ac:dyDescent="0.3">
      <c r="D8" s="1">
        <v>1</v>
      </c>
      <c r="E8" s="1">
        <v>2</v>
      </c>
      <c r="F8" s="18">
        <v>3</v>
      </c>
      <c r="G8" s="26">
        <v>4</v>
      </c>
      <c r="H8" s="1">
        <v>5</v>
      </c>
      <c r="I8" s="1">
        <v>6</v>
      </c>
      <c r="J8" s="82">
        <v>7</v>
      </c>
      <c r="K8" s="1">
        <v>8</v>
      </c>
      <c r="L8" s="1">
        <v>9</v>
      </c>
      <c r="M8" s="1">
        <v>10</v>
      </c>
      <c r="N8" s="1">
        <v>11</v>
      </c>
      <c r="O8" s="25">
        <v>12</v>
      </c>
      <c r="P8" s="26">
        <v>13</v>
      </c>
      <c r="Q8" s="1">
        <v>14</v>
      </c>
      <c r="R8" s="1">
        <v>15</v>
      </c>
      <c r="S8" s="1">
        <v>16</v>
      </c>
      <c r="T8" s="1">
        <v>17</v>
      </c>
      <c r="U8" s="1">
        <v>18</v>
      </c>
      <c r="V8" s="1">
        <v>19</v>
      </c>
      <c r="W8" s="1">
        <v>20</v>
      </c>
      <c r="X8" s="25">
        <v>21</v>
      </c>
      <c r="Y8" s="26">
        <v>22</v>
      </c>
      <c r="Z8" s="1">
        <v>23</v>
      </c>
      <c r="AA8" s="1">
        <v>24</v>
      </c>
      <c r="AB8" s="1">
        <v>25</v>
      </c>
      <c r="AC8" s="1">
        <v>26</v>
      </c>
      <c r="AD8" s="89"/>
      <c r="AE8" s="1">
        <v>27</v>
      </c>
      <c r="AF8" s="89"/>
      <c r="AG8" s="1">
        <v>28</v>
      </c>
      <c r="AH8" s="1">
        <v>29</v>
      </c>
      <c r="AI8" s="1">
        <v>30</v>
      </c>
      <c r="AJ8" s="1">
        <v>31</v>
      </c>
      <c r="AK8" s="1">
        <v>32</v>
      </c>
      <c r="AL8" s="25">
        <v>33</v>
      </c>
      <c r="AM8" s="33">
        <v>13</v>
      </c>
      <c r="AN8" s="17">
        <v>14</v>
      </c>
      <c r="AO8" s="17">
        <v>15</v>
      </c>
      <c r="AP8" s="17">
        <v>16</v>
      </c>
      <c r="AQ8" s="90"/>
      <c r="AR8" s="17">
        <v>17</v>
      </c>
      <c r="AS8" s="17">
        <v>18</v>
      </c>
      <c r="AT8" s="17">
        <v>19</v>
      </c>
      <c r="AU8" s="17">
        <v>20</v>
      </c>
      <c r="AV8" s="34">
        <v>21</v>
      </c>
      <c r="AW8" s="174"/>
      <c r="AX8" s="174"/>
      <c r="AY8" s="174"/>
    </row>
    <row r="9" spans="1:51" x14ac:dyDescent="0.25">
      <c r="A9" t="s">
        <v>1283</v>
      </c>
      <c r="D9" s="8" t="s">
        <v>248</v>
      </c>
      <c r="E9" s="10" t="s">
        <v>249</v>
      </c>
      <c r="F9" s="19" t="s">
        <v>250</v>
      </c>
      <c r="G9" s="27" t="e">
        <f t="shared" ref="G9:AC9" si="0">VLOOKUP($A9,_data,G$1,FALSE)</f>
        <v>#N/A</v>
      </c>
      <c r="H9" s="4" t="e">
        <f t="shared" si="0"/>
        <v>#N/A</v>
      </c>
      <c r="I9" s="4" t="e">
        <f t="shared" si="0"/>
        <v>#N/A</v>
      </c>
      <c r="J9" s="83" t="e">
        <f t="shared" si="0"/>
        <v>#N/A</v>
      </c>
      <c r="K9" s="4" t="e">
        <f t="shared" si="0"/>
        <v>#N/A</v>
      </c>
      <c r="L9" s="4" t="e">
        <f t="shared" si="0"/>
        <v>#N/A</v>
      </c>
      <c r="M9" s="4" t="e">
        <f t="shared" si="0"/>
        <v>#N/A</v>
      </c>
      <c r="N9" s="4" t="e">
        <f t="shared" si="0"/>
        <v>#N/A</v>
      </c>
      <c r="O9" s="28" t="e">
        <f t="shared" si="0"/>
        <v>#N/A</v>
      </c>
      <c r="P9" s="27" t="e">
        <f t="shared" si="0"/>
        <v>#N/A</v>
      </c>
      <c r="Q9" s="4" t="e">
        <f t="shared" si="0"/>
        <v>#N/A</v>
      </c>
      <c r="R9" s="4" t="e">
        <f t="shared" si="0"/>
        <v>#N/A</v>
      </c>
      <c r="S9" s="4" t="e">
        <f t="shared" si="0"/>
        <v>#N/A</v>
      </c>
      <c r="T9" s="4" t="e">
        <f t="shared" si="0"/>
        <v>#N/A</v>
      </c>
      <c r="U9" s="4" t="e">
        <f t="shared" si="0"/>
        <v>#N/A</v>
      </c>
      <c r="V9" s="4" t="e">
        <f t="shared" si="0"/>
        <v>#N/A</v>
      </c>
      <c r="W9" s="4" t="e">
        <f t="shared" si="0"/>
        <v>#N/A</v>
      </c>
      <c r="X9" s="28" t="e">
        <f t="shared" si="0"/>
        <v>#N/A</v>
      </c>
      <c r="Y9" s="27" t="e">
        <f t="shared" si="0"/>
        <v>#N/A</v>
      </c>
      <c r="Z9" s="4" t="e">
        <f t="shared" si="0"/>
        <v>#N/A</v>
      </c>
      <c r="AA9" s="4" t="e">
        <f t="shared" si="0"/>
        <v>#N/A</v>
      </c>
      <c r="AB9" s="4" t="e">
        <f t="shared" si="0"/>
        <v>#N/A</v>
      </c>
      <c r="AC9" s="4" t="e">
        <f t="shared" si="0"/>
        <v>#N/A</v>
      </c>
      <c r="AD9" s="87" t="str">
        <f>IFERROR(AC9/Y9,"-")</f>
        <v>-</v>
      </c>
      <c r="AE9" s="4" t="e">
        <f>VLOOKUP($A9,_data,AE$1,FALSE)</f>
        <v>#N/A</v>
      </c>
      <c r="AF9" s="87" t="str">
        <f>IFERROR(AE9/AB9,"-")</f>
        <v>-</v>
      </c>
      <c r="AG9" s="4" t="e">
        <f t="shared" ref="AG9:AL9" si="1">VLOOKUP($A9,_data,AG$1,FALSE)</f>
        <v>#N/A</v>
      </c>
      <c r="AH9" s="4" t="e">
        <f t="shared" si="1"/>
        <v>#N/A</v>
      </c>
      <c r="AI9" s="4" t="e">
        <f t="shared" si="1"/>
        <v>#N/A</v>
      </c>
      <c r="AJ9" s="4" t="e">
        <f t="shared" si="1"/>
        <v>#N/A</v>
      </c>
      <c r="AK9" s="4" t="e">
        <f t="shared" si="1"/>
        <v>#N/A</v>
      </c>
      <c r="AL9" s="28" t="e">
        <f t="shared" si="1"/>
        <v>#N/A</v>
      </c>
      <c r="AM9" s="35" t="e">
        <f>G9-P9</f>
        <v>#N/A</v>
      </c>
      <c r="AN9" s="36" t="e">
        <f>H9-Q9</f>
        <v>#N/A</v>
      </c>
      <c r="AO9" s="36" t="e">
        <f>I9-R9</f>
        <v>#N/A</v>
      </c>
      <c r="AP9" s="36" t="e">
        <f>J9-S9</f>
        <v>#N/A</v>
      </c>
      <c r="AQ9" s="87" t="str">
        <f>IFERROR(AP9/AM9,"-")</f>
        <v>-</v>
      </c>
      <c r="AR9" s="36" t="e">
        <f>K9-T9</f>
        <v>#N/A</v>
      </c>
      <c r="AS9" s="36" t="e">
        <f>L9-U9</f>
        <v>#N/A</v>
      </c>
      <c r="AT9" s="36" t="e">
        <f>M9-V9</f>
        <v>#N/A</v>
      </c>
      <c r="AU9" s="36" t="e">
        <f>N9-W9</f>
        <v>#N/A</v>
      </c>
      <c r="AV9" s="113" t="e">
        <f>O9-X9</f>
        <v>#N/A</v>
      </c>
      <c r="AW9" s="116" t="str">
        <f t="shared" ref="AW9:AW16" si="2">IFERROR(J9/G9,"-")</f>
        <v>-</v>
      </c>
      <c r="AX9" s="116" t="str">
        <f t="shared" ref="AX9:AX16" si="3">IFERROR(S9/P9,"-")</f>
        <v>-</v>
      </c>
      <c r="AY9" s="116" t="str">
        <f t="shared" ref="AY9:AY16" si="4">IFERROR(AP9/AM9,"-")</f>
        <v>-</v>
      </c>
    </row>
    <row r="10" spans="1:51" x14ac:dyDescent="0.25">
      <c r="B10">
        <v>1</v>
      </c>
      <c r="D10" s="8"/>
      <c r="E10" s="10"/>
      <c r="F10" s="19"/>
      <c r="G10" s="27">
        <f>IFERROR(SUMIF($B$11:$B$314,$B10,G$11:G$314),"0")</f>
        <v>0</v>
      </c>
      <c r="H10" s="4">
        <f t="shared" ref="H10:AV10" si="5">IFERROR(SUMIF($B$11:$B$314,$B10,H$11:H$314),"0")</f>
        <v>0</v>
      </c>
      <c r="I10" s="4">
        <f t="shared" si="5"/>
        <v>0</v>
      </c>
      <c r="J10" s="4">
        <f t="shared" si="5"/>
        <v>0</v>
      </c>
      <c r="K10" s="4">
        <f t="shared" si="5"/>
        <v>0</v>
      </c>
      <c r="L10" s="4">
        <f t="shared" si="5"/>
        <v>0</v>
      </c>
      <c r="M10" s="4">
        <f t="shared" si="5"/>
        <v>0</v>
      </c>
      <c r="N10" s="4">
        <f t="shared" si="5"/>
        <v>0</v>
      </c>
      <c r="O10" s="28">
        <f t="shared" si="5"/>
        <v>0</v>
      </c>
      <c r="P10" s="27">
        <f>IFERROR(SUMIF($B$11:$B$314,$B10,P$11:P$314),"0")</f>
        <v>0</v>
      </c>
      <c r="Q10" s="4">
        <f t="shared" si="5"/>
        <v>0</v>
      </c>
      <c r="R10" s="4">
        <f t="shared" si="5"/>
        <v>0</v>
      </c>
      <c r="S10" s="4">
        <f t="shared" si="5"/>
        <v>0</v>
      </c>
      <c r="T10" s="4">
        <f t="shared" si="5"/>
        <v>0</v>
      </c>
      <c r="U10" s="4">
        <f t="shared" si="5"/>
        <v>0</v>
      </c>
      <c r="V10" s="4">
        <f t="shared" si="5"/>
        <v>0</v>
      </c>
      <c r="W10" s="4">
        <f t="shared" si="5"/>
        <v>0</v>
      </c>
      <c r="X10" s="28">
        <f t="shared" si="5"/>
        <v>0</v>
      </c>
      <c r="Y10" s="27">
        <f>IFERROR(SUMIF($B$11:$B$314,$B10,Y$11:Y$314),"0")</f>
        <v>0</v>
      </c>
      <c r="Z10" s="4">
        <f t="shared" si="5"/>
        <v>0</v>
      </c>
      <c r="AA10" s="4">
        <f t="shared" si="5"/>
        <v>0</v>
      </c>
      <c r="AB10" s="4">
        <f t="shared" si="5"/>
        <v>0</v>
      </c>
      <c r="AC10" s="4">
        <f t="shared" si="5"/>
        <v>0</v>
      </c>
      <c r="AD10" s="92"/>
      <c r="AE10" s="4">
        <f t="shared" si="5"/>
        <v>0</v>
      </c>
      <c r="AF10" s="92"/>
      <c r="AG10" s="4">
        <f t="shared" si="5"/>
        <v>0</v>
      </c>
      <c r="AH10" s="4">
        <f t="shared" si="5"/>
        <v>0</v>
      </c>
      <c r="AI10" s="4">
        <f t="shared" si="5"/>
        <v>0</v>
      </c>
      <c r="AJ10" s="4">
        <f t="shared" si="5"/>
        <v>0</v>
      </c>
      <c r="AK10" s="4">
        <f t="shared" si="5"/>
        <v>0</v>
      </c>
      <c r="AL10" s="28">
        <f t="shared" si="5"/>
        <v>0</v>
      </c>
      <c r="AM10" s="27">
        <f>IFERROR(SUMIF($B$11:$B$314,$B10,AM$11:AM$314),"0")</f>
        <v>0</v>
      </c>
      <c r="AN10" s="4">
        <f t="shared" si="5"/>
        <v>0</v>
      </c>
      <c r="AO10" s="4">
        <f t="shared" si="5"/>
        <v>0</v>
      </c>
      <c r="AP10" s="4">
        <f t="shared" si="5"/>
        <v>0</v>
      </c>
      <c r="AQ10" s="92"/>
      <c r="AR10" s="4">
        <f t="shared" si="5"/>
        <v>0</v>
      </c>
      <c r="AS10" s="4">
        <f t="shared" si="5"/>
        <v>0</v>
      </c>
      <c r="AT10" s="4">
        <f t="shared" si="5"/>
        <v>0</v>
      </c>
      <c r="AU10" s="4">
        <f t="shared" si="5"/>
        <v>0</v>
      </c>
      <c r="AV10" s="32">
        <f t="shared" si="5"/>
        <v>0</v>
      </c>
      <c r="AW10" s="116" t="str">
        <f t="shared" si="2"/>
        <v>-</v>
      </c>
      <c r="AX10" s="116" t="str">
        <f t="shared" si="3"/>
        <v>-</v>
      </c>
      <c r="AY10" s="116" t="str">
        <f t="shared" si="4"/>
        <v>-</v>
      </c>
    </row>
    <row r="11" spans="1:51" ht="36.75" x14ac:dyDescent="0.25">
      <c r="A11" t="s">
        <v>1284</v>
      </c>
      <c r="B11">
        <v>1</v>
      </c>
      <c r="D11" s="2" t="s">
        <v>251</v>
      </c>
      <c r="E11" s="9" t="s">
        <v>252</v>
      </c>
      <c r="F11" s="20" t="s">
        <v>253</v>
      </c>
      <c r="G11" s="94" t="str">
        <f t="shared" ref="G11:P19" si="6">IFERROR(VLOOKUP($A11,_data,G$1,FALSE),"0")</f>
        <v>0</v>
      </c>
      <c r="H11" s="95" t="str">
        <f t="shared" si="6"/>
        <v>0</v>
      </c>
      <c r="I11" s="95" t="str">
        <f t="shared" si="6"/>
        <v>0</v>
      </c>
      <c r="J11" s="95" t="str">
        <f t="shared" si="6"/>
        <v>0</v>
      </c>
      <c r="K11" s="95" t="str">
        <f t="shared" si="6"/>
        <v>0</v>
      </c>
      <c r="L11" s="95" t="str">
        <f t="shared" si="6"/>
        <v>0</v>
      </c>
      <c r="M11" s="95" t="str">
        <f t="shared" si="6"/>
        <v>0</v>
      </c>
      <c r="N11" s="95" t="str">
        <f t="shared" si="6"/>
        <v>0</v>
      </c>
      <c r="O11" s="96" t="str">
        <f t="shared" si="6"/>
        <v>0</v>
      </c>
      <c r="P11" s="94" t="str">
        <f t="shared" si="6"/>
        <v>0</v>
      </c>
      <c r="Q11" s="95" t="str">
        <f t="shared" ref="Q11:AC19" si="7">IFERROR(VLOOKUP($A11,_data,Q$1,FALSE),"0")</f>
        <v>0</v>
      </c>
      <c r="R11" s="95" t="str">
        <f t="shared" si="7"/>
        <v>0</v>
      </c>
      <c r="S11" s="95" t="str">
        <f t="shared" si="7"/>
        <v>0</v>
      </c>
      <c r="T11" s="95" t="str">
        <f t="shared" si="7"/>
        <v>0</v>
      </c>
      <c r="U11" s="95" t="str">
        <f t="shared" si="7"/>
        <v>0</v>
      </c>
      <c r="V11" s="95" t="str">
        <f t="shared" si="7"/>
        <v>0</v>
      </c>
      <c r="W11" s="95" t="str">
        <f t="shared" si="7"/>
        <v>0</v>
      </c>
      <c r="X11" s="96" t="str">
        <f t="shared" si="7"/>
        <v>0</v>
      </c>
      <c r="Y11" s="94" t="str">
        <f t="shared" si="7"/>
        <v>0</v>
      </c>
      <c r="Z11" s="95" t="str">
        <f t="shared" si="7"/>
        <v>0</v>
      </c>
      <c r="AA11" s="95" t="str">
        <f t="shared" si="7"/>
        <v>0</v>
      </c>
      <c r="AB11" s="95" t="str">
        <f t="shared" si="7"/>
        <v>0</v>
      </c>
      <c r="AC11" s="95" t="str">
        <f t="shared" si="7"/>
        <v>0</v>
      </c>
      <c r="AD11" s="88" t="str">
        <f>IFERROR(AC11/Y11,"-")</f>
        <v>-</v>
      </c>
      <c r="AE11" s="95" t="str">
        <f t="shared" ref="AE11:AE19" si="8">IFERROR(VLOOKUP($A11,_data,AE$1,FALSE),"0")</f>
        <v>0</v>
      </c>
      <c r="AF11" s="88" t="str">
        <f t="shared" ref="AF11:AF74" si="9">IFERROR(AE11/AB11,"-")</f>
        <v>-</v>
      </c>
      <c r="AG11" s="95" t="str">
        <f t="shared" ref="AG11:AL19" si="10">IFERROR(VLOOKUP($A11,_data,AG$1,FALSE),"0")</f>
        <v>0</v>
      </c>
      <c r="AH11" s="95" t="str">
        <f t="shared" si="10"/>
        <v>0</v>
      </c>
      <c r="AI11" s="95" t="str">
        <f t="shared" si="10"/>
        <v>0</v>
      </c>
      <c r="AJ11" s="95" t="str">
        <f t="shared" si="10"/>
        <v>0</v>
      </c>
      <c r="AK11" s="95" t="str">
        <f t="shared" si="10"/>
        <v>0</v>
      </c>
      <c r="AL11" s="96" t="str">
        <f t="shared" si="10"/>
        <v>0</v>
      </c>
      <c r="AM11" s="94">
        <f t="shared" ref="AM11:AP12" si="11">IFERROR(G11-P11,"0")</f>
        <v>0</v>
      </c>
      <c r="AN11" s="95">
        <f t="shared" si="11"/>
        <v>0</v>
      </c>
      <c r="AO11" s="95">
        <f t="shared" si="11"/>
        <v>0</v>
      </c>
      <c r="AP11" s="95">
        <f t="shared" si="11"/>
        <v>0</v>
      </c>
      <c r="AQ11" s="88" t="str">
        <f>IFERROR(AP11/AM11,"-")</f>
        <v>-</v>
      </c>
      <c r="AR11" s="37">
        <f t="shared" ref="AR11:AV12" si="12">IFERROR(K11-T11,"0")</f>
        <v>0</v>
      </c>
      <c r="AS11" s="37">
        <f t="shared" si="12"/>
        <v>0</v>
      </c>
      <c r="AT11" s="37">
        <f t="shared" si="12"/>
        <v>0</v>
      </c>
      <c r="AU11" s="95">
        <f t="shared" si="12"/>
        <v>0</v>
      </c>
      <c r="AV11" s="114">
        <f t="shared" si="12"/>
        <v>0</v>
      </c>
      <c r="AW11" s="116" t="str">
        <f t="shared" si="2"/>
        <v>-</v>
      </c>
      <c r="AX11" s="116" t="str">
        <f t="shared" si="3"/>
        <v>-</v>
      </c>
      <c r="AY11" s="116" t="str">
        <f t="shared" si="4"/>
        <v>-</v>
      </c>
    </row>
    <row r="12" spans="1:51" x14ac:dyDescent="0.25">
      <c r="A12" t="s">
        <v>1285</v>
      </c>
      <c r="D12" s="7" t="s">
        <v>254</v>
      </c>
      <c r="E12" s="5" t="s">
        <v>255</v>
      </c>
      <c r="F12" s="21" t="s">
        <v>257</v>
      </c>
      <c r="G12" s="101" t="str">
        <f t="shared" si="6"/>
        <v>0</v>
      </c>
      <c r="H12" s="102" t="str">
        <f t="shared" si="6"/>
        <v>0</v>
      </c>
      <c r="I12" s="102" t="str">
        <f t="shared" si="6"/>
        <v>0</v>
      </c>
      <c r="J12" s="102" t="str">
        <f t="shared" si="6"/>
        <v>0</v>
      </c>
      <c r="K12" s="102" t="str">
        <f t="shared" si="6"/>
        <v>0</v>
      </c>
      <c r="L12" s="102" t="str">
        <f t="shared" si="6"/>
        <v>0</v>
      </c>
      <c r="M12" s="102" t="str">
        <f t="shared" si="6"/>
        <v>0</v>
      </c>
      <c r="N12" s="102" t="str">
        <f t="shared" si="6"/>
        <v>0</v>
      </c>
      <c r="O12" s="103" t="str">
        <f t="shared" si="6"/>
        <v>0</v>
      </c>
      <c r="P12" s="101" t="str">
        <f t="shared" si="6"/>
        <v>0</v>
      </c>
      <c r="Q12" s="102" t="str">
        <f t="shared" si="7"/>
        <v>0</v>
      </c>
      <c r="R12" s="102" t="str">
        <f t="shared" si="7"/>
        <v>0</v>
      </c>
      <c r="S12" s="102" t="str">
        <f t="shared" si="7"/>
        <v>0</v>
      </c>
      <c r="T12" s="102" t="str">
        <f t="shared" si="7"/>
        <v>0</v>
      </c>
      <c r="U12" s="102" t="str">
        <f t="shared" si="7"/>
        <v>0</v>
      </c>
      <c r="V12" s="102" t="str">
        <f t="shared" si="7"/>
        <v>0</v>
      </c>
      <c r="W12" s="102" t="str">
        <f t="shared" si="7"/>
        <v>0</v>
      </c>
      <c r="X12" s="103" t="str">
        <f t="shared" si="7"/>
        <v>0</v>
      </c>
      <c r="Y12" s="101" t="str">
        <f t="shared" si="7"/>
        <v>0</v>
      </c>
      <c r="Z12" s="102" t="str">
        <f t="shared" si="7"/>
        <v>0</v>
      </c>
      <c r="AA12" s="102" t="str">
        <f t="shared" si="7"/>
        <v>0</v>
      </c>
      <c r="AB12" s="102" t="str">
        <f t="shared" si="7"/>
        <v>0</v>
      </c>
      <c r="AC12" s="102" t="str">
        <f t="shared" si="7"/>
        <v>0</v>
      </c>
      <c r="AD12" s="100" t="str">
        <f>IFERROR(AC12/Y12,"-")</f>
        <v>-</v>
      </c>
      <c r="AE12" s="102" t="str">
        <f t="shared" si="8"/>
        <v>0</v>
      </c>
      <c r="AF12" s="100" t="str">
        <f>IFERROR(AE12/AB12,"-")</f>
        <v>-</v>
      </c>
      <c r="AG12" s="102" t="str">
        <f t="shared" si="10"/>
        <v>0</v>
      </c>
      <c r="AH12" s="102" t="str">
        <f t="shared" si="10"/>
        <v>0</v>
      </c>
      <c r="AI12" s="102" t="str">
        <f t="shared" si="10"/>
        <v>0</v>
      </c>
      <c r="AJ12" s="102" t="str">
        <f t="shared" si="10"/>
        <v>0</v>
      </c>
      <c r="AK12" s="102" t="str">
        <f t="shared" si="10"/>
        <v>0</v>
      </c>
      <c r="AL12" s="103" t="str">
        <f t="shared" si="10"/>
        <v>0</v>
      </c>
      <c r="AM12" s="101">
        <f t="shared" si="11"/>
        <v>0</v>
      </c>
      <c r="AN12" s="102">
        <f t="shared" si="11"/>
        <v>0</v>
      </c>
      <c r="AO12" s="102">
        <f t="shared" si="11"/>
        <v>0</v>
      </c>
      <c r="AP12" s="102">
        <f t="shared" si="11"/>
        <v>0</v>
      </c>
      <c r="AQ12" s="100" t="str">
        <f>IFERROR(AP12/AM12,"-")</f>
        <v>-</v>
      </c>
      <c r="AR12" s="104">
        <f t="shared" si="12"/>
        <v>0</v>
      </c>
      <c r="AS12" s="104">
        <f t="shared" si="12"/>
        <v>0</v>
      </c>
      <c r="AT12" s="104">
        <f t="shared" si="12"/>
        <v>0</v>
      </c>
      <c r="AU12" s="102">
        <f t="shared" si="12"/>
        <v>0</v>
      </c>
      <c r="AV12" s="115">
        <f t="shared" si="12"/>
        <v>0</v>
      </c>
      <c r="AW12" s="116" t="str">
        <f t="shared" si="2"/>
        <v>-</v>
      </c>
      <c r="AX12" s="116" t="str">
        <f t="shared" si="3"/>
        <v>-</v>
      </c>
      <c r="AY12" s="116" t="str">
        <f t="shared" si="4"/>
        <v>-</v>
      </c>
    </row>
    <row r="13" spans="1:51" x14ac:dyDescent="0.25">
      <c r="A13" t="s">
        <v>1286</v>
      </c>
      <c r="D13" s="7" t="s">
        <v>800</v>
      </c>
      <c r="E13" s="5" t="s">
        <v>258</v>
      </c>
      <c r="F13" s="21" t="s">
        <v>801</v>
      </c>
      <c r="G13" s="101" t="str">
        <f t="shared" si="6"/>
        <v>0</v>
      </c>
      <c r="H13" s="102" t="str">
        <f t="shared" si="6"/>
        <v>0</v>
      </c>
      <c r="I13" s="102" t="str">
        <f t="shared" si="6"/>
        <v>0</v>
      </c>
      <c r="J13" s="102" t="str">
        <f t="shared" si="6"/>
        <v>0</v>
      </c>
      <c r="K13" s="102" t="str">
        <f t="shared" si="6"/>
        <v>0</v>
      </c>
      <c r="L13" s="102" t="str">
        <f t="shared" si="6"/>
        <v>0</v>
      </c>
      <c r="M13" s="102" t="str">
        <f t="shared" si="6"/>
        <v>0</v>
      </c>
      <c r="N13" s="102" t="str">
        <f t="shared" si="6"/>
        <v>0</v>
      </c>
      <c r="O13" s="103" t="str">
        <f t="shared" si="6"/>
        <v>0</v>
      </c>
      <c r="P13" s="101" t="str">
        <f t="shared" si="6"/>
        <v>0</v>
      </c>
      <c r="Q13" s="102" t="str">
        <f t="shared" si="7"/>
        <v>0</v>
      </c>
      <c r="R13" s="102" t="str">
        <f t="shared" si="7"/>
        <v>0</v>
      </c>
      <c r="S13" s="102" t="str">
        <f t="shared" si="7"/>
        <v>0</v>
      </c>
      <c r="T13" s="102" t="str">
        <f t="shared" si="7"/>
        <v>0</v>
      </c>
      <c r="U13" s="102" t="str">
        <f t="shared" si="7"/>
        <v>0</v>
      </c>
      <c r="V13" s="102" t="str">
        <f t="shared" si="7"/>
        <v>0</v>
      </c>
      <c r="W13" s="102" t="str">
        <f t="shared" si="7"/>
        <v>0</v>
      </c>
      <c r="X13" s="103" t="str">
        <f t="shared" si="7"/>
        <v>0</v>
      </c>
      <c r="Y13" s="101" t="str">
        <f t="shared" si="7"/>
        <v>0</v>
      </c>
      <c r="Z13" s="102" t="str">
        <f t="shared" si="7"/>
        <v>0</v>
      </c>
      <c r="AA13" s="102" t="str">
        <f t="shared" si="7"/>
        <v>0</v>
      </c>
      <c r="AB13" s="102" t="str">
        <f t="shared" si="7"/>
        <v>0</v>
      </c>
      <c r="AC13" s="102" t="str">
        <f t="shared" si="7"/>
        <v>0</v>
      </c>
      <c r="AD13" s="100" t="str">
        <f t="shared" ref="AD13:AD19" si="13">IFERROR(AC13/Y13,"-")</f>
        <v>-</v>
      </c>
      <c r="AE13" s="102" t="str">
        <f t="shared" si="8"/>
        <v>0</v>
      </c>
      <c r="AF13" s="100" t="str">
        <f t="shared" ref="AF13:AF19" si="14">IFERROR(AE13/AB13,"-")</f>
        <v>-</v>
      </c>
      <c r="AG13" s="102" t="str">
        <f t="shared" si="10"/>
        <v>0</v>
      </c>
      <c r="AH13" s="102" t="str">
        <f t="shared" si="10"/>
        <v>0</v>
      </c>
      <c r="AI13" s="102" t="str">
        <f t="shared" si="10"/>
        <v>0</v>
      </c>
      <c r="AJ13" s="102" t="str">
        <f t="shared" si="10"/>
        <v>0</v>
      </c>
      <c r="AK13" s="102" t="str">
        <f t="shared" si="10"/>
        <v>0</v>
      </c>
      <c r="AL13" s="103" t="str">
        <f t="shared" si="10"/>
        <v>0</v>
      </c>
      <c r="AM13" s="101">
        <f t="shared" ref="AM13:AM19" si="15">IFERROR(G13-P13,"0")</f>
        <v>0</v>
      </c>
      <c r="AN13" s="102">
        <f t="shared" ref="AN13:AN19" si="16">IFERROR(H13-Q13,"0")</f>
        <v>0</v>
      </c>
      <c r="AO13" s="102">
        <f t="shared" ref="AO13:AO19" si="17">IFERROR(I13-R13,"0")</f>
        <v>0</v>
      </c>
      <c r="AP13" s="102">
        <f t="shared" ref="AP13:AP19" si="18">IFERROR(J13-S13,"0")</f>
        <v>0</v>
      </c>
      <c r="AQ13" s="100" t="str">
        <f t="shared" ref="AQ13:AQ19" si="19">IFERROR(AP13/AM13,"-")</f>
        <v>-</v>
      </c>
      <c r="AR13" s="104">
        <f t="shared" ref="AR13:AR19" si="20">IFERROR(K13-T13,"0")</f>
        <v>0</v>
      </c>
      <c r="AS13" s="104">
        <f t="shared" ref="AS13:AS19" si="21">IFERROR(L13-U13,"0")</f>
        <v>0</v>
      </c>
      <c r="AT13" s="104">
        <f t="shared" ref="AT13:AT19" si="22">IFERROR(M13-V13,"0")</f>
        <v>0</v>
      </c>
      <c r="AU13" s="102">
        <f t="shared" ref="AU13:AU19" si="23">IFERROR(N13-W13,"0")</f>
        <v>0</v>
      </c>
      <c r="AV13" s="103">
        <f t="shared" ref="AV13:AV19" si="24">IFERROR(O13-X13,"0")</f>
        <v>0</v>
      </c>
      <c r="AW13" s="116" t="str">
        <f t="shared" si="2"/>
        <v>-</v>
      </c>
      <c r="AX13" s="116" t="str">
        <f t="shared" si="3"/>
        <v>-</v>
      </c>
      <c r="AY13" s="116" t="str">
        <f t="shared" si="4"/>
        <v>-</v>
      </c>
    </row>
    <row r="14" spans="1:51" x14ac:dyDescent="0.25">
      <c r="A14" t="s">
        <v>1287</v>
      </c>
      <c r="D14" s="7" t="s">
        <v>256</v>
      </c>
      <c r="E14" s="5" t="s">
        <v>261</v>
      </c>
      <c r="F14" s="21" t="s">
        <v>259</v>
      </c>
      <c r="G14" s="101" t="str">
        <f t="shared" si="6"/>
        <v>0</v>
      </c>
      <c r="H14" s="102" t="str">
        <f t="shared" si="6"/>
        <v>0</v>
      </c>
      <c r="I14" s="102" t="str">
        <f t="shared" si="6"/>
        <v>0</v>
      </c>
      <c r="J14" s="102" t="str">
        <f t="shared" si="6"/>
        <v>0</v>
      </c>
      <c r="K14" s="102" t="str">
        <f t="shared" si="6"/>
        <v>0</v>
      </c>
      <c r="L14" s="102" t="str">
        <f t="shared" si="6"/>
        <v>0</v>
      </c>
      <c r="M14" s="102" t="str">
        <f t="shared" si="6"/>
        <v>0</v>
      </c>
      <c r="N14" s="102" t="str">
        <f t="shared" si="6"/>
        <v>0</v>
      </c>
      <c r="O14" s="103" t="str">
        <f t="shared" si="6"/>
        <v>0</v>
      </c>
      <c r="P14" s="101" t="str">
        <f t="shared" si="6"/>
        <v>0</v>
      </c>
      <c r="Q14" s="102" t="str">
        <f t="shared" si="7"/>
        <v>0</v>
      </c>
      <c r="R14" s="102" t="str">
        <f t="shared" si="7"/>
        <v>0</v>
      </c>
      <c r="S14" s="102" t="str">
        <f t="shared" si="7"/>
        <v>0</v>
      </c>
      <c r="T14" s="102" t="str">
        <f t="shared" si="7"/>
        <v>0</v>
      </c>
      <c r="U14" s="102" t="str">
        <f t="shared" si="7"/>
        <v>0</v>
      </c>
      <c r="V14" s="102" t="str">
        <f t="shared" si="7"/>
        <v>0</v>
      </c>
      <c r="W14" s="102" t="str">
        <f t="shared" si="7"/>
        <v>0</v>
      </c>
      <c r="X14" s="103" t="str">
        <f t="shared" si="7"/>
        <v>0</v>
      </c>
      <c r="Y14" s="101" t="str">
        <f t="shared" si="7"/>
        <v>0</v>
      </c>
      <c r="Z14" s="102" t="str">
        <f t="shared" si="7"/>
        <v>0</v>
      </c>
      <c r="AA14" s="102" t="str">
        <f t="shared" si="7"/>
        <v>0</v>
      </c>
      <c r="AB14" s="102" t="str">
        <f t="shared" si="7"/>
        <v>0</v>
      </c>
      <c r="AC14" s="102" t="str">
        <f t="shared" si="7"/>
        <v>0</v>
      </c>
      <c r="AD14" s="100" t="str">
        <f t="shared" si="13"/>
        <v>-</v>
      </c>
      <c r="AE14" s="102" t="str">
        <f t="shared" si="8"/>
        <v>0</v>
      </c>
      <c r="AF14" s="100" t="str">
        <f t="shared" si="14"/>
        <v>-</v>
      </c>
      <c r="AG14" s="102" t="str">
        <f t="shared" si="10"/>
        <v>0</v>
      </c>
      <c r="AH14" s="102" t="str">
        <f t="shared" si="10"/>
        <v>0</v>
      </c>
      <c r="AI14" s="102" t="str">
        <f t="shared" si="10"/>
        <v>0</v>
      </c>
      <c r="AJ14" s="102" t="str">
        <f t="shared" si="10"/>
        <v>0</v>
      </c>
      <c r="AK14" s="102" t="str">
        <f t="shared" si="10"/>
        <v>0</v>
      </c>
      <c r="AL14" s="103" t="str">
        <f t="shared" si="10"/>
        <v>0</v>
      </c>
      <c r="AM14" s="101">
        <f t="shared" si="15"/>
        <v>0</v>
      </c>
      <c r="AN14" s="102">
        <f t="shared" si="16"/>
        <v>0</v>
      </c>
      <c r="AO14" s="102">
        <f t="shared" si="17"/>
        <v>0</v>
      </c>
      <c r="AP14" s="102">
        <f t="shared" si="18"/>
        <v>0</v>
      </c>
      <c r="AQ14" s="100" t="str">
        <f t="shared" si="19"/>
        <v>-</v>
      </c>
      <c r="AR14" s="104">
        <f t="shared" si="20"/>
        <v>0</v>
      </c>
      <c r="AS14" s="104">
        <f t="shared" si="21"/>
        <v>0</v>
      </c>
      <c r="AT14" s="104">
        <f t="shared" si="22"/>
        <v>0</v>
      </c>
      <c r="AU14" s="102">
        <f t="shared" si="23"/>
        <v>0</v>
      </c>
      <c r="AV14" s="103">
        <f t="shared" si="24"/>
        <v>0</v>
      </c>
      <c r="AW14" s="116" t="str">
        <f t="shared" si="2"/>
        <v>-</v>
      </c>
      <c r="AX14" s="116" t="str">
        <f t="shared" si="3"/>
        <v>-</v>
      </c>
      <c r="AY14" s="116" t="str">
        <f t="shared" si="4"/>
        <v>-</v>
      </c>
    </row>
    <row r="15" spans="1:51" x14ac:dyDescent="0.25">
      <c r="A15" t="s">
        <v>1288</v>
      </c>
      <c r="D15" s="7" t="s">
        <v>806</v>
      </c>
      <c r="E15" s="5" t="s">
        <v>795</v>
      </c>
      <c r="F15" s="21" t="s">
        <v>802</v>
      </c>
      <c r="G15" s="101" t="str">
        <f t="shared" si="6"/>
        <v>0</v>
      </c>
      <c r="H15" s="102" t="str">
        <f t="shared" si="6"/>
        <v>0</v>
      </c>
      <c r="I15" s="102" t="str">
        <f t="shared" si="6"/>
        <v>0</v>
      </c>
      <c r="J15" s="102" t="str">
        <f t="shared" si="6"/>
        <v>0</v>
      </c>
      <c r="K15" s="102" t="str">
        <f t="shared" si="6"/>
        <v>0</v>
      </c>
      <c r="L15" s="102" t="str">
        <f t="shared" si="6"/>
        <v>0</v>
      </c>
      <c r="M15" s="102" t="str">
        <f t="shared" si="6"/>
        <v>0</v>
      </c>
      <c r="N15" s="102" t="str">
        <f t="shared" si="6"/>
        <v>0</v>
      </c>
      <c r="O15" s="103" t="str">
        <f t="shared" si="6"/>
        <v>0</v>
      </c>
      <c r="P15" s="101" t="str">
        <f t="shared" si="6"/>
        <v>0</v>
      </c>
      <c r="Q15" s="102" t="str">
        <f t="shared" si="7"/>
        <v>0</v>
      </c>
      <c r="R15" s="102" t="str">
        <f t="shared" si="7"/>
        <v>0</v>
      </c>
      <c r="S15" s="102" t="str">
        <f t="shared" si="7"/>
        <v>0</v>
      </c>
      <c r="T15" s="102" t="str">
        <f t="shared" si="7"/>
        <v>0</v>
      </c>
      <c r="U15" s="102" t="str">
        <f t="shared" si="7"/>
        <v>0</v>
      </c>
      <c r="V15" s="102" t="str">
        <f t="shared" si="7"/>
        <v>0</v>
      </c>
      <c r="W15" s="102" t="str">
        <f t="shared" si="7"/>
        <v>0</v>
      </c>
      <c r="X15" s="103" t="str">
        <f t="shared" si="7"/>
        <v>0</v>
      </c>
      <c r="Y15" s="101" t="str">
        <f t="shared" si="7"/>
        <v>0</v>
      </c>
      <c r="Z15" s="102" t="str">
        <f t="shared" si="7"/>
        <v>0</v>
      </c>
      <c r="AA15" s="102" t="str">
        <f t="shared" si="7"/>
        <v>0</v>
      </c>
      <c r="AB15" s="102" t="str">
        <f t="shared" si="7"/>
        <v>0</v>
      </c>
      <c r="AC15" s="102" t="str">
        <f t="shared" si="7"/>
        <v>0</v>
      </c>
      <c r="AD15" s="100" t="str">
        <f t="shared" si="13"/>
        <v>-</v>
      </c>
      <c r="AE15" s="102" t="str">
        <f t="shared" si="8"/>
        <v>0</v>
      </c>
      <c r="AF15" s="100" t="str">
        <f t="shared" si="14"/>
        <v>-</v>
      </c>
      <c r="AG15" s="102" t="str">
        <f t="shared" si="10"/>
        <v>0</v>
      </c>
      <c r="AH15" s="102" t="str">
        <f t="shared" si="10"/>
        <v>0</v>
      </c>
      <c r="AI15" s="102" t="str">
        <f t="shared" si="10"/>
        <v>0</v>
      </c>
      <c r="AJ15" s="102" t="str">
        <f t="shared" si="10"/>
        <v>0</v>
      </c>
      <c r="AK15" s="102" t="str">
        <f t="shared" si="10"/>
        <v>0</v>
      </c>
      <c r="AL15" s="103" t="str">
        <f t="shared" si="10"/>
        <v>0</v>
      </c>
      <c r="AM15" s="101">
        <f t="shared" si="15"/>
        <v>0</v>
      </c>
      <c r="AN15" s="102">
        <f t="shared" si="16"/>
        <v>0</v>
      </c>
      <c r="AO15" s="102">
        <f t="shared" si="17"/>
        <v>0</v>
      </c>
      <c r="AP15" s="102">
        <f t="shared" si="18"/>
        <v>0</v>
      </c>
      <c r="AQ15" s="100" t="str">
        <f t="shared" si="19"/>
        <v>-</v>
      </c>
      <c r="AR15" s="104">
        <f t="shared" si="20"/>
        <v>0</v>
      </c>
      <c r="AS15" s="104">
        <f t="shared" si="21"/>
        <v>0</v>
      </c>
      <c r="AT15" s="104">
        <f t="shared" si="22"/>
        <v>0</v>
      </c>
      <c r="AU15" s="102">
        <f t="shared" si="23"/>
        <v>0</v>
      </c>
      <c r="AV15" s="103">
        <f t="shared" si="24"/>
        <v>0</v>
      </c>
      <c r="AW15" s="116" t="str">
        <f t="shared" si="2"/>
        <v>-</v>
      </c>
      <c r="AX15" s="116" t="str">
        <f t="shared" si="3"/>
        <v>-</v>
      </c>
      <c r="AY15" s="116" t="str">
        <f t="shared" si="4"/>
        <v>-</v>
      </c>
    </row>
    <row r="16" spans="1:51" ht="24.75" x14ac:dyDescent="0.25">
      <c r="A16" t="s">
        <v>1289</v>
      </c>
      <c r="D16" s="7" t="s">
        <v>807</v>
      </c>
      <c r="E16" s="5" t="s">
        <v>796</v>
      </c>
      <c r="F16" s="21" t="s">
        <v>803</v>
      </c>
      <c r="G16" s="101" t="str">
        <f t="shared" si="6"/>
        <v>0</v>
      </c>
      <c r="H16" s="102" t="str">
        <f t="shared" si="6"/>
        <v>0</v>
      </c>
      <c r="I16" s="102" t="str">
        <f t="shared" si="6"/>
        <v>0</v>
      </c>
      <c r="J16" s="102" t="str">
        <f t="shared" si="6"/>
        <v>0</v>
      </c>
      <c r="K16" s="102" t="str">
        <f t="shared" si="6"/>
        <v>0</v>
      </c>
      <c r="L16" s="102" t="str">
        <f t="shared" si="6"/>
        <v>0</v>
      </c>
      <c r="M16" s="102" t="str">
        <f t="shared" si="6"/>
        <v>0</v>
      </c>
      <c r="N16" s="102" t="str">
        <f t="shared" si="6"/>
        <v>0</v>
      </c>
      <c r="O16" s="103" t="str">
        <f t="shared" si="6"/>
        <v>0</v>
      </c>
      <c r="P16" s="101" t="str">
        <f t="shared" si="6"/>
        <v>0</v>
      </c>
      <c r="Q16" s="102" t="str">
        <f t="shared" si="7"/>
        <v>0</v>
      </c>
      <c r="R16" s="102" t="str">
        <f t="shared" si="7"/>
        <v>0</v>
      </c>
      <c r="S16" s="102" t="str">
        <f t="shared" si="7"/>
        <v>0</v>
      </c>
      <c r="T16" s="102" t="str">
        <f t="shared" si="7"/>
        <v>0</v>
      </c>
      <c r="U16" s="102" t="str">
        <f t="shared" si="7"/>
        <v>0</v>
      </c>
      <c r="V16" s="102" t="str">
        <f t="shared" si="7"/>
        <v>0</v>
      </c>
      <c r="W16" s="102" t="str">
        <f t="shared" si="7"/>
        <v>0</v>
      </c>
      <c r="X16" s="103" t="str">
        <f t="shared" si="7"/>
        <v>0</v>
      </c>
      <c r="Y16" s="101" t="str">
        <f t="shared" si="7"/>
        <v>0</v>
      </c>
      <c r="Z16" s="102" t="str">
        <f t="shared" si="7"/>
        <v>0</v>
      </c>
      <c r="AA16" s="102" t="str">
        <f t="shared" si="7"/>
        <v>0</v>
      </c>
      <c r="AB16" s="102" t="str">
        <f t="shared" si="7"/>
        <v>0</v>
      </c>
      <c r="AC16" s="102" t="str">
        <f t="shared" si="7"/>
        <v>0</v>
      </c>
      <c r="AD16" s="100" t="str">
        <f t="shared" si="13"/>
        <v>-</v>
      </c>
      <c r="AE16" s="102" t="str">
        <f t="shared" si="8"/>
        <v>0</v>
      </c>
      <c r="AF16" s="100" t="str">
        <f t="shared" si="14"/>
        <v>-</v>
      </c>
      <c r="AG16" s="102" t="str">
        <f t="shared" si="10"/>
        <v>0</v>
      </c>
      <c r="AH16" s="102" t="str">
        <f t="shared" si="10"/>
        <v>0</v>
      </c>
      <c r="AI16" s="102" t="str">
        <f t="shared" si="10"/>
        <v>0</v>
      </c>
      <c r="AJ16" s="102" t="str">
        <f t="shared" si="10"/>
        <v>0</v>
      </c>
      <c r="AK16" s="102" t="str">
        <f t="shared" si="10"/>
        <v>0</v>
      </c>
      <c r="AL16" s="103" t="str">
        <f t="shared" si="10"/>
        <v>0</v>
      </c>
      <c r="AM16" s="101">
        <f t="shared" si="15"/>
        <v>0</v>
      </c>
      <c r="AN16" s="102">
        <f t="shared" si="16"/>
        <v>0</v>
      </c>
      <c r="AO16" s="102">
        <f t="shared" si="17"/>
        <v>0</v>
      </c>
      <c r="AP16" s="102">
        <f t="shared" si="18"/>
        <v>0</v>
      </c>
      <c r="AQ16" s="100" t="str">
        <f t="shared" si="19"/>
        <v>-</v>
      </c>
      <c r="AR16" s="104">
        <f t="shared" si="20"/>
        <v>0</v>
      </c>
      <c r="AS16" s="104">
        <f t="shared" si="21"/>
        <v>0</v>
      </c>
      <c r="AT16" s="104">
        <f t="shared" si="22"/>
        <v>0</v>
      </c>
      <c r="AU16" s="102">
        <f t="shared" si="23"/>
        <v>0</v>
      </c>
      <c r="AV16" s="103">
        <f t="shared" si="24"/>
        <v>0</v>
      </c>
      <c r="AW16" s="116" t="str">
        <f t="shared" si="2"/>
        <v>-</v>
      </c>
      <c r="AX16" s="116" t="str">
        <f t="shared" si="3"/>
        <v>-</v>
      </c>
      <c r="AY16" s="116" t="str">
        <f t="shared" si="4"/>
        <v>-</v>
      </c>
    </row>
    <row r="17" spans="1:51" x14ac:dyDescent="0.25">
      <c r="A17" t="s">
        <v>1290</v>
      </c>
      <c r="D17" s="7" t="s">
        <v>808</v>
      </c>
      <c r="E17" s="5" t="s">
        <v>797</v>
      </c>
      <c r="F17" s="21" t="s">
        <v>804</v>
      </c>
      <c r="G17" s="101" t="str">
        <f t="shared" si="6"/>
        <v>0</v>
      </c>
      <c r="H17" s="102" t="str">
        <f t="shared" si="6"/>
        <v>0</v>
      </c>
      <c r="I17" s="102" t="str">
        <f t="shared" si="6"/>
        <v>0</v>
      </c>
      <c r="J17" s="102" t="str">
        <f t="shared" si="6"/>
        <v>0</v>
      </c>
      <c r="K17" s="102" t="str">
        <f t="shared" si="6"/>
        <v>0</v>
      </c>
      <c r="L17" s="102" t="str">
        <f t="shared" si="6"/>
        <v>0</v>
      </c>
      <c r="M17" s="102" t="str">
        <f t="shared" si="6"/>
        <v>0</v>
      </c>
      <c r="N17" s="102" t="str">
        <f t="shared" si="6"/>
        <v>0</v>
      </c>
      <c r="O17" s="103" t="str">
        <f t="shared" si="6"/>
        <v>0</v>
      </c>
      <c r="P17" s="101" t="str">
        <f t="shared" si="6"/>
        <v>0</v>
      </c>
      <c r="Q17" s="102" t="str">
        <f t="shared" si="7"/>
        <v>0</v>
      </c>
      <c r="R17" s="102" t="str">
        <f t="shared" si="7"/>
        <v>0</v>
      </c>
      <c r="S17" s="102" t="str">
        <f t="shared" si="7"/>
        <v>0</v>
      </c>
      <c r="T17" s="102" t="str">
        <f t="shared" si="7"/>
        <v>0</v>
      </c>
      <c r="U17" s="102" t="str">
        <f t="shared" si="7"/>
        <v>0</v>
      </c>
      <c r="V17" s="102" t="str">
        <f t="shared" si="7"/>
        <v>0</v>
      </c>
      <c r="W17" s="102" t="str">
        <f t="shared" si="7"/>
        <v>0</v>
      </c>
      <c r="X17" s="103" t="str">
        <f t="shared" si="7"/>
        <v>0</v>
      </c>
      <c r="Y17" s="101" t="str">
        <f t="shared" si="7"/>
        <v>0</v>
      </c>
      <c r="Z17" s="102" t="str">
        <f t="shared" si="7"/>
        <v>0</v>
      </c>
      <c r="AA17" s="102" t="str">
        <f t="shared" si="7"/>
        <v>0</v>
      </c>
      <c r="AB17" s="102" t="str">
        <f t="shared" si="7"/>
        <v>0</v>
      </c>
      <c r="AC17" s="102" t="str">
        <f t="shared" si="7"/>
        <v>0</v>
      </c>
      <c r="AD17" s="100" t="str">
        <f t="shared" si="13"/>
        <v>-</v>
      </c>
      <c r="AE17" s="102" t="str">
        <f t="shared" si="8"/>
        <v>0</v>
      </c>
      <c r="AF17" s="100" t="str">
        <f t="shared" si="14"/>
        <v>-</v>
      </c>
      <c r="AG17" s="102" t="str">
        <f t="shared" si="10"/>
        <v>0</v>
      </c>
      <c r="AH17" s="102" t="str">
        <f t="shared" si="10"/>
        <v>0</v>
      </c>
      <c r="AI17" s="102" t="str">
        <f t="shared" si="10"/>
        <v>0</v>
      </c>
      <c r="AJ17" s="102" t="str">
        <f t="shared" si="10"/>
        <v>0</v>
      </c>
      <c r="AK17" s="102" t="str">
        <f t="shared" si="10"/>
        <v>0</v>
      </c>
      <c r="AL17" s="103" t="str">
        <f t="shared" si="10"/>
        <v>0</v>
      </c>
      <c r="AM17" s="101">
        <f t="shared" si="15"/>
        <v>0</v>
      </c>
      <c r="AN17" s="102">
        <f t="shared" si="16"/>
        <v>0</v>
      </c>
      <c r="AO17" s="102">
        <f t="shared" si="17"/>
        <v>0</v>
      </c>
      <c r="AP17" s="102">
        <f t="shared" si="18"/>
        <v>0</v>
      </c>
      <c r="AQ17" s="100" t="str">
        <f t="shared" si="19"/>
        <v>-</v>
      </c>
      <c r="AR17" s="104">
        <f t="shared" si="20"/>
        <v>0</v>
      </c>
      <c r="AS17" s="104">
        <f t="shared" si="21"/>
        <v>0</v>
      </c>
      <c r="AT17" s="104">
        <f t="shared" si="22"/>
        <v>0</v>
      </c>
      <c r="AU17" s="102">
        <f t="shared" si="23"/>
        <v>0</v>
      </c>
      <c r="AV17" s="103">
        <f t="shared" si="24"/>
        <v>0</v>
      </c>
      <c r="AW17" s="116" t="str">
        <f t="shared" ref="AW17:AW80" si="25">IFERROR(J17/G17,"-")</f>
        <v>-</v>
      </c>
      <c r="AX17" s="116" t="str">
        <f t="shared" ref="AX17:AX80" si="26">IFERROR(S17/P17,"-")</f>
        <v>-</v>
      </c>
      <c r="AY17" s="116" t="str">
        <f t="shared" ref="AY17:AY80" si="27">IFERROR(AP17/AM17,"-")</f>
        <v>-</v>
      </c>
    </row>
    <row r="18" spans="1:51" x14ac:dyDescent="0.25">
      <c r="A18" t="s">
        <v>1291</v>
      </c>
      <c r="D18" s="7" t="s">
        <v>260</v>
      </c>
      <c r="E18" s="5" t="s">
        <v>798</v>
      </c>
      <c r="F18" s="21" t="s">
        <v>262</v>
      </c>
      <c r="G18" s="101" t="str">
        <f t="shared" si="6"/>
        <v>0</v>
      </c>
      <c r="H18" s="102" t="str">
        <f t="shared" si="6"/>
        <v>0</v>
      </c>
      <c r="I18" s="102" t="str">
        <f t="shared" si="6"/>
        <v>0</v>
      </c>
      <c r="J18" s="102" t="str">
        <f t="shared" si="6"/>
        <v>0</v>
      </c>
      <c r="K18" s="102" t="str">
        <f t="shared" si="6"/>
        <v>0</v>
      </c>
      <c r="L18" s="102" t="str">
        <f t="shared" si="6"/>
        <v>0</v>
      </c>
      <c r="M18" s="102" t="str">
        <f t="shared" si="6"/>
        <v>0</v>
      </c>
      <c r="N18" s="102" t="str">
        <f t="shared" si="6"/>
        <v>0</v>
      </c>
      <c r="O18" s="103" t="str">
        <f t="shared" si="6"/>
        <v>0</v>
      </c>
      <c r="P18" s="101" t="str">
        <f t="shared" si="6"/>
        <v>0</v>
      </c>
      <c r="Q18" s="102" t="str">
        <f t="shared" si="7"/>
        <v>0</v>
      </c>
      <c r="R18" s="102" t="str">
        <f t="shared" si="7"/>
        <v>0</v>
      </c>
      <c r="S18" s="102" t="str">
        <f t="shared" si="7"/>
        <v>0</v>
      </c>
      <c r="T18" s="102" t="str">
        <f t="shared" si="7"/>
        <v>0</v>
      </c>
      <c r="U18" s="102" t="str">
        <f t="shared" si="7"/>
        <v>0</v>
      </c>
      <c r="V18" s="102" t="str">
        <f t="shared" si="7"/>
        <v>0</v>
      </c>
      <c r="W18" s="102" t="str">
        <f t="shared" si="7"/>
        <v>0</v>
      </c>
      <c r="X18" s="103" t="str">
        <f t="shared" si="7"/>
        <v>0</v>
      </c>
      <c r="Y18" s="101" t="str">
        <f t="shared" si="7"/>
        <v>0</v>
      </c>
      <c r="Z18" s="102" t="str">
        <f t="shared" si="7"/>
        <v>0</v>
      </c>
      <c r="AA18" s="102" t="str">
        <f t="shared" si="7"/>
        <v>0</v>
      </c>
      <c r="AB18" s="102" t="str">
        <f t="shared" si="7"/>
        <v>0</v>
      </c>
      <c r="AC18" s="102" t="str">
        <f t="shared" si="7"/>
        <v>0</v>
      </c>
      <c r="AD18" s="100" t="str">
        <f t="shared" si="13"/>
        <v>-</v>
      </c>
      <c r="AE18" s="102" t="str">
        <f t="shared" si="8"/>
        <v>0</v>
      </c>
      <c r="AF18" s="100" t="str">
        <f t="shared" si="14"/>
        <v>-</v>
      </c>
      <c r="AG18" s="102" t="str">
        <f t="shared" si="10"/>
        <v>0</v>
      </c>
      <c r="AH18" s="102" t="str">
        <f t="shared" si="10"/>
        <v>0</v>
      </c>
      <c r="AI18" s="102" t="str">
        <f t="shared" si="10"/>
        <v>0</v>
      </c>
      <c r="AJ18" s="102" t="str">
        <f t="shared" si="10"/>
        <v>0</v>
      </c>
      <c r="AK18" s="102" t="str">
        <f t="shared" si="10"/>
        <v>0</v>
      </c>
      <c r="AL18" s="103" t="str">
        <f t="shared" si="10"/>
        <v>0</v>
      </c>
      <c r="AM18" s="101">
        <f t="shared" si="15"/>
        <v>0</v>
      </c>
      <c r="AN18" s="102">
        <f t="shared" si="16"/>
        <v>0</v>
      </c>
      <c r="AO18" s="102">
        <f t="shared" si="17"/>
        <v>0</v>
      </c>
      <c r="AP18" s="102">
        <f t="shared" si="18"/>
        <v>0</v>
      </c>
      <c r="AQ18" s="100" t="str">
        <f t="shared" si="19"/>
        <v>-</v>
      </c>
      <c r="AR18" s="104">
        <f t="shared" si="20"/>
        <v>0</v>
      </c>
      <c r="AS18" s="104">
        <f t="shared" si="21"/>
        <v>0</v>
      </c>
      <c r="AT18" s="104">
        <f t="shared" si="22"/>
        <v>0</v>
      </c>
      <c r="AU18" s="102">
        <f t="shared" si="23"/>
        <v>0</v>
      </c>
      <c r="AV18" s="103">
        <f t="shared" si="24"/>
        <v>0</v>
      </c>
      <c r="AW18" s="116" t="str">
        <f t="shared" si="25"/>
        <v>-</v>
      </c>
      <c r="AX18" s="116" t="str">
        <f t="shared" si="26"/>
        <v>-</v>
      </c>
      <c r="AY18" s="116" t="str">
        <f t="shared" si="27"/>
        <v>-</v>
      </c>
    </row>
    <row r="19" spans="1:51" x14ac:dyDescent="0.25">
      <c r="A19" t="s">
        <v>1292</v>
      </c>
      <c r="D19" s="7" t="s">
        <v>809</v>
      </c>
      <c r="E19" s="5" t="s">
        <v>799</v>
      </c>
      <c r="F19" s="21" t="s">
        <v>805</v>
      </c>
      <c r="G19" s="101" t="str">
        <f t="shared" si="6"/>
        <v>0</v>
      </c>
      <c r="H19" s="102" t="str">
        <f t="shared" si="6"/>
        <v>0</v>
      </c>
      <c r="I19" s="102" t="str">
        <f t="shared" si="6"/>
        <v>0</v>
      </c>
      <c r="J19" s="102" t="str">
        <f t="shared" si="6"/>
        <v>0</v>
      </c>
      <c r="K19" s="102" t="str">
        <f t="shared" si="6"/>
        <v>0</v>
      </c>
      <c r="L19" s="102" t="str">
        <f t="shared" si="6"/>
        <v>0</v>
      </c>
      <c r="M19" s="102" t="str">
        <f t="shared" si="6"/>
        <v>0</v>
      </c>
      <c r="N19" s="102" t="str">
        <f t="shared" si="6"/>
        <v>0</v>
      </c>
      <c r="O19" s="103" t="str">
        <f t="shared" si="6"/>
        <v>0</v>
      </c>
      <c r="P19" s="101" t="str">
        <f t="shared" si="6"/>
        <v>0</v>
      </c>
      <c r="Q19" s="102" t="str">
        <f t="shared" si="7"/>
        <v>0</v>
      </c>
      <c r="R19" s="102" t="str">
        <f t="shared" si="7"/>
        <v>0</v>
      </c>
      <c r="S19" s="102" t="str">
        <f t="shared" si="7"/>
        <v>0</v>
      </c>
      <c r="T19" s="102" t="str">
        <f t="shared" si="7"/>
        <v>0</v>
      </c>
      <c r="U19" s="102" t="str">
        <f t="shared" si="7"/>
        <v>0</v>
      </c>
      <c r="V19" s="102" t="str">
        <f t="shared" si="7"/>
        <v>0</v>
      </c>
      <c r="W19" s="102" t="str">
        <f t="shared" si="7"/>
        <v>0</v>
      </c>
      <c r="X19" s="103" t="str">
        <f t="shared" si="7"/>
        <v>0</v>
      </c>
      <c r="Y19" s="101" t="str">
        <f t="shared" si="7"/>
        <v>0</v>
      </c>
      <c r="Z19" s="102" t="str">
        <f t="shared" si="7"/>
        <v>0</v>
      </c>
      <c r="AA19" s="102" t="str">
        <f t="shared" si="7"/>
        <v>0</v>
      </c>
      <c r="AB19" s="102" t="str">
        <f t="shared" si="7"/>
        <v>0</v>
      </c>
      <c r="AC19" s="102" t="str">
        <f t="shared" si="7"/>
        <v>0</v>
      </c>
      <c r="AD19" s="100" t="str">
        <f t="shared" si="13"/>
        <v>-</v>
      </c>
      <c r="AE19" s="102" t="str">
        <f t="shared" si="8"/>
        <v>0</v>
      </c>
      <c r="AF19" s="100" t="str">
        <f t="shared" si="14"/>
        <v>-</v>
      </c>
      <c r="AG19" s="102" t="str">
        <f t="shared" si="10"/>
        <v>0</v>
      </c>
      <c r="AH19" s="102" t="str">
        <f t="shared" si="10"/>
        <v>0</v>
      </c>
      <c r="AI19" s="102" t="str">
        <f t="shared" si="10"/>
        <v>0</v>
      </c>
      <c r="AJ19" s="102" t="str">
        <f t="shared" si="10"/>
        <v>0</v>
      </c>
      <c r="AK19" s="102" t="str">
        <f t="shared" si="10"/>
        <v>0</v>
      </c>
      <c r="AL19" s="103" t="str">
        <f t="shared" si="10"/>
        <v>0</v>
      </c>
      <c r="AM19" s="101">
        <f t="shared" si="15"/>
        <v>0</v>
      </c>
      <c r="AN19" s="102">
        <f t="shared" si="16"/>
        <v>0</v>
      </c>
      <c r="AO19" s="102">
        <f t="shared" si="17"/>
        <v>0</v>
      </c>
      <c r="AP19" s="102">
        <f t="shared" si="18"/>
        <v>0</v>
      </c>
      <c r="AQ19" s="100" t="str">
        <f t="shared" si="19"/>
        <v>-</v>
      </c>
      <c r="AR19" s="104">
        <f t="shared" si="20"/>
        <v>0</v>
      </c>
      <c r="AS19" s="104">
        <f t="shared" si="21"/>
        <v>0</v>
      </c>
      <c r="AT19" s="104">
        <f t="shared" si="22"/>
        <v>0</v>
      </c>
      <c r="AU19" s="102">
        <f t="shared" si="23"/>
        <v>0</v>
      </c>
      <c r="AV19" s="103">
        <f t="shared" si="24"/>
        <v>0</v>
      </c>
      <c r="AW19" s="116" t="str">
        <f t="shared" si="25"/>
        <v>-</v>
      </c>
      <c r="AX19" s="116" t="str">
        <f t="shared" si="26"/>
        <v>-</v>
      </c>
      <c r="AY19" s="116" t="str">
        <f t="shared" si="27"/>
        <v>-</v>
      </c>
    </row>
    <row r="20" spans="1:51" x14ac:dyDescent="0.25">
      <c r="A20" s="75"/>
      <c r="D20" s="76" t="s">
        <v>182</v>
      </c>
      <c r="E20" s="15"/>
      <c r="F20" s="22"/>
      <c r="G20" s="106">
        <f>IFERROR(G11-G12-G13-G14-G15-G16-G17-G18-G19,"0")</f>
        <v>0</v>
      </c>
      <c r="H20" s="107">
        <f t="shared" ref="H20:O20" si="28">IFERROR(H11-H12-H13-H14-H15-H16-H17-H18-H19,"0")</f>
        <v>0</v>
      </c>
      <c r="I20" s="107">
        <f t="shared" si="28"/>
        <v>0</v>
      </c>
      <c r="J20" s="107">
        <f t="shared" si="28"/>
        <v>0</v>
      </c>
      <c r="K20" s="107">
        <f t="shared" si="28"/>
        <v>0</v>
      </c>
      <c r="L20" s="107">
        <f t="shared" si="28"/>
        <v>0</v>
      </c>
      <c r="M20" s="107">
        <f t="shared" si="28"/>
        <v>0</v>
      </c>
      <c r="N20" s="107">
        <f t="shared" si="28"/>
        <v>0</v>
      </c>
      <c r="O20" s="108">
        <f t="shared" si="28"/>
        <v>0</v>
      </c>
      <c r="P20" s="106">
        <f t="shared" ref="P20:AC20" si="29">IFERROR(P11-P12-P13-P14-P15-P16-P17-P18-P19,"0")</f>
        <v>0</v>
      </c>
      <c r="Q20" s="107">
        <f t="shared" si="29"/>
        <v>0</v>
      </c>
      <c r="R20" s="107">
        <f t="shared" si="29"/>
        <v>0</v>
      </c>
      <c r="S20" s="107">
        <f t="shared" si="29"/>
        <v>0</v>
      </c>
      <c r="T20" s="107">
        <f t="shared" si="29"/>
        <v>0</v>
      </c>
      <c r="U20" s="107">
        <f t="shared" si="29"/>
        <v>0</v>
      </c>
      <c r="V20" s="107">
        <f t="shared" si="29"/>
        <v>0</v>
      </c>
      <c r="W20" s="107">
        <f t="shared" si="29"/>
        <v>0</v>
      </c>
      <c r="X20" s="108">
        <f t="shared" si="29"/>
        <v>0</v>
      </c>
      <c r="Y20" s="106">
        <f t="shared" si="29"/>
        <v>0</v>
      </c>
      <c r="Z20" s="107">
        <f t="shared" si="29"/>
        <v>0</v>
      </c>
      <c r="AA20" s="107">
        <f t="shared" si="29"/>
        <v>0</v>
      </c>
      <c r="AB20" s="107">
        <f t="shared" si="29"/>
        <v>0</v>
      </c>
      <c r="AC20" s="107">
        <f t="shared" si="29"/>
        <v>0</v>
      </c>
      <c r="AD20" s="88" t="str">
        <f t="shared" ref="AD20:AD75" si="30">IFERROR(AC20/Y20,"-")</f>
        <v>-</v>
      </c>
      <c r="AE20" s="107">
        <f>IFERROR(AE11-AE12-AE13-AE14-AE15-AE16-AE17-AE18-AE19,"0")</f>
        <v>0</v>
      </c>
      <c r="AF20" s="88" t="str">
        <f t="shared" si="9"/>
        <v>-</v>
      </c>
      <c r="AG20" s="107">
        <f t="shared" ref="AG20:AP20" si="31">IFERROR(AG11-AG12-AG13-AG14-AG15-AG16-AG17-AG18-AG19,"0")</f>
        <v>0</v>
      </c>
      <c r="AH20" s="107">
        <f t="shared" si="31"/>
        <v>0</v>
      </c>
      <c r="AI20" s="107">
        <f t="shared" si="31"/>
        <v>0</v>
      </c>
      <c r="AJ20" s="107">
        <f t="shared" si="31"/>
        <v>0</v>
      </c>
      <c r="AK20" s="107">
        <f t="shared" si="31"/>
        <v>0</v>
      </c>
      <c r="AL20" s="108">
        <f t="shared" si="31"/>
        <v>0</v>
      </c>
      <c r="AM20" s="106">
        <f t="shared" si="31"/>
        <v>0</v>
      </c>
      <c r="AN20" s="107">
        <f t="shared" si="31"/>
        <v>0</v>
      </c>
      <c r="AO20" s="107">
        <f t="shared" si="31"/>
        <v>0</v>
      </c>
      <c r="AP20" s="107">
        <f t="shared" si="31"/>
        <v>0</v>
      </c>
      <c r="AQ20" s="88" t="str">
        <f>IFERROR(AP20/AM20,"-")</f>
        <v>-</v>
      </c>
      <c r="AR20" s="107">
        <f>IFERROR(AR11-AR12-AR13-AR14-AR15-AR16-AR17-AR18-AR19,"0")</f>
        <v>0</v>
      </c>
      <c r="AS20" s="107">
        <f>IFERROR(AS11-AS12-AS13-AS14-AS15-AS16-AS17-AS18-AS19,"0")</f>
        <v>0</v>
      </c>
      <c r="AT20" s="107">
        <f>IFERROR(AT11-AT12-AT13-AT14-AT15-AT16-AT17-AT18-AT19,"0")</f>
        <v>0</v>
      </c>
      <c r="AU20" s="107">
        <f>IFERROR(AU11-AU12-AU13-AU14-AU15-AU16-AU17-AU18-AU19,"0")</f>
        <v>0</v>
      </c>
      <c r="AV20" s="108">
        <f>IFERROR(AV11-AV12-AV13-AV14-AV15-AV16-AV17-AV18-AV19,"0")</f>
        <v>0</v>
      </c>
      <c r="AW20" s="116" t="str">
        <f t="shared" si="25"/>
        <v>-</v>
      </c>
      <c r="AX20" s="116" t="str">
        <f t="shared" si="26"/>
        <v>-</v>
      </c>
      <c r="AY20" s="116" t="str">
        <f t="shared" si="27"/>
        <v>-</v>
      </c>
    </row>
    <row r="21" spans="1:51" x14ac:dyDescent="0.25">
      <c r="A21" t="s">
        <v>1293</v>
      </c>
      <c r="B21">
        <v>1</v>
      </c>
      <c r="D21" s="2" t="s">
        <v>263</v>
      </c>
      <c r="E21" s="9" t="s">
        <v>264</v>
      </c>
      <c r="F21" s="20" t="s">
        <v>265</v>
      </c>
      <c r="G21" s="94" t="str">
        <f t="shared" ref="G21:P31" si="32">IFERROR(VLOOKUP($A21,_data,G$1,FALSE),"0")</f>
        <v>0</v>
      </c>
      <c r="H21" s="95" t="str">
        <f t="shared" si="32"/>
        <v>0</v>
      </c>
      <c r="I21" s="95" t="str">
        <f t="shared" si="32"/>
        <v>0</v>
      </c>
      <c r="J21" s="95" t="str">
        <f t="shared" si="32"/>
        <v>0</v>
      </c>
      <c r="K21" s="95" t="str">
        <f t="shared" si="32"/>
        <v>0</v>
      </c>
      <c r="L21" s="95" t="str">
        <f t="shared" si="32"/>
        <v>0</v>
      </c>
      <c r="M21" s="95" t="str">
        <f t="shared" si="32"/>
        <v>0</v>
      </c>
      <c r="N21" s="95" t="str">
        <f t="shared" si="32"/>
        <v>0</v>
      </c>
      <c r="O21" s="96" t="str">
        <f t="shared" si="32"/>
        <v>0</v>
      </c>
      <c r="P21" s="94" t="str">
        <f t="shared" si="32"/>
        <v>0</v>
      </c>
      <c r="Q21" s="95" t="str">
        <f t="shared" ref="Q21:AC31" si="33">IFERROR(VLOOKUP($A21,_data,Q$1,FALSE),"0")</f>
        <v>0</v>
      </c>
      <c r="R21" s="95" t="str">
        <f t="shared" si="33"/>
        <v>0</v>
      </c>
      <c r="S21" s="95" t="str">
        <f t="shared" si="33"/>
        <v>0</v>
      </c>
      <c r="T21" s="95" t="str">
        <f t="shared" si="33"/>
        <v>0</v>
      </c>
      <c r="U21" s="95" t="str">
        <f t="shared" si="33"/>
        <v>0</v>
      </c>
      <c r="V21" s="95" t="str">
        <f t="shared" si="33"/>
        <v>0</v>
      </c>
      <c r="W21" s="95" t="str">
        <f t="shared" si="33"/>
        <v>0</v>
      </c>
      <c r="X21" s="96" t="str">
        <f t="shared" si="33"/>
        <v>0</v>
      </c>
      <c r="Y21" s="94" t="str">
        <f t="shared" si="33"/>
        <v>0</v>
      </c>
      <c r="Z21" s="95" t="str">
        <f t="shared" si="33"/>
        <v>0</v>
      </c>
      <c r="AA21" s="95" t="str">
        <f t="shared" si="33"/>
        <v>0</v>
      </c>
      <c r="AB21" s="95" t="str">
        <f t="shared" si="33"/>
        <v>0</v>
      </c>
      <c r="AC21" s="95" t="str">
        <f t="shared" si="33"/>
        <v>0</v>
      </c>
      <c r="AD21" s="88" t="str">
        <f>IFERROR(AC21/Y21,"-")</f>
        <v>-</v>
      </c>
      <c r="AE21" s="95" t="str">
        <f t="shared" ref="AE21:AE31" si="34">IFERROR(VLOOKUP($A21,_data,AE$1,FALSE),"0")</f>
        <v>0</v>
      </c>
      <c r="AF21" s="88" t="str">
        <f t="shared" ref="AF21:AF31" si="35">IFERROR(AE21/AB21,"-")</f>
        <v>-</v>
      </c>
      <c r="AG21" s="95" t="str">
        <f t="shared" ref="AG21:AL31" si="36">IFERROR(VLOOKUP($A21,_data,AG$1,FALSE),"0")</f>
        <v>0</v>
      </c>
      <c r="AH21" s="95" t="str">
        <f t="shared" si="36"/>
        <v>0</v>
      </c>
      <c r="AI21" s="95" t="str">
        <f t="shared" si="36"/>
        <v>0</v>
      </c>
      <c r="AJ21" s="95" t="str">
        <f t="shared" si="36"/>
        <v>0</v>
      </c>
      <c r="AK21" s="95" t="str">
        <f t="shared" si="36"/>
        <v>0</v>
      </c>
      <c r="AL21" s="96" t="str">
        <f t="shared" si="36"/>
        <v>0</v>
      </c>
      <c r="AM21" s="94">
        <f>IFERROR(G21-P21,"0")</f>
        <v>0</v>
      </c>
      <c r="AN21" s="95">
        <f>IFERROR(H21-Q21,"0")</f>
        <v>0</v>
      </c>
      <c r="AO21" s="95">
        <f t="shared" ref="AO21:AO32" si="37">IFERROR(I21-R21,"0")</f>
        <v>0</v>
      </c>
      <c r="AP21" s="95">
        <f t="shared" ref="AP21:AP32" si="38">IFERROR(J21-S21,"0")</f>
        <v>0</v>
      </c>
      <c r="AQ21" s="88" t="str">
        <f>IFERROR(AP21/AM21,"-")</f>
        <v>-</v>
      </c>
      <c r="AR21" s="37">
        <f>IFERROR(K21-T21,"0")</f>
        <v>0</v>
      </c>
      <c r="AS21" s="37">
        <f t="shared" ref="AS21:AS32" si="39">IFERROR(L21-U21,"0")</f>
        <v>0</v>
      </c>
      <c r="AT21" s="37">
        <f t="shared" ref="AT21:AT32" si="40">IFERROR(M21-V21,"0")</f>
        <v>0</v>
      </c>
      <c r="AU21" s="95">
        <f t="shared" ref="AU21:AU32" si="41">IFERROR(N21-W21,"0")</f>
        <v>0</v>
      </c>
      <c r="AV21" s="96">
        <f t="shared" ref="AV21:AV32" si="42">IFERROR(O21-X21,"0")</f>
        <v>0</v>
      </c>
      <c r="AW21" s="116" t="str">
        <f t="shared" si="25"/>
        <v>-</v>
      </c>
      <c r="AX21" s="116" t="str">
        <f t="shared" si="26"/>
        <v>-</v>
      </c>
      <c r="AY21" s="116" t="str">
        <f t="shared" si="27"/>
        <v>-</v>
      </c>
    </row>
    <row r="22" spans="1:51" ht="24.75" x14ac:dyDescent="0.25">
      <c r="A22" t="s">
        <v>1294</v>
      </c>
      <c r="D22" s="7" t="s">
        <v>266</v>
      </c>
      <c r="E22" s="5" t="s">
        <v>267</v>
      </c>
      <c r="F22" s="21" t="s">
        <v>268</v>
      </c>
      <c r="G22" s="101" t="str">
        <f t="shared" si="32"/>
        <v>0</v>
      </c>
      <c r="H22" s="102" t="str">
        <f t="shared" si="32"/>
        <v>0</v>
      </c>
      <c r="I22" s="102" t="str">
        <f t="shared" si="32"/>
        <v>0</v>
      </c>
      <c r="J22" s="102" t="str">
        <f t="shared" si="32"/>
        <v>0</v>
      </c>
      <c r="K22" s="102" t="str">
        <f t="shared" si="32"/>
        <v>0</v>
      </c>
      <c r="L22" s="102" t="str">
        <f t="shared" si="32"/>
        <v>0</v>
      </c>
      <c r="M22" s="102" t="str">
        <f t="shared" si="32"/>
        <v>0</v>
      </c>
      <c r="N22" s="102" t="str">
        <f t="shared" si="32"/>
        <v>0</v>
      </c>
      <c r="O22" s="103" t="str">
        <f t="shared" si="32"/>
        <v>0</v>
      </c>
      <c r="P22" s="101" t="str">
        <f t="shared" si="32"/>
        <v>0</v>
      </c>
      <c r="Q22" s="102" t="str">
        <f t="shared" si="33"/>
        <v>0</v>
      </c>
      <c r="R22" s="102" t="str">
        <f t="shared" si="33"/>
        <v>0</v>
      </c>
      <c r="S22" s="102" t="str">
        <f t="shared" si="33"/>
        <v>0</v>
      </c>
      <c r="T22" s="102" t="str">
        <f t="shared" si="33"/>
        <v>0</v>
      </c>
      <c r="U22" s="102" t="str">
        <f t="shared" si="33"/>
        <v>0</v>
      </c>
      <c r="V22" s="102" t="str">
        <f t="shared" si="33"/>
        <v>0</v>
      </c>
      <c r="W22" s="102" t="str">
        <f t="shared" si="33"/>
        <v>0</v>
      </c>
      <c r="X22" s="103" t="str">
        <f t="shared" si="33"/>
        <v>0</v>
      </c>
      <c r="Y22" s="101" t="str">
        <f t="shared" si="33"/>
        <v>0</v>
      </c>
      <c r="Z22" s="102" t="str">
        <f t="shared" si="33"/>
        <v>0</v>
      </c>
      <c r="AA22" s="102" t="str">
        <f t="shared" si="33"/>
        <v>0</v>
      </c>
      <c r="AB22" s="102" t="str">
        <f t="shared" si="33"/>
        <v>0</v>
      </c>
      <c r="AC22" s="102" t="str">
        <f t="shared" si="33"/>
        <v>0</v>
      </c>
      <c r="AD22" s="100" t="str">
        <f t="shared" ref="AD22:AD31" si="43">IFERROR(AC22/Y22,"-")</f>
        <v>-</v>
      </c>
      <c r="AE22" s="102" t="str">
        <f t="shared" si="34"/>
        <v>0</v>
      </c>
      <c r="AF22" s="100" t="str">
        <f t="shared" si="35"/>
        <v>-</v>
      </c>
      <c r="AG22" s="102" t="str">
        <f t="shared" si="36"/>
        <v>0</v>
      </c>
      <c r="AH22" s="102" t="str">
        <f t="shared" si="36"/>
        <v>0</v>
      </c>
      <c r="AI22" s="102" t="str">
        <f t="shared" si="36"/>
        <v>0</v>
      </c>
      <c r="AJ22" s="102" t="str">
        <f t="shared" si="36"/>
        <v>0</v>
      </c>
      <c r="AK22" s="102" t="str">
        <f t="shared" si="36"/>
        <v>0</v>
      </c>
      <c r="AL22" s="103" t="str">
        <f t="shared" si="36"/>
        <v>0</v>
      </c>
      <c r="AM22" s="101">
        <f t="shared" ref="AM22:AM31" si="44">IFERROR(G22-P22,"0")</f>
        <v>0</v>
      </c>
      <c r="AN22" s="102">
        <f t="shared" ref="AN22:AN32" si="45">IFERROR(H22-Q22,"0")</f>
        <v>0</v>
      </c>
      <c r="AO22" s="102">
        <f t="shared" si="37"/>
        <v>0</v>
      </c>
      <c r="AP22" s="102">
        <f t="shared" si="38"/>
        <v>0</v>
      </c>
      <c r="AQ22" s="100" t="str">
        <f t="shared" ref="AQ22:AQ31" si="46">IFERROR(AP22/AM22,"-")</f>
        <v>-</v>
      </c>
      <c r="AR22" s="104">
        <f t="shared" ref="AR22:AR31" si="47">IFERROR(K22-T22,"0")</f>
        <v>0</v>
      </c>
      <c r="AS22" s="104">
        <f t="shared" si="39"/>
        <v>0</v>
      </c>
      <c r="AT22" s="104">
        <f t="shared" si="40"/>
        <v>0</v>
      </c>
      <c r="AU22" s="102">
        <f t="shared" si="41"/>
        <v>0</v>
      </c>
      <c r="AV22" s="103">
        <f t="shared" si="42"/>
        <v>0</v>
      </c>
      <c r="AW22" s="116" t="str">
        <f t="shared" si="25"/>
        <v>-</v>
      </c>
      <c r="AX22" s="116" t="str">
        <f t="shared" si="26"/>
        <v>-</v>
      </c>
      <c r="AY22" s="116" t="str">
        <f t="shared" si="27"/>
        <v>-</v>
      </c>
    </row>
    <row r="23" spans="1:51" ht="36.75" x14ac:dyDescent="0.25">
      <c r="A23" t="s">
        <v>1295</v>
      </c>
      <c r="D23" s="6" t="s">
        <v>269</v>
      </c>
      <c r="E23" s="5" t="s">
        <v>270</v>
      </c>
      <c r="F23" s="21" t="s">
        <v>271</v>
      </c>
      <c r="G23" s="101" t="str">
        <f t="shared" si="32"/>
        <v>0</v>
      </c>
      <c r="H23" s="102" t="str">
        <f t="shared" si="32"/>
        <v>0</v>
      </c>
      <c r="I23" s="102" t="str">
        <f t="shared" si="32"/>
        <v>0</v>
      </c>
      <c r="J23" s="102" t="str">
        <f t="shared" si="32"/>
        <v>0</v>
      </c>
      <c r="K23" s="102" t="str">
        <f t="shared" si="32"/>
        <v>0</v>
      </c>
      <c r="L23" s="102" t="str">
        <f t="shared" si="32"/>
        <v>0</v>
      </c>
      <c r="M23" s="102" t="str">
        <f t="shared" si="32"/>
        <v>0</v>
      </c>
      <c r="N23" s="102" t="str">
        <f t="shared" si="32"/>
        <v>0</v>
      </c>
      <c r="O23" s="103" t="str">
        <f t="shared" si="32"/>
        <v>0</v>
      </c>
      <c r="P23" s="101" t="str">
        <f t="shared" si="32"/>
        <v>0</v>
      </c>
      <c r="Q23" s="102" t="str">
        <f t="shared" si="33"/>
        <v>0</v>
      </c>
      <c r="R23" s="102" t="str">
        <f t="shared" si="33"/>
        <v>0</v>
      </c>
      <c r="S23" s="102" t="str">
        <f t="shared" si="33"/>
        <v>0</v>
      </c>
      <c r="T23" s="102" t="str">
        <f t="shared" si="33"/>
        <v>0</v>
      </c>
      <c r="U23" s="102" t="str">
        <f t="shared" si="33"/>
        <v>0</v>
      </c>
      <c r="V23" s="102" t="str">
        <f t="shared" si="33"/>
        <v>0</v>
      </c>
      <c r="W23" s="102" t="str">
        <f t="shared" si="33"/>
        <v>0</v>
      </c>
      <c r="X23" s="103" t="str">
        <f t="shared" si="33"/>
        <v>0</v>
      </c>
      <c r="Y23" s="101" t="str">
        <f t="shared" si="33"/>
        <v>0</v>
      </c>
      <c r="Z23" s="102" t="str">
        <f t="shared" si="33"/>
        <v>0</v>
      </c>
      <c r="AA23" s="102" t="str">
        <f t="shared" si="33"/>
        <v>0</v>
      </c>
      <c r="AB23" s="102" t="str">
        <f t="shared" si="33"/>
        <v>0</v>
      </c>
      <c r="AC23" s="102" t="str">
        <f t="shared" si="33"/>
        <v>0</v>
      </c>
      <c r="AD23" s="100" t="str">
        <f t="shared" si="43"/>
        <v>-</v>
      </c>
      <c r="AE23" s="102" t="str">
        <f t="shared" si="34"/>
        <v>0</v>
      </c>
      <c r="AF23" s="100" t="str">
        <f t="shared" si="35"/>
        <v>-</v>
      </c>
      <c r="AG23" s="102" t="str">
        <f t="shared" si="36"/>
        <v>0</v>
      </c>
      <c r="AH23" s="102" t="str">
        <f t="shared" si="36"/>
        <v>0</v>
      </c>
      <c r="AI23" s="102" t="str">
        <f t="shared" si="36"/>
        <v>0</v>
      </c>
      <c r="AJ23" s="102" t="str">
        <f t="shared" si="36"/>
        <v>0</v>
      </c>
      <c r="AK23" s="102" t="str">
        <f t="shared" si="36"/>
        <v>0</v>
      </c>
      <c r="AL23" s="103" t="str">
        <f t="shared" si="36"/>
        <v>0</v>
      </c>
      <c r="AM23" s="101">
        <f t="shared" si="44"/>
        <v>0</v>
      </c>
      <c r="AN23" s="102">
        <f t="shared" si="45"/>
        <v>0</v>
      </c>
      <c r="AO23" s="102">
        <f t="shared" si="37"/>
        <v>0</v>
      </c>
      <c r="AP23" s="102">
        <f t="shared" si="38"/>
        <v>0</v>
      </c>
      <c r="AQ23" s="100" t="str">
        <f t="shared" si="46"/>
        <v>-</v>
      </c>
      <c r="AR23" s="104">
        <f t="shared" si="47"/>
        <v>0</v>
      </c>
      <c r="AS23" s="104">
        <f t="shared" si="39"/>
        <v>0</v>
      </c>
      <c r="AT23" s="104">
        <f t="shared" si="40"/>
        <v>0</v>
      </c>
      <c r="AU23" s="102">
        <f t="shared" si="41"/>
        <v>0</v>
      </c>
      <c r="AV23" s="103">
        <f t="shared" si="42"/>
        <v>0</v>
      </c>
      <c r="AW23" s="116" t="str">
        <f t="shared" si="25"/>
        <v>-</v>
      </c>
      <c r="AX23" s="116" t="str">
        <f t="shared" si="26"/>
        <v>-</v>
      </c>
      <c r="AY23" s="116" t="str">
        <f t="shared" si="27"/>
        <v>-</v>
      </c>
    </row>
    <row r="24" spans="1:51" x14ac:dyDescent="0.25">
      <c r="A24" t="s">
        <v>1296</v>
      </c>
      <c r="D24" s="7" t="s">
        <v>814</v>
      </c>
      <c r="E24" s="5" t="s">
        <v>810</v>
      </c>
      <c r="F24" s="21" t="s">
        <v>812</v>
      </c>
      <c r="G24" s="101" t="str">
        <f t="shared" si="32"/>
        <v>0</v>
      </c>
      <c r="H24" s="102" t="str">
        <f t="shared" si="32"/>
        <v>0</v>
      </c>
      <c r="I24" s="102" t="str">
        <f t="shared" si="32"/>
        <v>0</v>
      </c>
      <c r="J24" s="102" t="str">
        <f t="shared" si="32"/>
        <v>0</v>
      </c>
      <c r="K24" s="102" t="str">
        <f t="shared" si="32"/>
        <v>0</v>
      </c>
      <c r="L24" s="102" t="str">
        <f t="shared" si="32"/>
        <v>0</v>
      </c>
      <c r="M24" s="102" t="str">
        <f t="shared" si="32"/>
        <v>0</v>
      </c>
      <c r="N24" s="102" t="str">
        <f t="shared" si="32"/>
        <v>0</v>
      </c>
      <c r="O24" s="103" t="str">
        <f t="shared" si="32"/>
        <v>0</v>
      </c>
      <c r="P24" s="101" t="str">
        <f t="shared" si="32"/>
        <v>0</v>
      </c>
      <c r="Q24" s="102" t="str">
        <f t="shared" si="33"/>
        <v>0</v>
      </c>
      <c r="R24" s="102" t="str">
        <f t="shared" si="33"/>
        <v>0</v>
      </c>
      <c r="S24" s="102" t="str">
        <f t="shared" si="33"/>
        <v>0</v>
      </c>
      <c r="T24" s="102" t="str">
        <f t="shared" si="33"/>
        <v>0</v>
      </c>
      <c r="U24" s="102" t="str">
        <f t="shared" si="33"/>
        <v>0</v>
      </c>
      <c r="V24" s="102" t="str">
        <f t="shared" si="33"/>
        <v>0</v>
      </c>
      <c r="W24" s="102" t="str">
        <f t="shared" si="33"/>
        <v>0</v>
      </c>
      <c r="X24" s="103" t="str">
        <f t="shared" si="33"/>
        <v>0</v>
      </c>
      <c r="Y24" s="101" t="str">
        <f t="shared" si="33"/>
        <v>0</v>
      </c>
      <c r="Z24" s="102" t="str">
        <f t="shared" si="33"/>
        <v>0</v>
      </c>
      <c r="AA24" s="102" t="str">
        <f t="shared" si="33"/>
        <v>0</v>
      </c>
      <c r="AB24" s="102" t="str">
        <f t="shared" si="33"/>
        <v>0</v>
      </c>
      <c r="AC24" s="102" t="str">
        <f t="shared" si="33"/>
        <v>0</v>
      </c>
      <c r="AD24" s="100" t="str">
        <f t="shared" si="43"/>
        <v>-</v>
      </c>
      <c r="AE24" s="102" t="str">
        <f t="shared" si="34"/>
        <v>0</v>
      </c>
      <c r="AF24" s="100" t="str">
        <f t="shared" si="35"/>
        <v>-</v>
      </c>
      <c r="AG24" s="102" t="str">
        <f t="shared" si="36"/>
        <v>0</v>
      </c>
      <c r="AH24" s="102" t="str">
        <f t="shared" si="36"/>
        <v>0</v>
      </c>
      <c r="AI24" s="102" t="str">
        <f t="shared" si="36"/>
        <v>0</v>
      </c>
      <c r="AJ24" s="102" t="str">
        <f t="shared" si="36"/>
        <v>0</v>
      </c>
      <c r="AK24" s="102" t="str">
        <f t="shared" si="36"/>
        <v>0</v>
      </c>
      <c r="AL24" s="103" t="str">
        <f t="shared" si="36"/>
        <v>0</v>
      </c>
      <c r="AM24" s="101">
        <f t="shared" si="44"/>
        <v>0</v>
      </c>
      <c r="AN24" s="102">
        <f t="shared" si="45"/>
        <v>0</v>
      </c>
      <c r="AO24" s="102">
        <f t="shared" si="37"/>
        <v>0</v>
      </c>
      <c r="AP24" s="102">
        <f t="shared" si="38"/>
        <v>0</v>
      </c>
      <c r="AQ24" s="100" t="str">
        <f t="shared" si="46"/>
        <v>-</v>
      </c>
      <c r="AR24" s="104">
        <f t="shared" si="47"/>
        <v>0</v>
      </c>
      <c r="AS24" s="104">
        <f t="shared" si="39"/>
        <v>0</v>
      </c>
      <c r="AT24" s="104">
        <f t="shared" si="40"/>
        <v>0</v>
      </c>
      <c r="AU24" s="102">
        <f t="shared" si="41"/>
        <v>0</v>
      </c>
      <c r="AV24" s="103">
        <f t="shared" si="42"/>
        <v>0</v>
      </c>
      <c r="AW24" s="116" t="str">
        <f t="shared" si="25"/>
        <v>-</v>
      </c>
      <c r="AX24" s="116" t="str">
        <f t="shared" si="26"/>
        <v>-</v>
      </c>
      <c r="AY24" s="116" t="str">
        <f t="shared" si="27"/>
        <v>-</v>
      </c>
    </row>
    <row r="25" spans="1:51" ht="24.75" x14ac:dyDescent="0.25">
      <c r="A25" t="s">
        <v>1297</v>
      </c>
      <c r="D25" s="7" t="s">
        <v>815</v>
      </c>
      <c r="E25" s="5" t="s">
        <v>811</v>
      </c>
      <c r="F25" s="21" t="s">
        <v>813</v>
      </c>
      <c r="G25" s="101" t="str">
        <f t="shared" si="32"/>
        <v>0</v>
      </c>
      <c r="H25" s="102" t="str">
        <f t="shared" si="32"/>
        <v>0</v>
      </c>
      <c r="I25" s="102" t="str">
        <f t="shared" si="32"/>
        <v>0</v>
      </c>
      <c r="J25" s="102" t="str">
        <f t="shared" si="32"/>
        <v>0</v>
      </c>
      <c r="K25" s="102" t="str">
        <f t="shared" si="32"/>
        <v>0</v>
      </c>
      <c r="L25" s="102" t="str">
        <f t="shared" si="32"/>
        <v>0</v>
      </c>
      <c r="M25" s="102" t="str">
        <f t="shared" si="32"/>
        <v>0</v>
      </c>
      <c r="N25" s="102" t="str">
        <f t="shared" si="32"/>
        <v>0</v>
      </c>
      <c r="O25" s="103" t="str">
        <f t="shared" si="32"/>
        <v>0</v>
      </c>
      <c r="P25" s="101" t="str">
        <f t="shared" si="32"/>
        <v>0</v>
      </c>
      <c r="Q25" s="102" t="str">
        <f t="shared" si="33"/>
        <v>0</v>
      </c>
      <c r="R25" s="102" t="str">
        <f t="shared" si="33"/>
        <v>0</v>
      </c>
      <c r="S25" s="102" t="str">
        <f t="shared" si="33"/>
        <v>0</v>
      </c>
      <c r="T25" s="102" t="str">
        <f t="shared" si="33"/>
        <v>0</v>
      </c>
      <c r="U25" s="102" t="str">
        <f t="shared" si="33"/>
        <v>0</v>
      </c>
      <c r="V25" s="102" t="str">
        <f t="shared" si="33"/>
        <v>0</v>
      </c>
      <c r="W25" s="102" t="str">
        <f t="shared" si="33"/>
        <v>0</v>
      </c>
      <c r="X25" s="103" t="str">
        <f t="shared" si="33"/>
        <v>0</v>
      </c>
      <c r="Y25" s="101" t="str">
        <f t="shared" si="33"/>
        <v>0</v>
      </c>
      <c r="Z25" s="102" t="str">
        <f t="shared" si="33"/>
        <v>0</v>
      </c>
      <c r="AA25" s="102" t="str">
        <f t="shared" si="33"/>
        <v>0</v>
      </c>
      <c r="AB25" s="102" t="str">
        <f t="shared" si="33"/>
        <v>0</v>
      </c>
      <c r="AC25" s="102" t="str">
        <f t="shared" si="33"/>
        <v>0</v>
      </c>
      <c r="AD25" s="100" t="str">
        <f t="shared" si="43"/>
        <v>-</v>
      </c>
      <c r="AE25" s="102" t="str">
        <f t="shared" si="34"/>
        <v>0</v>
      </c>
      <c r="AF25" s="100" t="str">
        <f t="shared" si="35"/>
        <v>-</v>
      </c>
      <c r="AG25" s="102" t="str">
        <f t="shared" si="36"/>
        <v>0</v>
      </c>
      <c r="AH25" s="102" t="str">
        <f t="shared" si="36"/>
        <v>0</v>
      </c>
      <c r="AI25" s="102" t="str">
        <f t="shared" si="36"/>
        <v>0</v>
      </c>
      <c r="AJ25" s="102" t="str">
        <f t="shared" si="36"/>
        <v>0</v>
      </c>
      <c r="AK25" s="102" t="str">
        <f t="shared" si="36"/>
        <v>0</v>
      </c>
      <c r="AL25" s="103" t="str">
        <f t="shared" si="36"/>
        <v>0</v>
      </c>
      <c r="AM25" s="101">
        <f t="shared" si="44"/>
        <v>0</v>
      </c>
      <c r="AN25" s="102">
        <f t="shared" si="45"/>
        <v>0</v>
      </c>
      <c r="AO25" s="102">
        <f t="shared" si="37"/>
        <v>0</v>
      </c>
      <c r="AP25" s="102">
        <f t="shared" si="38"/>
        <v>0</v>
      </c>
      <c r="AQ25" s="100" t="str">
        <f t="shared" si="46"/>
        <v>-</v>
      </c>
      <c r="AR25" s="104">
        <f t="shared" si="47"/>
        <v>0</v>
      </c>
      <c r="AS25" s="104">
        <f t="shared" si="39"/>
        <v>0</v>
      </c>
      <c r="AT25" s="104">
        <f t="shared" si="40"/>
        <v>0</v>
      </c>
      <c r="AU25" s="102">
        <f t="shared" si="41"/>
        <v>0</v>
      </c>
      <c r="AV25" s="103">
        <f t="shared" si="42"/>
        <v>0</v>
      </c>
      <c r="AW25" s="116" t="str">
        <f t="shared" si="25"/>
        <v>-</v>
      </c>
      <c r="AX25" s="116" t="str">
        <f t="shared" si="26"/>
        <v>-</v>
      </c>
      <c r="AY25" s="116" t="str">
        <f t="shared" si="27"/>
        <v>-</v>
      </c>
    </row>
    <row r="26" spans="1:51" ht="36.75" x14ac:dyDescent="0.25">
      <c r="A26" t="s">
        <v>1298</v>
      </c>
      <c r="D26" s="7" t="s">
        <v>825</v>
      </c>
      <c r="E26" s="5" t="s">
        <v>816</v>
      </c>
      <c r="F26" s="21" t="s">
        <v>836</v>
      </c>
      <c r="G26" s="101" t="str">
        <f t="shared" si="32"/>
        <v>0</v>
      </c>
      <c r="H26" s="102" t="str">
        <f t="shared" si="32"/>
        <v>0</v>
      </c>
      <c r="I26" s="102" t="str">
        <f t="shared" si="32"/>
        <v>0</v>
      </c>
      <c r="J26" s="102" t="str">
        <f t="shared" si="32"/>
        <v>0</v>
      </c>
      <c r="K26" s="102" t="str">
        <f t="shared" si="32"/>
        <v>0</v>
      </c>
      <c r="L26" s="102" t="str">
        <f t="shared" si="32"/>
        <v>0</v>
      </c>
      <c r="M26" s="102" t="str">
        <f t="shared" si="32"/>
        <v>0</v>
      </c>
      <c r="N26" s="102" t="str">
        <f t="shared" si="32"/>
        <v>0</v>
      </c>
      <c r="O26" s="103" t="str">
        <f t="shared" si="32"/>
        <v>0</v>
      </c>
      <c r="P26" s="101" t="str">
        <f t="shared" si="32"/>
        <v>0</v>
      </c>
      <c r="Q26" s="102" t="str">
        <f t="shared" si="33"/>
        <v>0</v>
      </c>
      <c r="R26" s="102" t="str">
        <f t="shared" si="33"/>
        <v>0</v>
      </c>
      <c r="S26" s="102" t="str">
        <f t="shared" si="33"/>
        <v>0</v>
      </c>
      <c r="T26" s="102" t="str">
        <f t="shared" si="33"/>
        <v>0</v>
      </c>
      <c r="U26" s="102" t="str">
        <f t="shared" si="33"/>
        <v>0</v>
      </c>
      <c r="V26" s="102" t="str">
        <f t="shared" si="33"/>
        <v>0</v>
      </c>
      <c r="W26" s="102" t="str">
        <f t="shared" si="33"/>
        <v>0</v>
      </c>
      <c r="X26" s="103" t="str">
        <f t="shared" si="33"/>
        <v>0</v>
      </c>
      <c r="Y26" s="101" t="str">
        <f t="shared" si="33"/>
        <v>0</v>
      </c>
      <c r="Z26" s="102" t="str">
        <f t="shared" si="33"/>
        <v>0</v>
      </c>
      <c r="AA26" s="102" t="str">
        <f t="shared" si="33"/>
        <v>0</v>
      </c>
      <c r="AB26" s="102" t="str">
        <f t="shared" si="33"/>
        <v>0</v>
      </c>
      <c r="AC26" s="102" t="str">
        <f t="shared" si="33"/>
        <v>0</v>
      </c>
      <c r="AD26" s="100" t="str">
        <f t="shared" si="43"/>
        <v>-</v>
      </c>
      <c r="AE26" s="102" t="str">
        <f t="shared" si="34"/>
        <v>0</v>
      </c>
      <c r="AF26" s="100" t="str">
        <f t="shared" si="35"/>
        <v>-</v>
      </c>
      <c r="AG26" s="102" t="str">
        <f t="shared" si="36"/>
        <v>0</v>
      </c>
      <c r="AH26" s="102" t="str">
        <f t="shared" si="36"/>
        <v>0</v>
      </c>
      <c r="AI26" s="102" t="str">
        <f t="shared" si="36"/>
        <v>0</v>
      </c>
      <c r="AJ26" s="102" t="str">
        <f t="shared" si="36"/>
        <v>0</v>
      </c>
      <c r="AK26" s="102" t="str">
        <f t="shared" si="36"/>
        <v>0</v>
      </c>
      <c r="AL26" s="103" t="str">
        <f t="shared" si="36"/>
        <v>0</v>
      </c>
      <c r="AM26" s="101">
        <f t="shared" si="44"/>
        <v>0</v>
      </c>
      <c r="AN26" s="102">
        <f t="shared" si="45"/>
        <v>0</v>
      </c>
      <c r="AO26" s="102">
        <f t="shared" si="37"/>
        <v>0</v>
      </c>
      <c r="AP26" s="102">
        <f t="shared" si="38"/>
        <v>0</v>
      </c>
      <c r="AQ26" s="100" t="str">
        <f t="shared" si="46"/>
        <v>-</v>
      </c>
      <c r="AR26" s="104">
        <f t="shared" si="47"/>
        <v>0</v>
      </c>
      <c r="AS26" s="104">
        <f t="shared" si="39"/>
        <v>0</v>
      </c>
      <c r="AT26" s="104">
        <f t="shared" si="40"/>
        <v>0</v>
      </c>
      <c r="AU26" s="102">
        <f t="shared" si="41"/>
        <v>0</v>
      </c>
      <c r="AV26" s="103">
        <f t="shared" si="42"/>
        <v>0</v>
      </c>
      <c r="AW26" s="116" t="str">
        <f t="shared" si="25"/>
        <v>-</v>
      </c>
      <c r="AX26" s="116" t="str">
        <f t="shared" si="26"/>
        <v>-</v>
      </c>
      <c r="AY26" s="116" t="str">
        <f t="shared" si="27"/>
        <v>-</v>
      </c>
    </row>
    <row r="27" spans="1:51" ht="24.75" x14ac:dyDescent="0.25">
      <c r="A27" t="s">
        <v>1299</v>
      </c>
      <c r="D27" s="7" t="s">
        <v>826</v>
      </c>
      <c r="E27" s="5" t="s">
        <v>817</v>
      </c>
      <c r="F27" s="21" t="s">
        <v>837</v>
      </c>
      <c r="G27" s="101" t="str">
        <f t="shared" si="32"/>
        <v>0</v>
      </c>
      <c r="H27" s="102" t="str">
        <f t="shared" si="32"/>
        <v>0</v>
      </c>
      <c r="I27" s="102" t="str">
        <f t="shared" si="32"/>
        <v>0</v>
      </c>
      <c r="J27" s="102" t="str">
        <f t="shared" si="32"/>
        <v>0</v>
      </c>
      <c r="K27" s="102" t="str">
        <f t="shared" si="32"/>
        <v>0</v>
      </c>
      <c r="L27" s="102" t="str">
        <f t="shared" si="32"/>
        <v>0</v>
      </c>
      <c r="M27" s="102" t="str">
        <f t="shared" si="32"/>
        <v>0</v>
      </c>
      <c r="N27" s="102" t="str">
        <f t="shared" si="32"/>
        <v>0</v>
      </c>
      <c r="O27" s="103" t="str">
        <f t="shared" si="32"/>
        <v>0</v>
      </c>
      <c r="P27" s="101" t="str">
        <f t="shared" si="32"/>
        <v>0</v>
      </c>
      <c r="Q27" s="102" t="str">
        <f t="shared" si="33"/>
        <v>0</v>
      </c>
      <c r="R27" s="102" t="str">
        <f t="shared" si="33"/>
        <v>0</v>
      </c>
      <c r="S27" s="102" t="str">
        <f t="shared" si="33"/>
        <v>0</v>
      </c>
      <c r="T27" s="102" t="str">
        <f t="shared" si="33"/>
        <v>0</v>
      </c>
      <c r="U27" s="102" t="str">
        <f t="shared" si="33"/>
        <v>0</v>
      </c>
      <c r="V27" s="102" t="str">
        <f t="shared" si="33"/>
        <v>0</v>
      </c>
      <c r="W27" s="102" t="str">
        <f t="shared" si="33"/>
        <v>0</v>
      </c>
      <c r="X27" s="103" t="str">
        <f t="shared" si="33"/>
        <v>0</v>
      </c>
      <c r="Y27" s="101" t="str">
        <f t="shared" si="33"/>
        <v>0</v>
      </c>
      <c r="Z27" s="102" t="str">
        <f t="shared" si="33"/>
        <v>0</v>
      </c>
      <c r="AA27" s="102" t="str">
        <f t="shared" si="33"/>
        <v>0</v>
      </c>
      <c r="AB27" s="102" t="str">
        <f t="shared" si="33"/>
        <v>0</v>
      </c>
      <c r="AC27" s="102" t="str">
        <f t="shared" si="33"/>
        <v>0</v>
      </c>
      <c r="AD27" s="100" t="str">
        <f t="shared" si="43"/>
        <v>-</v>
      </c>
      <c r="AE27" s="102" t="str">
        <f t="shared" si="34"/>
        <v>0</v>
      </c>
      <c r="AF27" s="100" t="str">
        <f t="shared" si="35"/>
        <v>-</v>
      </c>
      <c r="AG27" s="102" t="str">
        <f t="shared" si="36"/>
        <v>0</v>
      </c>
      <c r="AH27" s="102" t="str">
        <f t="shared" si="36"/>
        <v>0</v>
      </c>
      <c r="AI27" s="102" t="str">
        <f t="shared" si="36"/>
        <v>0</v>
      </c>
      <c r="AJ27" s="102" t="str">
        <f t="shared" si="36"/>
        <v>0</v>
      </c>
      <c r="AK27" s="102" t="str">
        <f t="shared" si="36"/>
        <v>0</v>
      </c>
      <c r="AL27" s="103" t="str">
        <f t="shared" si="36"/>
        <v>0</v>
      </c>
      <c r="AM27" s="101">
        <f t="shared" si="44"/>
        <v>0</v>
      </c>
      <c r="AN27" s="102">
        <f t="shared" si="45"/>
        <v>0</v>
      </c>
      <c r="AO27" s="102">
        <f t="shared" si="37"/>
        <v>0</v>
      </c>
      <c r="AP27" s="102">
        <f t="shared" si="38"/>
        <v>0</v>
      </c>
      <c r="AQ27" s="100" t="str">
        <f t="shared" si="46"/>
        <v>-</v>
      </c>
      <c r="AR27" s="104">
        <f t="shared" si="47"/>
        <v>0</v>
      </c>
      <c r="AS27" s="104">
        <f t="shared" si="39"/>
        <v>0</v>
      </c>
      <c r="AT27" s="104">
        <f t="shared" si="40"/>
        <v>0</v>
      </c>
      <c r="AU27" s="102">
        <f t="shared" si="41"/>
        <v>0</v>
      </c>
      <c r="AV27" s="103">
        <f t="shared" si="42"/>
        <v>0</v>
      </c>
      <c r="AW27" s="116" t="str">
        <f t="shared" si="25"/>
        <v>-</v>
      </c>
      <c r="AX27" s="116" t="str">
        <f t="shared" si="26"/>
        <v>-</v>
      </c>
      <c r="AY27" s="116" t="str">
        <f t="shared" si="27"/>
        <v>-</v>
      </c>
    </row>
    <row r="28" spans="1:51" ht="24.75" x14ac:dyDescent="0.25">
      <c r="A28" t="s">
        <v>1300</v>
      </c>
      <c r="D28" s="7" t="s">
        <v>827</v>
      </c>
      <c r="E28" s="5" t="s">
        <v>818</v>
      </c>
      <c r="F28" s="21" t="s">
        <v>838</v>
      </c>
      <c r="G28" s="101" t="str">
        <f t="shared" si="32"/>
        <v>0</v>
      </c>
      <c r="H28" s="102" t="str">
        <f t="shared" si="32"/>
        <v>0</v>
      </c>
      <c r="I28" s="102" t="str">
        <f t="shared" si="32"/>
        <v>0</v>
      </c>
      <c r="J28" s="102" t="str">
        <f t="shared" si="32"/>
        <v>0</v>
      </c>
      <c r="K28" s="102" t="str">
        <f t="shared" si="32"/>
        <v>0</v>
      </c>
      <c r="L28" s="102" t="str">
        <f t="shared" si="32"/>
        <v>0</v>
      </c>
      <c r="M28" s="102" t="str">
        <f t="shared" si="32"/>
        <v>0</v>
      </c>
      <c r="N28" s="102" t="str">
        <f t="shared" si="32"/>
        <v>0</v>
      </c>
      <c r="O28" s="103" t="str">
        <f t="shared" si="32"/>
        <v>0</v>
      </c>
      <c r="P28" s="101" t="str">
        <f t="shared" si="32"/>
        <v>0</v>
      </c>
      <c r="Q28" s="102" t="str">
        <f t="shared" si="33"/>
        <v>0</v>
      </c>
      <c r="R28" s="102" t="str">
        <f t="shared" si="33"/>
        <v>0</v>
      </c>
      <c r="S28" s="102" t="str">
        <f t="shared" si="33"/>
        <v>0</v>
      </c>
      <c r="T28" s="102" t="str">
        <f t="shared" si="33"/>
        <v>0</v>
      </c>
      <c r="U28" s="102" t="str">
        <f t="shared" si="33"/>
        <v>0</v>
      </c>
      <c r="V28" s="102" t="str">
        <f t="shared" si="33"/>
        <v>0</v>
      </c>
      <c r="W28" s="102" t="str">
        <f t="shared" si="33"/>
        <v>0</v>
      </c>
      <c r="X28" s="103" t="str">
        <f t="shared" si="33"/>
        <v>0</v>
      </c>
      <c r="Y28" s="101" t="str">
        <f t="shared" si="33"/>
        <v>0</v>
      </c>
      <c r="Z28" s="102" t="str">
        <f t="shared" si="33"/>
        <v>0</v>
      </c>
      <c r="AA28" s="102" t="str">
        <f t="shared" si="33"/>
        <v>0</v>
      </c>
      <c r="AB28" s="102" t="str">
        <f t="shared" si="33"/>
        <v>0</v>
      </c>
      <c r="AC28" s="102" t="str">
        <f t="shared" si="33"/>
        <v>0</v>
      </c>
      <c r="AD28" s="100" t="str">
        <f t="shared" si="43"/>
        <v>-</v>
      </c>
      <c r="AE28" s="102" t="str">
        <f t="shared" si="34"/>
        <v>0</v>
      </c>
      <c r="AF28" s="100" t="str">
        <f t="shared" si="35"/>
        <v>-</v>
      </c>
      <c r="AG28" s="102" t="str">
        <f t="shared" si="36"/>
        <v>0</v>
      </c>
      <c r="AH28" s="102" t="str">
        <f t="shared" si="36"/>
        <v>0</v>
      </c>
      <c r="AI28" s="102" t="str">
        <f t="shared" si="36"/>
        <v>0</v>
      </c>
      <c r="AJ28" s="102" t="str">
        <f t="shared" si="36"/>
        <v>0</v>
      </c>
      <c r="AK28" s="102" t="str">
        <f t="shared" si="36"/>
        <v>0</v>
      </c>
      <c r="AL28" s="103" t="str">
        <f t="shared" si="36"/>
        <v>0</v>
      </c>
      <c r="AM28" s="101">
        <f t="shared" si="44"/>
        <v>0</v>
      </c>
      <c r="AN28" s="102">
        <f t="shared" si="45"/>
        <v>0</v>
      </c>
      <c r="AO28" s="102">
        <f t="shared" si="37"/>
        <v>0</v>
      </c>
      <c r="AP28" s="102">
        <f t="shared" si="38"/>
        <v>0</v>
      </c>
      <c r="AQ28" s="100" t="str">
        <f t="shared" si="46"/>
        <v>-</v>
      </c>
      <c r="AR28" s="104">
        <f t="shared" si="47"/>
        <v>0</v>
      </c>
      <c r="AS28" s="104">
        <f t="shared" si="39"/>
        <v>0</v>
      </c>
      <c r="AT28" s="104">
        <f t="shared" si="40"/>
        <v>0</v>
      </c>
      <c r="AU28" s="102">
        <f t="shared" si="41"/>
        <v>0</v>
      </c>
      <c r="AV28" s="103">
        <f t="shared" si="42"/>
        <v>0</v>
      </c>
      <c r="AW28" s="116" t="str">
        <f t="shared" si="25"/>
        <v>-</v>
      </c>
      <c r="AX28" s="116" t="str">
        <f t="shared" si="26"/>
        <v>-</v>
      </c>
      <c r="AY28" s="116" t="str">
        <f t="shared" si="27"/>
        <v>-</v>
      </c>
    </row>
    <row r="29" spans="1:51" ht="24.75" x14ac:dyDescent="0.25">
      <c r="A29" t="s">
        <v>1301</v>
      </c>
      <c r="D29" s="7" t="s">
        <v>828</v>
      </c>
      <c r="E29" s="5" t="s">
        <v>819</v>
      </c>
      <c r="F29" s="21" t="s">
        <v>839</v>
      </c>
      <c r="G29" s="101" t="str">
        <f t="shared" si="32"/>
        <v>0</v>
      </c>
      <c r="H29" s="102" t="str">
        <f t="shared" si="32"/>
        <v>0</v>
      </c>
      <c r="I29" s="102" t="str">
        <f t="shared" si="32"/>
        <v>0</v>
      </c>
      <c r="J29" s="102" t="str">
        <f t="shared" si="32"/>
        <v>0</v>
      </c>
      <c r="K29" s="102" t="str">
        <f t="shared" si="32"/>
        <v>0</v>
      </c>
      <c r="L29" s="102" t="str">
        <f t="shared" si="32"/>
        <v>0</v>
      </c>
      <c r="M29" s="102" t="str">
        <f t="shared" si="32"/>
        <v>0</v>
      </c>
      <c r="N29" s="102" t="str">
        <f t="shared" si="32"/>
        <v>0</v>
      </c>
      <c r="O29" s="103" t="str">
        <f t="shared" si="32"/>
        <v>0</v>
      </c>
      <c r="P29" s="101" t="str">
        <f t="shared" si="32"/>
        <v>0</v>
      </c>
      <c r="Q29" s="102" t="str">
        <f t="shared" si="33"/>
        <v>0</v>
      </c>
      <c r="R29" s="102" t="str">
        <f t="shared" si="33"/>
        <v>0</v>
      </c>
      <c r="S29" s="102" t="str">
        <f t="shared" si="33"/>
        <v>0</v>
      </c>
      <c r="T29" s="102" t="str">
        <f t="shared" si="33"/>
        <v>0</v>
      </c>
      <c r="U29" s="102" t="str">
        <f t="shared" si="33"/>
        <v>0</v>
      </c>
      <c r="V29" s="102" t="str">
        <f t="shared" si="33"/>
        <v>0</v>
      </c>
      <c r="W29" s="102" t="str">
        <f t="shared" si="33"/>
        <v>0</v>
      </c>
      <c r="X29" s="103" t="str">
        <f t="shared" si="33"/>
        <v>0</v>
      </c>
      <c r="Y29" s="101" t="str">
        <f t="shared" si="33"/>
        <v>0</v>
      </c>
      <c r="Z29" s="102" t="str">
        <f t="shared" si="33"/>
        <v>0</v>
      </c>
      <c r="AA29" s="102" t="str">
        <f t="shared" si="33"/>
        <v>0</v>
      </c>
      <c r="AB29" s="102" t="str">
        <f t="shared" si="33"/>
        <v>0</v>
      </c>
      <c r="AC29" s="102" t="str">
        <f t="shared" si="33"/>
        <v>0</v>
      </c>
      <c r="AD29" s="100" t="str">
        <f t="shared" si="43"/>
        <v>-</v>
      </c>
      <c r="AE29" s="102" t="str">
        <f t="shared" si="34"/>
        <v>0</v>
      </c>
      <c r="AF29" s="100" t="str">
        <f t="shared" si="35"/>
        <v>-</v>
      </c>
      <c r="AG29" s="102" t="str">
        <f t="shared" si="36"/>
        <v>0</v>
      </c>
      <c r="AH29" s="102" t="str">
        <f t="shared" si="36"/>
        <v>0</v>
      </c>
      <c r="AI29" s="102" t="str">
        <f t="shared" si="36"/>
        <v>0</v>
      </c>
      <c r="AJ29" s="102" t="str">
        <f t="shared" si="36"/>
        <v>0</v>
      </c>
      <c r="AK29" s="102" t="str">
        <f t="shared" si="36"/>
        <v>0</v>
      </c>
      <c r="AL29" s="103" t="str">
        <f t="shared" si="36"/>
        <v>0</v>
      </c>
      <c r="AM29" s="101">
        <f t="shared" si="44"/>
        <v>0</v>
      </c>
      <c r="AN29" s="102">
        <f t="shared" si="45"/>
        <v>0</v>
      </c>
      <c r="AO29" s="102">
        <f t="shared" si="37"/>
        <v>0</v>
      </c>
      <c r="AP29" s="102">
        <f t="shared" si="38"/>
        <v>0</v>
      </c>
      <c r="AQ29" s="100" t="str">
        <f t="shared" si="46"/>
        <v>-</v>
      </c>
      <c r="AR29" s="104">
        <f t="shared" si="47"/>
        <v>0</v>
      </c>
      <c r="AS29" s="104">
        <f t="shared" si="39"/>
        <v>0</v>
      </c>
      <c r="AT29" s="104">
        <f t="shared" si="40"/>
        <v>0</v>
      </c>
      <c r="AU29" s="102">
        <f t="shared" si="41"/>
        <v>0</v>
      </c>
      <c r="AV29" s="103">
        <f t="shared" si="42"/>
        <v>0</v>
      </c>
      <c r="AW29" s="116" t="str">
        <f t="shared" si="25"/>
        <v>-</v>
      </c>
      <c r="AX29" s="116" t="str">
        <f t="shared" si="26"/>
        <v>-</v>
      </c>
      <c r="AY29" s="116" t="str">
        <f t="shared" si="27"/>
        <v>-</v>
      </c>
    </row>
    <row r="30" spans="1:51" x14ac:dyDescent="0.25">
      <c r="A30" t="s">
        <v>1302</v>
      </c>
      <c r="D30" s="7" t="s">
        <v>829</v>
      </c>
      <c r="E30" s="5" t="s">
        <v>820</v>
      </c>
      <c r="F30" s="21" t="s">
        <v>840</v>
      </c>
      <c r="G30" s="101" t="str">
        <f t="shared" si="32"/>
        <v>0</v>
      </c>
      <c r="H30" s="102" t="str">
        <f t="shared" si="32"/>
        <v>0</v>
      </c>
      <c r="I30" s="102" t="str">
        <f t="shared" si="32"/>
        <v>0</v>
      </c>
      <c r="J30" s="102" t="str">
        <f t="shared" si="32"/>
        <v>0</v>
      </c>
      <c r="K30" s="102" t="str">
        <f t="shared" si="32"/>
        <v>0</v>
      </c>
      <c r="L30" s="102" t="str">
        <f t="shared" si="32"/>
        <v>0</v>
      </c>
      <c r="M30" s="102" t="str">
        <f t="shared" si="32"/>
        <v>0</v>
      </c>
      <c r="N30" s="102" t="str">
        <f t="shared" si="32"/>
        <v>0</v>
      </c>
      <c r="O30" s="103" t="str">
        <f t="shared" si="32"/>
        <v>0</v>
      </c>
      <c r="P30" s="101" t="str">
        <f t="shared" si="32"/>
        <v>0</v>
      </c>
      <c r="Q30" s="102" t="str">
        <f t="shared" si="33"/>
        <v>0</v>
      </c>
      <c r="R30" s="102" t="str">
        <f t="shared" si="33"/>
        <v>0</v>
      </c>
      <c r="S30" s="102" t="str">
        <f t="shared" si="33"/>
        <v>0</v>
      </c>
      <c r="T30" s="102" t="str">
        <f t="shared" si="33"/>
        <v>0</v>
      </c>
      <c r="U30" s="102" t="str">
        <f t="shared" si="33"/>
        <v>0</v>
      </c>
      <c r="V30" s="102" t="str">
        <f t="shared" si="33"/>
        <v>0</v>
      </c>
      <c r="W30" s="102" t="str">
        <f t="shared" si="33"/>
        <v>0</v>
      </c>
      <c r="X30" s="103" t="str">
        <f t="shared" si="33"/>
        <v>0</v>
      </c>
      <c r="Y30" s="101" t="str">
        <f t="shared" si="33"/>
        <v>0</v>
      </c>
      <c r="Z30" s="102" t="str">
        <f t="shared" si="33"/>
        <v>0</v>
      </c>
      <c r="AA30" s="102" t="str">
        <f t="shared" si="33"/>
        <v>0</v>
      </c>
      <c r="AB30" s="102" t="str">
        <f t="shared" si="33"/>
        <v>0</v>
      </c>
      <c r="AC30" s="102" t="str">
        <f t="shared" si="33"/>
        <v>0</v>
      </c>
      <c r="AD30" s="100" t="str">
        <f t="shared" si="43"/>
        <v>-</v>
      </c>
      <c r="AE30" s="102" t="str">
        <f t="shared" si="34"/>
        <v>0</v>
      </c>
      <c r="AF30" s="100" t="str">
        <f t="shared" si="35"/>
        <v>-</v>
      </c>
      <c r="AG30" s="102" t="str">
        <f t="shared" si="36"/>
        <v>0</v>
      </c>
      <c r="AH30" s="102" t="str">
        <f t="shared" si="36"/>
        <v>0</v>
      </c>
      <c r="AI30" s="102" t="str">
        <f t="shared" si="36"/>
        <v>0</v>
      </c>
      <c r="AJ30" s="102" t="str">
        <f t="shared" si="36"/>
        <v>0</v>
      </c>
      <c r="AK30" s="102" t="str">
        <f t="shared" si="36"/>
        <v>0</v>
      </c>
      <c r="AL30" s="103" t="str">
        <f t="shared" si="36"/>
        <v>0</v>
      </c>
      <c r="AM30" s="101">
        <f t="shared" si="44"/>
        <v>0</v>
      </c>
      <c r="AN30" s="102">
        <f t="shared" si="45"/>
        <v>0</v>
      </c>
      <c r="AO30" s="102">
        <f t="shared" si="37"/>
        <v>0</v>
      </c>
      <c r="AP30" s="102">
        <f t="shared" si="38"/>
        <v>0</v>
      </c>
      <c r="AQ30" s="100" t="str">
        <f t="shared" si="46"/>
        <v>-</v>
      </c>
      <c r="AR30" s="104">
        <f t="shared" si="47"/>
        <v>0</v>
      </c>
      <c r="AS30" s="104">
        <f t="shared" si="39"/>
        <v>0</v>
      </c>
      <c r="AT30" s="104">
        <f t="shared" si="40"/>
        <v>0</v>
      </c>
      <c r="AU30" s="102">
        <f t="shared" si="41"/>
        <v>0</v>
      </c>
      <c r="AV30" s="103">
        <f t="shared" si="42"/>
        <v>0</v>
      </c>
      <c r="AW30" s="116" t="str">
        <f t="shared" si="25"/>
        <v>-</v>
      </c>
      <c r="AX30" s="116" t="str">
        <f t="shared" si="26"/>
        <v>-</v>
      </c>
      <c r="AY30" s="116" t="str">
        <f t="shared" si="27"/>
        <v>-</v>
      </c>
    </row>
    <row r="31" spans="1:51" ht="24.75" x14ac:dyDescent="0.25">
      <c r="A31" t="s">
        <v>1303</v>
      </c>
      <c r="D31" s="14" t="s">
        <v>831</v>
      </c>
      <c r="E31" s="5" t="s">
        <v>830</v>
      </c>
      <c r="F31" s="21" t="s">
        <v>841</v>
      </c>
      <c r="G31" s="101" t="str">
        <f t="shared" si="32"/>
        <v>0</v>
      </c>
      <c r="H31" s="102" t="str">
        <f t="shared" si="32"/>
        <v>0</v>
      </c>
      <c r="I31" s="102" t="str">
        <f t="shared" si="32"/>
        <v>0</v>
      </c>
      <c r="J31" s="102" t="str">
        <f t="shared" si="32"/>
        <v>0</v>
      </c>
      <c r="K31" s="102" t="str">
        <f t="shared" si="32"/>
        <v>0</v>
      </c>
      <c r="L31" s="102" t="str">
        <f t="shared" si="32"/>
        <v>0</v>
      </c>
      <c r="M31" s="102" t="str">
        <f t="shared" si="32"/>
        <v>0</v>
      </c>
      <c r="N31" s="102" t="str">
        <f t="shared" si="32"/>
        <v>0</v>
      </c>
      <c r="O31" s="103" t="str">
        <f t="shared" si="32"/>
        <v>0</v>
      </c>
      <c r="P31" s="101" t="str">
        <f t="shared" si="32"/>
        <v>0</v>
      </c>
      <c r="Q31" s="102" t="str">
        <f t="shared" si="33"/>
        <v>0</v>
      </c>
      <c r="R31" s="102" t="str">
        <f t="shared" si="33"/>
        <v>0</v>
      </c>
      <c r="S31" s="102" t="str">
        <f t="shared" si="33"/>
        <v>0</v>
      </c>
      <c r="T31" s="102" t="str">
        <f t="shared" si="33"/>
        <v>0</v>
      </c>
      <c r="U31" s="102" t="str">
        <f t="shared" si="33"/>
        <v>0</v>
      </c>
      <c r="V31" s="102" t="str">
        <f t="shared" si="33"/>
        <v>0</v>
      </c>
      <c r="W31" s="102" t="str">
        <f t="shared" si="33"/>
        <v>0</v>
      </c>
      <c r="X31" s="103" t="str">
        <f t="shared" si="33"/>
        <v>0</v>
      </c>
      <c r="Y31" s="101" t="str">
        <f t="shared" si="33"/>
        <v>0</v>
      </c>
      <c r="Z31" s="102" t="str">
        <f t="shared" si="33"/>
        <v>0</v>
      </c>
      <c r="AA31" s="102" t="str">
        <f t="shared" si="33"/>
        <v>0</v>
      </c>
      <c r="AB31" s="102" t="str">
        <f t="shared" si="33"/>
        <v>0</v>
      </c>
      <c r="AC31" s="102" t="str">
        <f t="shared" si="33"/>
        <v>0</v>
      </c>
      <c r="AD31" s="100" t="str">
        <f t="shared" si="43"/>
        <v>-</v>
      </c>
      <c r="AE31" s="102" t="str">
        <f t="shared" si="34"/>
        <v>0</v>
      </c>
      <c r="AF31" s="100" t="str">
        <f t="shared" si="35"/>
        <v>-</v>
      </c>
      <c r="AG31" s="102" t="str">
        <f t="shared" si="36"/>
        <v>0</v>
      </c>
      <c r="AH31" s="102" t="str">
        <f t="shared" si="36"/>
        <v>0</v>
      </c>
      <c r="AI31" s="102" t="str">
        <f t="shared" si="36"/>
        <v>0</v>
      </c>
      <c r="AJ31" s="102" t="str">
        <f t="shared" si="36"/>
        <v>0</v>
      </c>
      <c r="AK31" s="102" t="str">
        <f t="shared" si="36"/>
        <v>0</v>
      </c>
      <c r="AL31" s="103" t="str">
        <f t="shared" si="36"/>
        <v>0</v>
      </c>
      <c r="AM31" s="101">
        <f t="shared" si="44"/>
        <v>0</v>
      </c>
      <c r="AN31" s="102">
        <f t="shared" si="45"/>
        <v>0</v>
      </c>
      <c r="AO31" s="102">
        <f t="shared" si="37"/>
        <v>0</v>
      </c>
      <c r="AP31" s="102">
        <f t="shared" si="38"/>
        <v>0</v>
      </c>
      <c r="AQ31" s="100" t="str">
        <f t="shared" si="46"/>
        <v>-</v>
      </c>
      <c r="AR31" s="104">
        <f t="shared" si="47"/>
        <v>0</v>
      </c>
      <c r="AS31" s="104">
        <f t="shared" si="39"/>
        <v>0</v>
      </c>
      <c r="AT31" s="104">
        <f t="shared" si="40"/>
        <v>0</v>
      </c>
      <c r="AU31" s="102">
        <f t="shared" si="41"/>
        <v>0</v>
      </c>
      <c r="AV31" s="103">
        <f t="shared" si="42"/>
        <v>0</v>
      </c>
      <c r="AW31" s="116" t="str">
        <f t="shared" si="25"/>
        <v>-</v>
      </c>
      <c r="AX31" s="116" t="str">
        <f t="shared" si="26"/>
        <v>-</v>
      </c>
      <c r="AY31" s="116" t="str">
        <f t="shared" si="27"/>
        <v>-</v>
      </c>
    </row>
    <row r="32" spans="1:51" x14ac:dyDescent="0.25">
      <c r="A32" s="74"/>
      <c r="D32" s="77" t="s">
        <v>198</v>
      </c>
      <c r="E32" s="11"/>
      <c r="F32" s="23"/>
      <c r="G32" s="106">
        <f>IFERROR(G30-G31,"0")</f>
        <v>0</v>
      </c>
      <c r="H32" s="107">
        <f t="shared" ref="H32:O32" si="48">IFERROR(H30-H31,"0")</f>
        <v>0</v>
      </c>
      <c r="I32" s="107">
        <f t="shared" si="48"/>
        <v>0</v>
      </c>
      <c r="J32" s="107">
        <f t="shared" si="48"/>
        <v>0</v>
      </c>
      <c r="K32" s="107">
        <f t="shared" si="48"/>
        <v>0</v>
      </c>
      <c r="L32" s="107">
        <f t="shared" si="48"/>
        <v>0</v>
      </c>
      <c r="M32" s="107">
        <f t="shared" si="48"/>
        <v>0</v>
      </c>
      <c r="N32" s="107">
        <f t="shared" si="48"/>
        <v>0</v>
      </c>
      <c r="O32" s="108">
        <f t="shared" si="48"/>
        <v>0</v>
      </c>
      <c r="P32" s="106">
        <f t="shared" ref="P32:AC32" si="49">IFERROR(P30-P31,"0")</f>
        <v>0</v>
      </c>
      <c r="Q32" s="107">
        <f t="shared" si="49"/>
        <v>0</v>
      </c>
      <c r="R32" s="107">
        <f t="shared" si="49"/>
        <v>0</v>
      </c>
      <c r="S32" s="107">
        <f t="shared" si="49"/>
        <v>0</v>
      </c>
      <c r="T32" s="107">
        <f t="shared" si="49"/>
        <v>0</v>
      </c>
      <c r="U32" s="107">
        <f t="shared" si="49"/>
        <v>0</v>
      </c>
      <c r="V32" s="107">
        <f t="shared" si="49"/>
        <v>0</v>
      </c>
      <c r="W32" s="107">
        <f t="shared" si="49"/>
        <v>0</v>
      </c>
      <c r="X32" s="108">
        <f t="shared" si="49"/>
        <v>0</v>
      </c>
      <c r="Y32" s="106">
        <f t="shared" si="49"/>
        <v>0</v>
      </c>
      <c r="Z32" s="107">
        <f t="shared" si="49"/>
        <v>0</v>
      </c>
      <c r="AA32" s="107">
        <f t="shared" si="49"/>
        <v>0</v>
      </c>
      <c r="AB32" s="107">
        <f t="shared" si="49"/>
        <v>0</v>
      </c>
      <c r="AC32" s="107">
        <f t="shared" si="49"/>
        <v>0</v>
      </c>
      <c r="AD32" s="109" t="str">
        <f t="shared" si="30"/>
        <v>-</v>
      </c>
      <c r="AE32" s="107">
        <f>IFERROR(AE30-AE31,"0")</f>
        <v>0</v>
      </c>
      <c r="AF32" s="109" t="str">
        <f t="shared" si="9"/>
        <v>-</v>
      </c>
      <c r="AG32" s="107">
        <f t="shared" ref="AG32:AL32" si="50">IFERROR(AG30-AG31,"0")</f>
        <v>0</v>
      </c>
      <c r="AH32" s="107">
        <f t="shared" si="50"/>
        <v>0</v>
      </c>
      <c r="AI32" s="107">
        <f t="shared" si="50"/>
        <v>0</v>
      </c>
      <c r="AJ32" s="107">
        <f t="shared" si="50"/>
        <v>0</v>
      </c>
      <c r="AK32" s="107">
        <f t="shared" si="50"/>
        <v>0</v>
      </c>
      <c r="AL32" s="108">
        <f t="shared" si="50"/>
        <v>0</v>
      </c>
      <c r="AM32" s="106">
        <f>IFERROR(G32-P32,"0")</f>
        <v>0</v>
      </c>
      <c r="AN32" s="107">
        <f t="shared" si="45"/>
        <v>0</v>
      </c>
      <c r="AO32" s="107">
        <f t="shared" si="37"/>
        <v>0</v>
      </c>
      <c r="AP32" s="107">
        <f t="shared" si="38"/>
        <v>0</v>
      </c>
      <c r="AQ32" s="88" t="str">
        <f>IFERROR(AP32/AM32,"-")</f>
        <v>-</v>
      </c>
      <c r="AR32" s="107">
        <f>IFERROR(K32-T32,"0")</f>
        <v>0</v>
      </c>
      <c r="AS32" s="107">
        <f t="shared" si="39"/>
        <v>0</v>
      </c>
      <c r="AT32" s="107">
        <f t="shared" si="40"/>
        <v>0</v>
      </c>
      <c r="AU32" s="107">
        <f t="shared" si="41"/>
        <v>0</v>
      </c>
      <c r="AV32" s="108">
        <f t="shared" si="42"/>
        <v>0</v>
      </c>
      <c r="AW32" s="116" t="str">
        <f t="shared" si="25"/>
        <v>-</v>
      </c>
      <c r="AX32" s="116" t="str">
        <f t="shared" si="26"/>
        <v>-</v>
      </c>
      <c r="AY32" s="116" t="str">
        <f t="shared" si="27"/>
        <v>-</v>
      </c>
    </row>
    <row r="33" spans="1:51" ht="24.75" x14ac:dyDescent="0.25">
      <c r="A33" t="s">
        <v>1304</v>
      </c>
      <c r="D33" s="7" t="s">
        <v>832</v>
      </c>
      <c r="E33" s="5" t="s">
        <v>821</v>
      </c>
      <c r="F33" s="21" t="s">
        <v>842</v>
      </c>
      <c r="G33" s="101" t="str">
        <f t="shared" ref="G33:P36" si="51">IFERROR(VLOOKUP($A33,_data,G$1,FALSE),"0")</f>
        <v>0</v>
      </c>
      <c r="H33" s="102" t="str">
        <f t="shared" si="51"/>
        <v>0</v>
      </c>
      <c r="I33" s="102" t="str">
        <f t="shared" si="51"/>
        <v>0</v>
      </c>
      <c r="J33" s="102" t="str">
        <f t="shared" si="51"/>
        <v>0</v>
      </c>
      <c r="K33" s="102" t="str">
        <f t="shared" si="51"/>
        <v>0</v>
      </c>
      <c r="L33" s="102" t="str">
        <f t="shared" si="51"/>
        <v>0</v>
      </c>
      <c r="M33" s="102" t="str">
        <f t="shared" si="51"/>
        <v>0</v>
      </c>
      <c r="N33" s="102" t="str">
        <f t="shared" si="51"/>
        <v>0</v>
      </c>
      <c r="O33" s="103" t="str">
        <f t="shared" si="51"/>
        <v>0</v>
      </c>
      <c r="P33" s="101" t="str">
        <f t="shared" si="51"/>
        <v>0</v>
      </c>
      <c r="Q33" s="102" t="str">
        <f t="shared" ref="Q33:AC36" si="52">IFERROR(VLOOKUP($A33,_data,Q$1,FALSE),"0")</f>
        <v>0</v>
      </c>
      <c r="R33" s="102" t="str">
        <f t="shared" si="52"/>
        <v>0</v>
      </c>
      <c r="S33" s="102" t="str">
        <f t="shared" si="52"/>
        <v>0</v>
      </c>
      <c r="T33" s="102" t="str">
        <f t="shared" si="52"/>
        <v>0</v>
      </c>
      <c r="U33" s="102" t="str">
        <f t="shared" si="52"/>
        <v>0</v>
      </c>
      <c r="V33" s="102" t="str">
        <f t="shared" si="52"/>
        <v>0</v>
      </c>
      <c r="W33" s="102" t="str">
        <f t="shared" si="52"/>
        <v>0</v>
      </c>
      <c r="X33" s="103" t="str">
        <f t="shared" si="52"/>
        <v>0</v>
      </c>
      <c r="Y33" s="101" t="str">
        <f t="shared" si="52"/>
        <v>0</v>
      </c>
      <c r="Z33" s="102" t="str">
        <f t="shared" si="52"/>
        <v>0</v>
      </c>
      <c r="AA33" s="102" t="str">
        <f t="shared" si="52"/>
        <v>0</v>
      </c>
      <c r="AB33" s="102" t="str">
        <f t="shared" si="52"/>
        <v>0</v>
      </c>
      <c r="AC33" s="102" t="str">
        <f t="shared" si="52"/>
        <v>0</v>
      </c>
      <c r="AD33" s="100" t="str">
        <f t="shared" si="30"/>
        <v>-</v>
      </c>
      <c r="AE33" s="102" t="str">
        <f>IFERROR(VLOOKUP($A33,_data,AE$1,FALSE),"0")</f>
        <v>0</v>
      </c>
      <c r="AF33" s="100" t="str">
        <f t="shared" si="9"/>
        <v>-</v>
      </c>
      <c r="AG33" s="102" t="str">
        <f t="shared" ref="AG33:AL36" si="53">IFERROR(VLOOKUP($A33,_data,AG$1,FALSE),"0")</f>
        <v>0</v>
      </c>
      <c r="AH33" s="102" t="str">
        <f t="shared" si="53"/>
        <v>0</v>
      </c>
      <c r="AI33" s="102" t="str">
        <f t="shared" si="53"/>
        <v>0</v>
      </c>
      <c r="AJ33" s="102" t="str">
        <f t="shared" si="53"/>
        <v>0</v>
      </c>
      <c r="AK33" s="102" t="str">
        <f t="shared" si="53"/>
        <v>0</v>
      </c>
      <c r="AL33" s="103" t="str">
        <f t="shared" si="53"/>
        <v>0</v>
      </c>
      <c r="AM33" s="101">
        <f>IFERROR(G33-P33,"0")</f>
        <v>0</v>
      </c>
      <c r="AN33" s="102">
        <f t="shared" ref="AN33:AP36" si="54">IFERROR(H33-Q33,"0")</f>
        <v>0</v>
      </c>
      <c r="AO33" s="102">
        <f t="shared" si="54"/>
        <v>0</v>
      </c>
      <c r="AP33" s="102">
        <f t="shared" si="54"/>
        <v>0</v>
      </c>
      <c r="AQ33" s="100" t="str">
        <f>IFERROR(AP33/AM33,"-")</f>
        <v>-</v>
      </c>
      <c r="AR33" s="104">
        <f>IFERROR(K33-T33,"0")</f>
        <v>0</v>
      </c>
      <c r="AS33" s="104">
        <f t="shared" ref="AS33:AV36" si="55">IFERROR(L33-U33,"0")</f>
        <v>0</v>
      </c>
      <c r="AT33" s="104">
        <f t="shared" si="55"/>
        <v>0</v>
      </c>
      <c r="AU33" s="102">
        <f t="shared" si="55"/>
        <v>0</v>
      </c>
      <c r="AV33" s="103">
        <f t="shared" si="55"/>
        <v>0</v>
      </c>
      <c r="AW33" s="116" t="str">
        <f t="shared" si="25"/>
        <v>-</v>
      </c>
      <c r="AX33" s="116" t="str">
        <f t="shared" si="26"/>
        <v>-</v>
      </c>
      <c r="AY33" s="116" t="str">
        <f t="shared" si="27"/>
        <v>-</v>
      </c>
    </row>
    <row r="34" spans="1:51" x14ac:dyDescent="0.25">
      <c r="A34" t="s">
        <v>1305</v>
      </c>
      <c r="D34" s="7" t="s">
        <v>833</v>
      </c>
      <c r="E34" s="5" t="s">
        <v>822</v>
      </c>
      <c r="F34" s="21" t="s">
        <v>843</v>
      </c>
      <c r="G34" s="101" t="str">
        <f t="shared" si="51"/>
        <v>0</v>
      </c>
      <c r="H34" s="102" t="str">
        <f t="shared" si="51"/>
        <v>0</v>
      </c>
      <c r="I34" s="102" t="str">
        <f t="shared" si="51"/>
        <v>0</v>
      </c>
      <c r="J34" s="102" t="str">
        <f t="shared" si="51"/>
        <v>0</v>
      </c>
      <c r="K34" s="102" t="str">
        <f t="shared" si="51"/>
        <v>0</v>
      </c>
      <c r="L34" s="102" t="str">
        <f t="shared" si="51"/>
        <v>0</v>
      </c>
      <c r="M34" s="102" t="str">
        <f t="shared" si="51"/>
        <v>0</v>
      </c>
      <c r="N34" s="102" t="str">
        <f t="shared" si="51"/>
        <v>0</v>
      </c>
      <c r="O34" s="103" t="str">
        <f t="shared" si="51"/>
        <v>0</v>
      </c>
      <c r="P34" s="101" t="str">
        <f t="shared" si="51"/>
        <v>0</v>
      </c>
      <c r="Q34" s="102" t="str">
        <f t="shared" si="52"/>
        <v>0</v>
      </c>
      <c r="R34" s="102" t="str">
        <f t="shared" si="52"/>
        <v>0</v>
      </c>
      <c r="S34" s="102" t="str">
        <f t="shared" si="52"/>
        <v>0</v>
      </c>
      <c r="T34" s="102" t="str">
        <f t="shared" si="52"/>
        <v>0</v>
      </c>
      <c r="U34" s="102" t="str">
        <f t="shared" si="52"/>
        <v>0</v>
      </c>
      <c r="V34" s="102" t="str">
        <f t="shared" si="52"/>
        <v>0</v>
      </c>
      <c r="W34" s="102" t="str">
        <f t="shared" si="52"/>
        <v>0</v>
      </c>
      <c r="X34" s="103" t="str">
        <f t="shared" si="52"/>
        <v>0</v>
      </c>
      <c r="Y34" s="101" t="str">
        <f t="shared" si="52"/>
        <v>0</v>
      </c>
      <c r="Z34" s="102" t="str">
        <f t="shared" si="52"/>
        <v>0</v>
      </c>
      <c r="AA34" s="102" t="str">
        <f t="shared" si="52"/>
        <v>0</v>
      </c>
      <c r="AB34" s="102" t="str">
        <f t="shared" si="52"/>
        <v>0</v>
      </c>
      <c r="AC34" s="102" t="str">
        <f t="shared" si="52"/>
        <v>0</v>
      </c>
      <c r="AD34" s="100" t="str">
        <f t="shared" si="30"/>
        <v>-</v>
      </c>
      <c r="AE34" s="102" t="str">
        <f>IFERROR(VLOOKUP($A34,_data,AE$1,FALSE),"0")</f>
        <v>0</v>
      </c>
      <c r="AF34" s="100" t="str">
        <f t="shared" si="9"/>
        <v>-</v>
      </c>
      <c r="AG34" s="102" t="str">
        <f t="shared" si="53"/>
        <v>0</v>
      </c>
      <c r="AH34" s="102" t="str">
        <f t="shared" si="53"/>
        <v>0</v>
      </c>
      <c r="AI34" s="102" t="str">
        <f t="shared" si="53"/>
        <v>0</v>
      </c>
      <c r="AJ34" s="102" t="str">
        <f t="shared" si="53"/>
        <v>0</v>
      </c>
      <c r="AK34" s="102" t="str">
        <f t="shared" si="53"/>
        <v>0</v>
      </c>
      <c r="AL34" s="103" t="str">
        <f t="shared" si="53"/>
        <v>0</v>
      </c>
      <c r="AM34" s="101">
        <f>IFERROR(G34-P34,"0")</f>
        <v>0</v>
      </c>
      <c r="AN34" s="102">
        <f t="shared" si="54"/>
        <v>0</v>
      </c>
      <c r="AO34" s="102">
        <f t="shared" si="54"/>
        <v>0</v>
      </c>
      <c r="AP34" s="102">
        <f t="shared" si="54"/>
        <v>0</v>
      </c>
      <c r="AQ34" s="100" t="str">
        <f>IFERROR(AP34/AM34,"-")</f>
        <v>-</v>
      </c>
      <c r="AR34" s="104">
        <f>IFERROR(K34-T34,"0")</f>
        <v>0</v>
      </c>
      <c r="AS34" s="104">
        <f t="shared" si="55"/>
        <v>0</v>
      </c>
      <c r="AT34" s="104">
        <f t="shared" si="55"/>
        <v>0</v>
      </c>
      <c r="AU34" s="102">
        <f t="shared" si="55"/>
        <v>0</v>
      </c>
      <c r="AV34" s="103">
        <f t="shared" si="55"/>
        <v>0</v>
      </c>
      <c r="AW34" s="116" t="str">
        <f t="shared" si="25"/>
        <v>-</v>
      </c>
      <c r="AX34" s="116" t="str">
        <f t="shared" si="26"/>
        <v>-</v>
      </c>
      <c r="AY34" s="116" t="str">
        <f t="shared" si="27"/>
        <v>-</v>
      </c>
    </row>
    <row r="35" spans="1:51" x14ac:dyDescent="0.25">
      <c r="A35" t="s">
        <v>1306</v>
      </c>
      <c r="D35" s="7" t="s">
        <v>834</v>
      </c>
      <c r="E35" s="5" t="s">
        <v>823</v>
      </c>
      <c r="F35" s="21" t="s">
        <v>844</v>
      </c>
      <c r="G35" s="101" t="str">
        <f t="shared" si="51"/>
        <v>0</v>
      </c>
      <c r="H35" s="102" t="str">
        <f t="shared" si="51"/>
        <v>0</v>
      </c>
      <c r="I35" s="102" t="str">
        <f t="shared" si="51"/>
        <v>0</v>
      </c>
      <c r="J35" s="102" t="str">
        <f t="shared" si="51"/>
        <v>0</v>
      </c>
      <c r="K35" s="102" t="str">
        <f t="shared" si="51"/>
        <v>0</v>
      </c>
      <c r="L35" s="102" t="str">
        <f t="shared" si="51"/>
        <v>0</v>
      </c>
      <c r="M35" s="102" t="str">
        <f t="shared" si="51"/>
        <v>0</v>
      </c>
      <c r="N35" s="102" t="str">
        <f t="shared" si="51"/>
        <v>0</v>
      </c>
      <c r="O35" s="103" t="str">
        <f t="shared" si="51"/>
        <v>0</v>
      </c>
      <c r="P35" s="101" t="str">
        <f t="shared" si="51"/>
        <v>0</v>
      </c>
      <c r="Q35" s="102" t="str">
        <f t="shared" si="52"/>
        <v>0</v>
      </c>
      <c r="R35" s="102" t="str">
        <f t="shared" si="52"/>
        <v>0</v>
      </c>
      <c r="S35" s="102" t="str">
        <f t="shared" si="52"/>
        <v>0</v>
      </c>
      <c r="T35" s="102" t="str">
        <f t="shared" si="52"/>
        <v>0</v>
      </c>
      <c r="U35" s="102" t="str">
        <f t="shared" si="52"/>
        <v>0</v>
      </c>
      <c r="V35" s="102" t="str">
        <f t="shared" si="52"/>
        <v>0</v>
      </c>
      <c r="W35" s="102" t="str">
        <f t="shared" si="52"/>
        <v>0</v>
      </c>
      <c r="X35" s="103" t="str">
        <f t="shared" si="52"/>
        <v>0</v>
      </c>
      <c r="Y35" s="101" t="str">
        <f t="shared" si="52"/>
        <v>0</v>
      </c>
      <c r="Z35" s="102" t="str">
        <f t="shared" si="52"/>
        <v>0</v>
      </c>
      <c r="AA35" s="102" t="str">
        <f t="shared" si="52"/>
        <v>0</v>
      </c>
      <c r="AB35" s="102" t="str">
        <f t="shared" si="52"/>
        <v>0</v>
      </c>
      <c r="AC35" s="102" t="str">
        <f t="shared" si="52"/>
        <v>0</v>
      </c>
      <c r="AD35" s="100" t="str">
        <f t="shared" si="30"/>
        <v>-</v>
      </c>
      <c r="AE35" s="102" t="str">
        <f>IFERROR(VLOOKUP($A35,_data,AE$1,FALSE),"0")</f>
        <v>0</v>
      </c>
      <c r="AF35" s="100" t="str">
        <f t="shared" si="9"/>
        <v>-</v>
      </c>
      <c r="AG35" s="102" t="str">
        <f t="shared" si="53"/>
        <v>0</v>
      </c>
      <c r="AH35" s="102" t="str">
        <f t="shared" si="53"/>
        <v>0</v>
      </c>
      <c r="AI35" s="102" t="str">
        <f t="shared" si="53"/>
        <v>0</v>
      </c>
      <c r="AJ35" s="102" t="str">
        <f t="shared" si="53"/>
        <v>0</v>
      </c>
      <c r="AK35" s="102" t="str">
        <f t="shared" si="53"/>
        <v>0</v>
      </c>
      <c r="AL35" s="103" t="str">
        <f t="shared" si="53"/>
        <v>0</v>
      </c>
      <c r="AM35" s="101">
        <f>IFERROR(G35-P35,"0")</f>
        <v>0</v>
      </c>
      <c r="AN35" s="102">
        <f t="shared" si="54"/>
        <v>0</v>
      </c>
      <c r="AO35" s="102">
        <f t="shared" si="54"/>
        <v>0</v>
      </c>
      <c r="AP35" s="102">
        <f t="shared" si="54"/>
        <v>0</v>
      </c>
      <c r="AQ35" s="100" t="str">
        <f>IFERROR(AP35/AM35,"-")</f>
        <v>-</v>
      </c>
      <c r="AR35" s="104">
        <f>IFERROR(K35-T35,"0")</f>
        <v>0</v>
      </c>
      <c r="AS35" s="104">
        <f t="shared" si="55"/>
        <v>0</v>
      </c>
      <c r="AT35" s="104">
        <f t="shared" si="55"/>
        <v>0</v>
      </c>
      <c r="AU35" s="102">
        <f t="shared" si="55"/>
        <v>0</v>
      </c>
      <c r="AV35" s="103">
        <f t="shared" si="55"/>
        <v>0</v>
      </c>
      <c r="AW35" s="116" t="str">
        <f t="shared" si="25"/>
        <v>-</v>
      </c>
      <c r="AX35" s="116" t="str">
        <f t="shared" si="26"/>
        <v>-</v>
      </c>
      <c r="AY35" s="116" t="str">
        <f t="shared" si="27"/>
        <v>-</v>
      </c>
    </row>
    <row r="36" spans="1:51" x14ac:dyDescent="0.25">
      <c r="A36" t="s">
        <v>1307</v>
      </c>
      <c r="D36" s="7" t="s">
        <v>835</v>
      </c>
      <c r="E36" s="5" t="s">
        <v>824</v>
      </c>
      <c r="F36" s="21" t="s">
        <v>845</v>
      </c>
      <c r="G36" s="101" t="str">
        <f t="shared" si="51"/>
        <v>0</v>
      </c>
      <c r="H36" s="102" t="str">
        <f t="shared" si="51"/>
        <v>0</v>
      </c>
      <c r="I36" s="102" t="str">
        <f t="shared" si="51"/>
        <v>0</v>
      </c>
      <c r="J36" s="102" t="str">
        <f t="shared" si="51"/>
        <v>0</v>
      </c>
      <c r="K36" s="102" t="str">
        <f t="shared" si="51"/>
        <v>0</v>
      </c>
      <c r="L36" s="102" t="str">
        <f t="shared" si="51"/>
        <v>0</v>
      </c>
      <c r="M36" s="102" t="str">
        <f t="shared" si="51"/>
        <v>0</v>
      </c>
      <c r="N36" s="102" t="str">
        <f t="shared" si="51"/>
        <v>0</v>
      </c>
      <c r="O36" s="103" t="str">
        <f t="shared" si="51"/>
        <v>0</v>
      </c>
      <c r="P36" s="101" t="str">
        <f t="shared" si="51"/>
        <v>0</v>
      </c>
      <c r="Q36" s="102" t="str">
        <f t="shared" si="52"/>
        <v>0</v>
      </c>
      <c r="R36" s="102" t="str">
        <f t="shared" si="52"/>
        <v>0</v>
      </c>
      <c r="S36" s="102" t="str">
        <f t="shared" si="52"/>
        <v>0</v>
      </c>
      <c r="T36" s="102" t="str">
        <f t="shared" si="52"/>
        <v>0</v>
      </c>
      <c r="U36" s="102" t="str">
        <f t="shared" si="52"/>
        <v>0</v>
      </c>
      <c r="V36" s="102" t="str">
        <f t="shared" si="52"/>
        <v>0</v>
      </c>
      <c r="W36" s="102" t="str">
        <f t="shared" si="52"/>
        <v>0</v>
      </c>
      <c r="X36" s="103" t="str">
        <f t="shared" si="52"/>
        <v>0</v>
      </c>
      <c r="Y36" s="101" t="str">
        <f t="shared" si="52"/>
        <v>0</v>
      </c>
      <c r="Z36" s="102" t="str">
        <f t="shared" si="52"/>
        <v>0</v>
      </c>
      <c r="AA36" s="102" t="str">
        <f t="shared" si="52"/>
        <v>0</v>
      </c>
      <c r="AB36" s="102" t="str">
        <f t="shared" si="52"/>
        <v>0</v>
      </c>
      <c r="AC36" s="102" t="str">
        <f t="shared" si="52"/>
        <v>0</v>
      </c>
      <c r="AD36" s="100" t="str">
        <f t="shared" si="30"/>
        <v>-</v>
      </c>
      <c r="AE36" s="102" t="str">
        <f>IFERROR(VLOOKUP($A36,_data,AE$1,FALSE),"0")</f>
        <v>0</v>
      </c>
      <c r="AF36" s="100" t="str">
        <f t="shared" si="9"/>
        <v>-</v>
      </c>
      <c r="AG36" s="102" t="str">
        <f t="shared" si="53"/>
        <v>0</v>
      </c>
      <c r="AH36" s="102" t="str">
        <f t="shared" si="53"/>
        <v>0</v>
      </c>
      <c r="AI36" s="102" t="str">
        <f t="shared" si="53"/>
        <v>0</v>
      </c>
      <c r="AJ36" s="102" t="str">
        <f t="shared" si="53"/>
        <v>0</v>
      </c>
      <c r="AK36" s="102" t="str">
        <f t="shared" si="53"/>
        <v>0</v>
      </c>
      <c r="AL36" s="103" t="str">
        <f t="shared" si="53"/>
        <v>0</v>
      </c>
      <c r="AM36" s="101">
        <f>IFERROR(G36-P36,"0")</f>
        <v>0</v>
      </c>
      <c r="AN36" s="102">
        <f t="shared" si="54"/>
        <v>0</v>
      </c>
      <c r="AO36" s="102">
        <f t="shared" si="54"/>
        <v>0</v>
      </c>
      <c r="AP36" s="102">
        <f t="shared" si="54"/>
        <v>0</v>
      </c>
      <c r="AQ36" s="100" t="str">
        <f>IFERROR(AP36/AM36,"-")</f>
        <v>-</v>
      </c>
      <c r="AR36" s="104">
        <f>IFERROR(K36-T36,"0")</f>
        <v>0</v>
      </c>
      <c r="AS36" s="104">
        <f t="shared" si="55"/>
        <v>0</v>
      </c>
      <c r="AT36" s="104">
        <f t="shared" si="55"/>
        <v>0</v>
      </c>
      <c r="AU36" s="102">
        <f t="shared" si="55"/>
        <v>0</v>
      </c>
      <c r="AV36" s="103">
        <f t="shared" si="55"/>
        <v>0</v>
      </c>
      <c r="AW36" s="116" t="str">
        <f t="shared" si="25"/>
        <v>-</v>
      </c>
      <c r="AX36" s="116" t="str">
        <f t="shared" si="26"/>
        <v>-</v>
      </c>
      <c r="AY36" s="116" t="str">
        <f t="shared" si="27"/>
        <v>-</v>
      </c>
    </row>
    <row r="37" spans="1:51" x14ac:dyDescent="0.25">
      <c r="A37" s="74"/>
      <c r="D37" s="77" t="s">
        <v>199</v>
      </c>
      <c r="E37" s="11"/>
      <c r="F37" s="23"/>
      <c r="G37" s="106">
        <f>IFERROR(G23-G24-G25-G26-G27-G28-G29-G30-G33-G34-G35-G36,"0")</f>
        <v>0</v>
      </c>
      <c r="H37" s="107">
        <f t="shared" ref="H37:O37" si="56">IFERROR(H23-H24-H25-H26-H27-H28-H29-H30-H33-H34-H35-H36,"0")</f>
        <v>0</v>
      </c>
      <c r="I37" s="107">
        <f t="shared" si="56"/>
        <v>0</v>
      </c>
      <c r="J37" s="107">
        <f t="shared" si="56"/>
        <v>0</v>
      </c>
      <c r="K37" s="107">
        <f t="shared" si="56"/>
        <v>0</v>
      </c>
      <c r="L37" s="107">
        <f t="shared" si="56"/>
        <v>0</v>
      </c>
      <c r="M37" s="107">
        <f t="shared" si="56"/>
        <v>0</v>
      </c>
      <c r="N37" s="107">
        <f t="shared" si="56"/>
        <v>0</v>
      </c>
      <c r="O37" s="108">
        <f t="shared" si="56"/>
        <v>0</v>
      </c>
      <c r="P37" s="106">
        <f t="shared" ref="P37:AC37" si="57">IFERROR(P23-P24-P25-P26-P27-P28-P29-P30-P33-P34-P35-P36,"0")</f>
        <v>0</v>
      </c>
      <c r="Q37" s="107">
        <f t="shared" si="57"/>
        <v>0</v>
      </c>
      <c r="R37" s="107">
        <f t="shared" si="57"/>
        <v>0</v>
      </c>
      <c r="S37" s="107">
        <f t="shared" si="57"/>
        <v>0</v>
      </c>
      <c r="T37" s="107">
        <f t="shared" si="57"/>
        <v>0</v>
      </c>
      <c r="U37" s="107">
        <f t="shared" si="57"/>
        <v>0</v>
      </c>
      <c r="V37" s="107">
        <f t="shared" si="57"/>
        <v>0</v>
      </c>
      <c r="W37" s="107">
        <f t="shared" si="57"/>
        <v>0</v>
      </c>
      <c r="X37" s="108">
        <f t="shared" si="57"/>
        <v>0</v>
      </c>
      <c r="Y37" s="106">
        <f t="shared" si="57"/>
        <v>0</v>
      </c>
      <c r="Z37" s="107">
        <f t="shared" si="57"/>
        <v>0</v>
      </c>
      <c r="AA37" s="107">
        <f t="shared" si="57"/>
        <v>0</v>
      </c>
      <c r="AB37" s="107">
        <f t="shared" si="57"/>
        <v>0</v>
      </c>
      <c r="AC37" s="107">
        <f t="shared" si="57"/>
        <v>0</v>
      </c>
      <c r="AD37" s="88" t="str">
        <f t="shared" si="30"/>
        <v>-</v>
      </c>
      <c r="AE37" s="107">
        <f>IFERROR(AE23-AE24-AE25-AE26-AE27-AE28-AE29-AE30-AE33-AE34-AE35-AE36,"0")</f>
        <v>0</v>
      </c>
      <c r="AF37" s="88" t="str">
        <f t="shared" si="9"/>
        <v>-</v>
      </c>
      <c r="AG37" s="107">
        <f t="shared" ref="AG37:AL37" si="58">IFERROR(AG23-AG24-AG25-AG26-AG27-AG28-AG29-AG30-AG33-AG34-AG35-AG36,"0")</f>
        <v>0</v>
      </c>
      <c r="AH37" s="107">
        <f t="shared" si="58"/>
        <v>0</v>
      </c>
      <c r="AI37" s="107">
        <f t="shared" si="58"/>
        <v>0</v>
      </c>
      <c r="AJ37" s="107">
        <f t="shared" si="58"/>
        <v>0</v>
      </c>
      <c r="AK37" s="107">
        <f t="shared" si="58"/>
        <v>0</v>
      </c>
      <c r="AL37" s="108">
        <f t="shared" si="58"/>
        <v>0</v>
      </c>
      <c r="AM37" s="106">
        <f t="shared" ref="AM37:AM100" si="59">IFERROR(G37-P37,"0")</f>
        <v>0</v>
      </c>
      <c r="AN37" s="107">
        <f t="shared" ref="AN37:AN100" si="60">IFERROR(H37-Q37,"0")</f>
        <v>0</v>
      </c>
      <c r="AO37" s="107">
        <f t="shared" ref="AO37:AO100" si="61">IFERROR(I37-R37,"0")</f>
        <v>0</v>
      </c>
      <c r="AP37" s="107">
        <f t="shared" ref="AP37:AP100" si="62">IFERROR(J37-S37,"0")</f>
        <v>0</v>
      </c>
      <c r="AQ37" s="88" t="str">
        <f t="shared" ref="AQ37:AQ100" si="63">IFERROR(AP37/AM37,"-")</f>
        <v>-</v>
      </c>
      <c r="AR37" s="107">
        <f t="shared" ref="AR37:AR100" si="64">IFERROR(K37-T37,"0")</f>
        <v>0</v>
      </c>
      <c r="AS37" s="107">
        <f t="shared" ref="AS37:AS100" si="65">IFERROR(L37-U37,"0")</f>
        <v>0</v>
      </c>
      <c r="AT37" s="107">
        <f t="shared" ref="AT37:AT100" si="66">IFERROR(M37-V37,"0")</f>
        <v>0</v>
      </c>
      <c r="AU37" s="107">
        <f t="shared" ref="AU37:AU100" si="67">IFERROR(N37-W37,"0")</f>
        <v>0</v>
      </c>
      <c r="AV37" s="108">
        <f t="shared" ref="AV37:AV100" si="68">IFERROR(O37-X37,"0")</f>
        <v>0</v>
      </c>
      <c r="AW37" s="116" t="str">
        <f t="shared" si="25"/>
        <v>-</v>
      </c>
      <c r="AX37" s="116" t="str">
        <f t="shared" si="26"/>
        <v>-</v>
      </c>
      <c r="AY37" s="116" t="str">
        <f t="shared" si="27"/>
        <v>-</v>
      </c>
    </row>
    <row r="38" spans="1:51" x14ac:dyDescent="0.25">
      <c r="A38" s="74"/>
      <c r="D38" s="77" t="s">
        <v>200</v>
      </c>
      <c r="E38" s="11"/>
      <c r="F38" s="23"/>
      <c r="G38" s="106">
        <f>IFERROR(G22-G23,"0")</f>
        <v>0</v>
      </c>
      <c r="H38" s="107">
        <f t="shared" ref="H38:O38" si="69">IFERROR(H22-H23,"0")</f>
        <v>0</v>
      </c>
      <c r="I38" s="107">
        <f t="shared" si="69"/>
        <v>0</v>
      </c>
      <c r="J38" s="107">
        <f t="shared" si="69"/>
        <v>0</v>
      </c>
      <c r="K38" s="107">
        <f t="shared" si="69"/>
        <v>0</v>
      </c>
      <c r="L38" s="107">
        <f t="shared" si="69"/>
        <v>0</v>
      </c>
      <c r="M38" s="107">
        <f t="shared" si="69"/>
        <v>0</v>
      </c>
      <c r="N38" s="107">
        <f t="shared" si="69"/>
        <v>0</v>
      </c>
      <c r="O38" s="108">
        <f t="shared" si="69"/>
        <v>0</v>
      </c>
      <c r="P38" s="106">
        <f>IFERROR(P22-P23,"0")</f>
        <v>0</v>
      </c>
      <c r="Q38" s="107">
        <f t="shared" ref="Q38:X38" si="70">IFERROR(Q22-Q23,"0")</f>
        <v>0</v>
      </c>
      <c r="R38" s="107">
        <f t="shared" si="70"/>
        <v>0</v>
      </c>
      <c r="S38" s="107">
        <f t="shared" si="70"/>
        <v>0</v>
      </c>
      <c r="T38" s="107">
        <f t="shared" si="70"/>
        <v>0</v>
      </c>
      <c r="U38" s="107">
        <f t="shared" si="70"/>
        <v>0</v>
      </c>
      <c r="V38" s="107">
        <f t="shared" si="70"/>
        <v>0</v>
      </c>
      <c r="W38" s="107">
        <f t="shared" si="70"/>
        <v>0</v>
      </c>
      <c r="X38" s="108">
        <f t="shared" si="70"/>
        <v>0</v>
      </c>
      <c r="Y38" s="106">
        <f>IFERROR(Y22-Y23,"0")</f>
        <v>0</v>
      </c>
      <c r="Z38" s="107">
        <f>IFERROR(Z22-Z23,"0")</f>
        <v>0</v>
      </c>
      <c r="AA38" s="107">
        <f>IFERROR(AA22-AA23,"0")</f>
        <v>0</v>
      </c>
      <c r="AB38" s="107">
        <f>IFERROR(AB22-AB23,"0")</f>
        <v>0</v>
      </c>
      <c r="AC38" s="107">
        <f>IFERROR(AC22-AC23,"0")</f>
        <v>0</v>
      </c>
      <c r="AD38" s="88" t="str">
        <f t="shared" si="30"/>
        <v>-</v>
      </c>
      <c r="AE38" s="107">
        <f>IFERROR(AE22-AE23,"0")</f>
        <v>0</v>
      </c>
      <c r="AF38" s="88" t="str">
        <f t="shared" si="9"/>
        <v>-</v>
      </c>
      <c r="AG38" s="107">
        <f t="shared" ref="AG38:AL38" si="71">IFERROR(AG22-AG23,"0")</f>
        <v>0</v>
      </c>
      <c r="AH38" s="107">
        <f t="shared" si="71"/>
        <v>0</v>
      </c>
      <c r="AI38" s="107">
        <f t="shared" si="71"/>
        <v>0</v>
      </c>
      <c r="AJ38" s="107">
        <f t="shared" si="71"/>
        <v>0</v>
      </c>
      <c r="AK38" s="107">
        <f t="shared" si="71"/>
        <v>0</v>
      </c>
      <c r="AL38" s="108">
        <f t="shared" si="71"/>
        <v>0</v>
      </c>
      <c r="AM38" s="106">
        <f t="shared" si="59"/>
        <v>0</v>
      </c>
      <c r="AN38" s="107">
        <f t="shared" si="60"/>
        <v>0</v>
      </c>
      <c r="AO38" s="107">
        <f t="shared" si="61"/>
        <v>0</v>
      </c>
      <c r="AP38" s="107">
        <f t="shared" si="62"/>
        <v>0</v>
      </c>
      <c r="AQ38" s="88" t="str">
        <f t="shared" si="63"/>
        <v>-</v>
      </c>
      <c r="AR38" s="107">
        <f t="shared" si="64"/>
        <v>0</v>
      </c>
      <c r="AS38" s="107">
        <f t="shared" si="65"/>
        <v>0</v>
      </c>
      <c r="AT38" s="107">
        <f t="shared" si="66"/>
        <v>0</v>
      </c>
      <c r="AU38" s="107">
        <f t="shared" si="67"/>
        <v>0</v>
      </c>
      <c r="AV38" s="108">
        <f t="shared" si="68"/>
        <v>0</v>
      </c>
      <c r="AW38" s="116" t="str">
        <f t="shared" si="25"/>
        <v>-</v>
      </c>
      <c r="AX38" s="116" t="str">
        <f t="shared" si="26"/>
        <v>-</v>
      </c>
      <c r="AY38" s="116" t="str">
        <f t="shared" si="27"/>
        <v>-</v>
      </c>
    </row>
    <row r="39" spans="1:51" ht="24.75" x14ac:dyDescent="0.25">
      <c r="A39" t="s">
        <v>1308</v>
      </c>
      <c r="D39" s="7" t="s">
        <v>850</v>
      </c>
      <c r="E39" s="5" t="s">
        <v>273</v>
      </c>
      <c r="F39" s="21" t="s">
        <v>851</v>
      </c>
      <c r="G39" s="101" t="str">
        <f t="shared" ref="G39:P42" si="72">IFERROR(VLOOKUP($A39,_data,G$1,FALSE),"0")</f>
        <v>0</v>
      </c>
      <c r="H39" s="102" t="str">
        <f t="shared" si="72"/>
        <v>0</v>
      </c>
      <c r="I39" s="102" t="str">
        <f t="shared" si="72"/>
        <v>0</v>
      </c>
      <c r="J39" s="102" t="str">
        <f t="shared" si="72"/>
        <v>0</v>
      </c>
      <c r="K39" s="102" t="str">
        <f t="shared" si="72"/>
        <v>0</v>
      </c>
      <c r="L39" s="102" t="str">
        <f t="shared" si="72"/>
        <v>0</v>
      </c>
      <c r="M39" s="102" t="str">
        <f t="shared" si="72"/>
        <v>0</v>
      </c>
      <c r="N39" s="102" t="str">
        <f t="shared" si="72"/>
        <v>0</v>
      </c>
      <c r="O39" s="103" t="str">
        <f t="shared" si="72"/>
        <v>0</v>
      </c>
      <c r="P39" s="101" t="str">
        <f t="shared" si="72"/>
        <v>0</v>
      </c>
      <c r="Q39" s="102" t="str">
        <f t="shared" ref="Q39:AC42" si="73">IFERROR(VLOOKUP($A39,_data,Q$1,FALSE),"0")</f>
        <v>0</v>
      </c>
      <c r="R39" s="102" t="str">
        <f t="shared" si="73"/>
        <v>0</v>
      </c>
      <c r="S39" s="102" t="str">
        <f t="shared" si="73"/>
        <v>0</v>
      </c>
      <c r="T39" s="102" t="str">
        <f t="shared" si="73"/>
        <v>0</v>
      </c>
      <c r="U39" s="102" t="str">
        <f t="shared" si="73"/>
        <v>0</v>
      </c>
      <c r="V39" s="102" t="str">
        <f t="shared" si="73"/>
        <v>0</v>
      </c>
      <c r="W39" s="102" t="str">
        <f t="shared" si="73"/>
        <v>0</v>
      </c>
      <c r="X39" s="103" t="str">
        <f t="shared" si="73"/>
        <v>0</v>
      </c>
      <c r="Y39" s="101" t="str">
        <f t="shared" si="73"/>
        <v>0</v>
      </c>
      <c r="Z39" s="102" t="str">
        <f t="shared" si="73"/>
        <v>0</v>
      </c>
      <c r="AA39" s="102" t="str">
        <f t="shared" si="73"/>
        <v>0</v>
      </c>
      <c r="AB39" s="102" t="str">
        <f t="shared" si="73"/>
        <v>0</v>
      </c>
      <c r="AC39" s="102" t="str">
        <f t="shared" si="73"/>
        <v>0</v>
      </c>
      <c r="AD39" s="100" t="str">
        <f t="shared" si="30"/>
        <v>-</v>
      </c>
      <c r="AE39" s="102" t="str">
        <f>IFERROR(VLOOKUP($A39,_data,AE$1,FALSE),"0")</f>
        <v>0</v>
      </c>
      <c r="AF39" s="100" t="str">
        <f t="shared" si="9"/>
        <v>-</v>
      </c>
      <c r="AG39" s="102" t="str">
        <f t="shared" ref="AG39:AL42" si="74">IFERROR(VLOOKUP($A39,_data,AG$1,FALSE),"0")</f>
        <v>0</v>
      </c>
      <c r="AH39" s="102" t="str">
        <f t="shared" si="74"/>
        <v>0</v>
      </c>
      <c r="AI39" s="102" t="str">
        <f t="shared" si="74"/>
        <v>0</v>
      </c>
      <c r="AJ39" s="102" t="str">
        <f t="shared" si="74"/>
        <v>0</v>
      </c>
      <c r="AK39" s="102" t="str">
        <f t="shared" si="74"/>
        <v>0</v>
      </c>
      <c r="AL39" s="103" t="str">
        <f t="shared" si="74"/>
        <v>0</v>
      </c>
      <c r="AM39" s="101">
        <f t="shared" si="59"/>
        <v>0</v>
      </c>
      <c r="AN39" s="102">
        <f t="shared" si="60"/>
        <v>0</v>
      </c>
      <c r="AO39" s="102">
        <f t="shared" si="61"/>
        <v>0</v>
      </c>
      <c r="AP39" s="102">
        <f t="shared" si="62"/>
        <v>0</v>
      </c>
      <c r="AQ39" s="100" t="str">
        <f t="shared" si="63"/>
        <v>-</v>
      </c>
      <c r="AR39" s="104">
        <f t="shared" si="64"/>
        <v>0</v>
      </c>
      <c r="AS39" s="104">
        <f t="shared" si="65"/>
        <v>0</v>
      </c>
      <c r="AT39" s="104">
        <f t="shared" si="66"/>
        <v>0</v>
      </c>
      <c r="AU39" s="102">
        <f t="shared" si="67"/>
        <v>0</v>
      </c>
      <c r="AV39" s="103">
        <f t="shared" si="68"/>
        <v>0</v>
      </c>
      <c r="AW39" s="116" t="str">
        <f t="shared" si="25"/>
        <v>-</v>
      </c>
      <c r="AX39" s="116" t="str">
        <f t="shared" si="26"/>
        <v>-</v>
      </c>
      <c r="AY39" s="116" t="str">
        <f t="shared" si="27"/>
        <v>-</v>
      </c>
    </row>
    <row r="40" spans="1:51" x14ac:dyDescent="0.25">
      <c r="A40" t="s">
        <v>1309</v>
      </c>
      <c r="D40" s="7" t="s">
        <v>272</v>
      </c>
      <c r="E40" s="5" t="s">
        <v>846</v>
      </c>
      <c r="F40" s="21" t="s">
        <v>274</v>
      </c>
      <c r="G40" s="101" t="str">
        <f t="shared" si="72"/>
        <v>0</v>
      </c>
      <c r="H40" s="102" t="str">
        <f t="shared" si="72"/>
        <v>0</v>
      </c>
      <c r="I40" s="102" t="str">
        <f t="shared" si="72"/>
        <v>0</v>
      </c>
      <c r="J40" s="102" t="str">
        <f t="shared" si="72"/>
        <v>0</v>
      </c>
      <c r="K40" s="102" t="str">
        <f t="shared" si="72"/>
        <v>0</v>
      </c>
      <c r="L40" s="102" t="str">
        <f t="shared" si="72"/>
        <v>0</v>
      </c>
      <c r="M40" s="102" t="str">
        <f t="shared" si="72"/>
        <v>0</v>
      </c>
      <c r="N40" s="102" t="str">
        <f t="shared" si="72"/>
        <v>0</v>
      </c>
      <c r="O40" s="103" t="str">
        <f t="shared" si="72"/>
        <v>0</v>
      </c>
      <c r="P40" s="101" t="str">
        <f t="shared" si="72"/>
        <v>0</v>
      </c>
      <c r="Q40" s="102" t="str">
        <f t="shared" si="73"/>
        <v>0</v>
      </c>
      <c r="R40" s="102" t="str">
        <f t="shared" si="73"/>
        <v>0</v>
      </c>
      <c r="S40" s="102" t="str">
        <f t="shared" si="73"/>
        <v>0</v>
      </c>
      <c r="T40" s="102" t="str">
        <f t="shared" si="73"/>
        <v>0</v>
      </c>
      <c r="U40" s="102" t="str">
        <f t="shared" si="73"/>
        <v>0</v>
      </c>
      <c r="V40" s="102" t="str">
        <f t="shared" si="73"/>
        <v>0</v>
      </c>
      <c r="W40" s="102" t="str">
        <f t="shared" si="73"/>
        <v>0</v>
      </c>
      <c r="X40" s="103" t="str">
        <f t="shared" si="73"/>
        <v>0</v>
      </c>
      <c r="Y40" s="101" t="str">
        <f t="shared" si="73"/>
        <v>0</v>
      </c>
      <c r="Z40" s="102" t="str">
        <f t="shared" si="73"/>
        <v>0</v>
      </c>
      <c r="AA40" s="102" t="str">
        <f t="shared" si="73"/>
        <v>0</v>
      </c>
      <c r="AB40" s="102" t="str">
        <f t="shared" si="73"/>
        <v>0</v>
      </c>
      <c r="AC40" s="102" t="str">
        <f t="shared" si="73"/>
        <v>0</v>
      </c>
      <c r="AD40" s="100" t="str">
        <f t="shared" si="30"/>
        <v>-</v>
      </c>
      <c r="AE40" s="102" t="str">
        <f>IFERROR(VLOOKUP($A40,_data,AE$1,FALSE),"0")</f>
        <v>0</v>
      </c>
      <c r="AF40" s="100" t="str">
        <f t="shared" si="9"/>
        <v>-</v>
      </c>
      <c r="AG40" s="102" t="str">
        <f t="shared" si="74"/>
        <v>0</v>
      </c>
      <c r="AH40" s="102" t="str">
        <f t="shared" si="74"/>
        <v>0</v>
      </c>
      <c r="AI40" s="102" t="str">
        <f t="shared" si="74"/>
        <v>0</v>
      </c>
      <c r="AJ40" s="102" t="str">
        <f t="shared" si="74"/>
        <v>0</v>
      </c>
      <c r="AK40" s="102" t="str">
        <f t="shared" si="74"/>
        <v>0</v>
      </c>
      <c r="AL40" s="103" t="str">
        <f t="shared" si="74"/>
        <v>0</v>
      </c>
      <c r="AM40" s="101">
        <f t="shared" si="59"/>
        <v>0</v>
      </c>
      <c r="AN40" s="102">
        <f t="shared" si="60"/>
        <v>0</v>
      </c>
      <c r="AO40" s="102">
        <f t="shared" si="61"/>
        <v>0</v>
      </c>
      <c r="AP40" s="102">
        <f t="shared" si="62"/>
        <v>0</v>
      </c>
      <c r="AQ40" s="100" t="str">
        <f t="shared" si="63"/>
        <v>-</v>
      </c>
      <c r="AR40" s="104">
        <f t="shared" si="64"/>
        <v>0</v>
      </c>
      <c r="AS40" s="104">
        <f t="shared" si="65"/>
        <v>0</v>
      </c>
      <c r="AT40" s="104">
        <f t="shared" si="66"/>
        <v>0</v>
      </c>
      <c r="AU40" s="102">
        <f t="shared" si="67"/>
        <v>0</v>
      </c>
      <c r="AV40" s="103">
        <f t="shared" si="68"/>
        <v>0</v>
      </c>
      <c r="AW40" s="116" t="str">
        <f t="shared" si="25"/>
        <v>-</v>
      </c>
      <c r="AX40" s="116" t="str">
        <f t="shared" si="26"/>
        <v>-</v>
      </c>
      <c r="AY40" s="116" t="str">
        <f t="shared" si="27"/>
        <v>-</v>
      </c>
    </row>
    <row r="41" spans="1:51" x14ac:dyDescent="0.25">
      <c r="A41" t="s">
        <v>1310</v>
      </c>
      <c r="D41" s="7" t="s">
        <v>852</v>
      </c>
      <c r="E41" s="5" t="s">
        <v>847</v>
      </c>
      <c r="F41" s="21" t="s">
        <v>781</v>
      </c>
      <c r="G41" s="101" t="str">
        <f t="shared" si="72"/>
        <v>0</v>
      </c>
      <c r="H41" s="102" t="str">
        <f t="shared" si="72"/>
        <v>0</v>
      </c>
      <c r="I41" s="102" t="str">
        <f t="shared" si="72"/>
        <v>0</v>
      </c>
      <c r="J41" s="102" t="str">
        <f t="shared" si="72"/>
        <v>0</v>
      </c>
      <c r="K41" s="102" t="str">
        <f t="shared" si="72"/>
        <v>0</v>
      </c>
      <c r="L41" s="102" t="str">
        <f t="shared" si="72"/>
        <v>0</v>
      </c>
      <c r="M41" s="102" t="str">
        <f t="shared" si="72"/>
        <v>0</v>
      </c>
      <c r="N41" s="102" t="str">
        <f t="shared" si="72"/>
        <v>0</v>
      </c>
      <c r="O41" s="103" t="str">
        <f t="shared" si="72"/>
        <v>0</v>
      </c>
      <c r="P41" s="101" t="str">
        <f t="shared" si="72"/>
        <v>0</v>
      </c>
      <c r="Q41" s="102" t="str">
        <f t="shared" si="73"/>
        <v>0</v>
      </c>
      <c r="R41" s="102" t="str">
        <f t="shared" si="73"/>
        <v>0</v>
      </c>
      <c r="S41" s="102" t="str">
        <f t="shared" si="73"/>
        <v>0</v>
      </c>
      <c r="T41" s="102" t="str">
        <f t="shared" si="73"/>
        <v>0</v>
      </c>
      <c r="U41" s="102" t="str">
        <f t="shared" si="73"/>
        <v>0</v>
      </c>
      <c r="V41" s="102" t="str">
        <f t="shared" si="73"/>
        <v>0</v>
      </c>
      <c r="W41" s="102" t="str">
        <f t="shared" si="73"/>
        <v>0</v>
      </c>
      <c r="X41" s="103" t="str">
        <f t="shared" si="73"/>
        <v>0</v>
      </c>
      <c r="Y41" s="101" t="str">
        <f t="shared" si="73"/>
        <v>0</v>
      </c>
      <c r="Z41" s="102" t="str">
        <f t="shared" si="73"/>
        <v>0</v>
      </c>
      <c r="AA41" s="102" t="str">
        <f t="shared" si="73"/>
        <v>0</v>
      </c>
      <c r="AB41" s="102" t="str">
        <f t="shared" si="73"/>
        <v>0</v>
      </c>
      <c r="AC41" s="102" t="str">
        <f t="shared" si="73"/>
        <v>0</v>
      </c>
      <c r="AD41" s="100" t="str">
        <f t="shared" si="30"/>
        <v>-</v>
      </c>
      <c r="AE41" s="102" t="str">
        <f>IFERROR(VLOOKUP($A41,_data,AE$1,FALSE),"0")</f>
        <v>0</v>
      </c>
      <c r="AF41" s="100" t="str">
        <f t="shared" si="9"/>
        <v>-</v>
      </c>
      <c r="AG41" s="102" t="str">
        <f t="shared" si="74"/>
        <v>0</v>
      </c>
      <c r="AH41" s="102" t="str">
        <f t="shared" si="74"/>
        <v>0</v>
      </c>
      <c r="AI41" s="102" t="str">
        <f t="shared" si="74"/>
        <v>0</v>
      </c>
      <c r="AJ41" s="102" t="str">
        <f t="shared" si="74"/>
        <v>0</v>
      </c>
      <c r="AK41" s="102" t="str">
        <f t="shared" si="74"/>
        <v>0</v>
      </c>
      <c r="AL41" s="103" t="str">
        <f t="shared" si="74"/>
        <v>0</v>
      </c>
      <c r="AM41" s="101">
        <f t="shared" si="59"/>
        <v>0</v>
      </c>
      <c r="AN41" s="102">
        <f t="shared" si="60"/>
        <v>0</v>
      </c>
      <c r="AO41" s="102">
        <f t="shared" si="61"/>
        <v>0</v>
      </c>
      <c r="AP41" s="102">
        <f t="shared" si="62"/>
        <v>0</v>
      </c>
      <c r="AQ41" s="100" t="str">
        <f t="shared" si="63"/>
        <v>-</v>
      </c>
      <c r="AR41" s="104">
        <f t="shared" si="64"/>
        <v>0</v>
      </c>
      <c r="AS41" s="104">
        <f t="shared" si="65"/>
        <v>0</v>
      </c>
      <c r="AT41" s="104">
        <f t="shared" si="66"/>
        <v>0</v>
      </c>
      <c r="AU41" s="102">
        <f t="shared" si="67"/>
        <v>0</v>
      </c>
      <c r="AV41" s="103">
        <f t="shared" si="68"/>
        <v>0</v>
      </c>
      <c r="AW41" s="116" t="str">
        <f t="shared" si="25"/>
        <v>-</v>
      </c>
      <c r="AX41" s="116" t="str">
        <f t="shared" si="26"/>
        <v>-</v>
      </c>
      <c r="AY41" s="116" t="str">
        <f t="shared" si="27"/>
        <v>-</v>
      </c>
    </row>
    <row r="42" spans="1:51" ht="24.75" x14ac:dyDescent="0.25">
      <c r="A42" t="s">
        <v>1311</v>
      </c>
      <c r="D42" s="7" t="s">
        <v>853</v>
      </c>
      <c r="E42" s="5" t="s">
        <v>848</v>
      </c>
      <c r="F42" s="21" t="s">
        <v>849</v>
      </c>
      <c r="G42" s="101" t="str">
        <f t="shared" si="72"/>
        <v>0</v>
      </c>
      <c r="H42" s="102" t="str">
        <f t="shared" si="72"/>
        <v>0</v>
      </c>
      <c r="I42" s="102" t="str">
        <f t="shared" si="72"/>
        <v>0</v>
      </c>
      <c r="J42" s="102" t="str">
        <f t="shared" si="72"/>
        <v>0</v>
      </c>
      <c r="K42" s="102" t="str">
        <f t="shared" si="72"/>
        <v>0</v>
      </c>
      <c r="L42" s="102" t="str">
        <f t="shared" si="72"/>
        <v>0</v>
      </c>
      <c r="M42" s="102" t="str">
        <f t="shared" si="72"/>
        <v>0</v>
      </c>
      <c r="N42" s="102" t="str">
        <f t="shared" si="72"/>
        <v>0</v>
      </c>
      <c r="O42" s="103" t="str">
        <f t="shared" si="72"/>
        <v>0</v>
      </c>
      <c r="P42" s="101" t="str">
        <f t="shared" si="72"/>
        <v>0</v>
      </c>
      <c r="Q42" s="102" t="str">
        <f t="shared" si="73"/>
        <v>0</v>
      </c>
      <c r="R42" s="102" t="str">
        <f t="shared" si="73"/>
        <v>0</v>
      </c>
      <c r="S42" s="102" t="str">
        <f t="shared" si="73"/>
        <v>0</v>
      </c>
      <c r="T42" s="102" t="str">
        <f t="shared" si="73"/>
        <v>0</v>
      </c>
      <c r="U42" s="102" t="str">
        <f t="shared" si="73"/>
        <v>0</v>
      </c>
      <c r="V42" s="102" t="str">
        <f t="shared" si="73"/>
        <v>0</v>
      </c>
      <c r="W42" s="102" t="str">
        <f t="shared" si="73"/>
        <v>0</v>
      </c>
      <c r="X42" s="103" t="str">
        <f t="shared" si="73"/>
        <v>0</v>
      </c>
      <c r="Y42" s="101" t="str">
        <f t="shared" si="73"/>
        <v>0</v>
      </c>
      <c r="Z42" s="102" t="str">
        <f t="shared" si="73"/>
        <v>0</v>
      </c>
      <c r="AA42" s="102" t="str">
        <f t="shared" si="73"/>
        <v>0</v>
      </c>
      <c r="AB42" s="102" t="str">
        <f t="shared" si="73"/>
        <v>0</v>
      </c>
      <c r="AC42" s="102" t="str">
        <f t="shared" si="73"/>
        <v>0</v>
      </c>
      <c r="AD42" s="100" t="str">
        <f t="shared" si="30"/>
        <v>-</v>
      </c>
      <c r="AE42" s="102" t="str">
        <f>IFERROR(VLOOKUP($A42,_data,AE$1,FALSE),"0")</f>
        <v>0</v>
      </c>
      <c r="AF42" s="100" t="str">
        <f t="shared" si="9"/>
        <v>-</v>
      </c>
      <c r="AG42" s="102" t="str">
        <f t="shared" si="74"/>
        <v>0</v>
      </c>
      <c r="AH42" s="102" t="str">
        <f t="shared" si="74"/>
        <v>0</v>
      </c>
      <c r="AI42" s="102" t="str">
        <f t="shared" si="74"/>
        <v>0</v>
      </c>
      <c r="AJ42" s="102" t="str">
        <f t="shared" si="74"/>
        <v>0</v>
      </c>
      <c r="AK42" s="102" t="str">
        <f t="shared" si="74"/>
        <v>0</v>
      </c>
      <c r="AL42" s="103" t="str">
        <f t="shared" si="74"/>
        <v>0</v>
      </c>
      <c r="AM42" s="101">
        <f t="shared" si="59"/>
        <v>0</v>
      </c>
      <c r="AN42" s="102">
        <f t="shared" si="60"/>
        <v>0</v>
      </c>
      <c r="AO42" s="102">
        <f t="shared" si="61"/>
        <v>0</v>
      </c>
      <c r="AP42" s="102">
        <f t="shared" si="62"/>
        <v>0</v>
      </c>
      <c r="AQ42" s="100" t="str">
        <f t="shared" si="63"/>
        <v>-</v>
      </c>
      <c r="AR42" s="104">
        <f t="shared" si="64"/>
        <v>0</v>
      </c>
      <c r="AS42" s="104">
        <f t="shared" si="65"/>
        <v>0</v>
      </c>
      <c r="AT42" s="104">
        <f t="shared" si="66"/>
        <v>0</v>
      </c>
      <c r="AU42" s="102">
        <f t="shared" si="67"/>
        <v>0</v>
      </c>
      <c r="AV42" s="103">
        <f t="shared" si="68"/>
        <v>0</v>
      </c>
      <c r="AW42" s="116" t="str">
        <f t="shared" si="25"/>
        <v>-</v>
      </c>
      <c r="AX42" s="116" t="str">
        <f t="shared" si="26"/>
        <v>-</v>
      </c>
      <c r="AY42" s="116" t="str">
        <f t="shared" si="27"/>
        <v>-</v>
      </c>
    </row>
    <row r="43" spans="1:51" x14ac:dyDescent="0.25">
      <c r="A43" s="74"/>
      <c r="D43" s="77" t="s">
        <v>201</v>
      </c>
      <c r="E43" s="11"/>
      <c r="F43" s="23"/>
      <c r="G43" s="106">
        <f>IFERROR(G40-G41-G42,"0")</f>
        <v>0</v>
      </c>
      <c r="H43" s="107">
        <f t="shared" ref="H43:O43" si="75">IFERROR(H40-H41-H42,"0")</f>
        <v>0</v>
      </c>
      <c r="I43" s="107">
        <f t="shared" si="75"/>
        <v>0</v>
      </c>
      <c r="J43" s="107">
        <f t="shared" si="75"/>
        <v>0</v>
      </c>
      <c r="K43" s="107">
        <f t="shared" si="75"/>
        <v>0</v>
      </c>
      <c r="L43" s="107">
        <f t="shared" si="75"/>
        <v>0</v>
      </c>
      <c r="M43" s="107">
        <f t="shared" si="75"/>
        <v>0</v>
      </c>
      <c r="N43" s="107">
        <f t="shared" si="75"/>
        <v>0</v>
      </c>
      <c r="O43" s="108">
        <f t="shared" si="75"/>
        <v>0</v>
      </c>
      <c r="P43" s="106">
        <f t="shared" ref="P43:AC43" si="76">IFERROR(P40-P41-P42,"0")</f>
        <v>0</v>
      </c>
      <c r="Q43" s="107">
        <f t="shared" si="76"/>
        <v>0</v>
      </c>
      <c r="R43" s="107">
        <f t="shared" si="76"/>
        <v>0</v>
      </c>
      <c r="S43" s="107">
        <f t="shared" si="76"/>
        <v>0</v>
      </c>
      <c r="T43" s="107">
        <f t="shared" si="76"/>
        <v>0</v>
      </c>
      <c r="U43" s="107">
        <f t="shared" si="76"/>
        <v>0</v>
      </c>
      <c r="V43" s="107">
        <f t="shared" si="76"/>
        <v>0</v>
      </c>
      <c r="W43" s="107">
        <f t="shared" si="76"/>
        <v>0</v>
      </c>
      <c r="X43" s="108">
        <f t="shared" si="76"/>
        <v>0</v>
      </c>
      <c r="Y43" s="106">
        <f t="shared" si="76"/>
        <v>0</v>
      </c>
      <c r="Z43" s="107">
        <f t="shared" si="76"/>
        <v>0</v>
      </c>
      <c r="AA43" s="107">
        <f t="shared" si="76"/>
        <v>0</v>
      </c>
      <c r="AB43" s="107">
        <f t="shared" si="76"/>
        <v>0</v>
      </c>
      <c r="AC43" s="107">
        <f t="shared" si="76"/>
        <v>0</v>
      </c>
      <c r="AD43" s="88" t="str">
        <f t="shared" si="30"/>
        <v>-</v>
      </c>
      <c r="AE43" s="107">
        <f>IFERROR(AE40-AE41-AE42,"0")</f>
        <v>0</v>
      </c>
      <c r="AF43" s="88" t="str">
        <f t="shared" si="9"/>
        <v>-</v>
      </c>
      <c r="AG43" s="107">
        <f t="shared" ref="AG43:AL43" si="77">IFERROR(AG40-AG41-AG42,"0")</f>
        <v>0</v>
      </c>
      <c r="AH43" s="107">
        <f t="shared" si="77"/>
        <v>0</v>
      </c>
      <c r="AI43" s="107">
        <f t="shared" si="77"/>
        <v>0</v>
      </c>
      <c r="AJ43" s="107">
        <f t="shared" si="77"/>
        <v>0</v>
      </c>
      <c r="AK43" s="107">
        <f t="shared" si="77"/>
        <v>0</v>
      </c>
      <c r="AL43" s="108">
        <f t="shared" si="77"/>
        <v>0</v>
      </c>
      <c r="AM43" s="106">
        <f t="shared" si="59"/>
        <v>0</v>
      </c>
      <c r="AN43" s="107">
        <f t="shared" si="60"/>
        <v>0</v>
      </c>
      <c r="AO43" s="107">
        <f t="shared" si="61"/>
        <v>0</v>
      </c>
      <c r="AP43" s="107">
        <f t="shared" si="62"/>
        <v>0</v>
      </c>
      <c r="AQ43" s="88" t="str">
        <f t="shared" si="63"/>
        <v>-</v>
      </c>
      <c r="AR43" s="107">
        <f t="shared" si="64"/>
        <v>0</v>
      </c>
      <c r="AS43" s="107">
        <f t="shared" si="65"/>
        <v>0</v>
      </c>
      <c r="AT43" s="107">
        <f t="shared" si="66"/>
        <v>0</v>
      </c>
      <c r="AU43" s="107">
        <f t="shared" si="67"/>
        <v>0</v>
      </c>
      <c r="AV43" s="108">
        <f t="shared" si="68"/>
        <v>0</v>
      </c>
      <c r="AW43" s="116" t="str">
        <f t="shared" si="25"/>
        <v>-</v>
      </c>
      <c r="AX43" s="116" t="str">
        <f t="shared" si="26"/>
        <v>-</v>
      </c>
      <c r="AY43" s="116" t="str">
        <f t="shared" si="27"/>
        <v>-</v>
      </c>
    </row>
    <row r="44" spans="1:51" x14ac:dyDescent="0.25">
      <c r="A44" s="75"/>
      <c r="D44" s="76" t="s">
        <v>183</v>
      </c>
      <c r="E44" s="15"/>
      <c r="F44" s="22"/>
      <c r="G44" s="106">
        <f>IFERROR(G21-G22-G39-G40,"0")</f>
        <v>0</v>
      </c>
      <c r="H44" s="107">
        <f t="shared" ref="H44:O44" si="78">IFERROR(H21-H22-H39-H40,"0")</f>
        <v>0</v>
      </c>
      <c r="I44" s="107">
        <f t="shared" si="78"/>
        <v>0</v>
      </c>
      <c r="J44" s="107">
        <f t="shared" si="78"/>
        <v>0</v>
      </c>
      <c r="K44" s="107">
        <f t="shared" si="78"/>
        <v>0</v>
      </c>
      <c r="L44" s="107">
        <f t="shared" si="78"/>
        <v>0</v>
      </c>
      <c r="M44" s="107">
        <f t="shared" si="78"/>
        <v>0</v>
      </c>
      <c r="N44" s="107">
        <f t="shared" si="78"/>
        <v>0</v>
      </c>
      <c r="O44" s="108">
        <f t="shared" si="78"/>
        <v>0</v>
      </c>
      <c r="P44" s="106">
        <f>IFERROR(P21-P22-P39-P40,"0")</f>
        <v>0</v>
      </c>
      <c r="Q44" s="107">
        <f t="shared" ref="Q44:X44" si="79">IFERROR(Q21-Q22-Q39-Q40,"0")</f>
        <v>0</v>
      </c>
      <c r="R44" s="107">
        <f t="shared" si="79"/>
        <v>0</v>
      </c>
      <c r="S44" s="107">
        <f t="shared" si="79"/>
        <v>0</v>
      </c>
      <c r="T44" s="107">
        <f t="shared" si="79"/>
        <v>0</v>
      </c>
      <c r="U44" s="107">
        <f t="shared" si="79"/>
        <v>0</v>
      </c>
      <c r="V44" s="107">
        <f t="shared" si="79"/>
        <v>0</v>
      </c>
      <c r="W44" s="107">
        <f t="shared" si="79"/>
        <v>0</v>
      </c>
      <c r="X44" s="108">
        <f t="shared" si="79"/>
        <v>0</v>
      </c>
      <c r="Y44" s="106">
        <f>IFERROR(Y21-Y22-Y39-Y40,"0")</f>
        <v>0</v>
      </c>
      <c r="Z44" s="107">
        <f>IFERROR(Z21-Z22-Z39-Z40,"0")</f>
        <v>0</v>
      </c>
      <c r="AA44" s="107">
        <f>IFERROR(AA21-AA22-AA39-AA40,"0")</f>
        <v>0</v>
      </c>
      <c r="AB44" s="107">
        <f>IFERROR(AB21-AB22-AB39-AB40,"0")</f>
        <v>0</v>
      </c>
      <c r="AC44" s="107">
        <f>IFERROR(AC21-AC22-AC39-AC40,"0")</f>
        <v>0</v>
      </c>
      <c r="AD44" s="88" t="str">
        <f t="shared" si="30"/>
        <v>-</v>
      </c>
      <c r="AE44" s="107">
        <f>IFERROR(AE21-AE22-AE39-AE40,"0")</f>
        <v>0</v>
      </c>
      <c r="AF44" s="88" t="str">
        <f t="shared" si="9"/>
        <v>-</v>
      </c>
      <c r="AG44" s="107">
        <f t="shared" ref="AG44:AL44" si="80">IFERROR(AG21-AG22-AG39-AG40,"0")</f>
        <v>0</v>
      </c>
      <c r="AH44" s="107">
        <f t="shared" si="80"/>
        <v>0</v>
      </c>
      <c r="AI44" s="107">
        <f t="shared" si="80"/>
        <v>0</v>
      </c>
      <c r="AJ44" s="107">
        <f t="shared" si="80"/>
        <v>0</v>
      </c>
      <c r="AK44" s="107">
        <f t="shared" si="80"/>
        <v>0</v>
      </c>
      <c r="AL44" s="108">
        <f t="shared" si="80"/>
        <v>0</v>
      </c>
      <c r="AM44" s="106">
        <f t="shared" si="59"/>
        <v>0</v>
      </c>
      <c r="AN44" s="107">
        <f t="shared" si="60"/>
        <v>0</v>
      </c>
      <c r="AO44" s="107">
        <f t="shared" si="61"/>
        <v>0</v>
      </c>
      <c r="AP44" s="107">
        <f t="shared" si="62"/>
        <v>0</v>
      </c>
      <c r="AQ44" s="88" t="str">
        <f t="shared" si="63"/>
        <v>-</v>
      </c>
      <c r="AR44" s="107">
        <f t="shared" si="64"/>
        <v>0</v>
      </c>
      <c r="AS44" s="107">
        <f t="shared" si="65"/>
        <v>0</v>
      </c>
      <c r="AT44" s="107">
        <f t="shared" si="66"/>
        <v>0</v>
      </c>
      <c r="AU44" s="107">
        <f t="shared" si="67"/>
        <v>0</v>
      </c>
      <c r="AV44" s="108">
        <f t="shared" si="68"/>
        <v>0</v>
      </c>
      <c r="AW44" s="116" t="str">
        <f t="shared" si="25"/>
        <v>-</v>
      </c>
      <c r="AX44" s="116" t="str">
        <f t="shared" si="26"/>
        <v>-</v>
      </c>
      <c r="AY44" s="116" t="str">
        <f t="shared" si="27"/>
        <v>-</v>
      </c>
    </row>
    <row r="45" spans="1:51" ht="36.75" x14ac:dyDescent="0.25">
      <c r="A45" t="s">
        <v>1312</v>
      </c>
      <c r="B45">
        <v>1</v>
      </c>
      <c r="D45" s="2" t="s">
        <v>275</v>
      </c>
      <c r="E45" s="9" t="s">
        <v>276</v>
      </c>
      <c r="F45" s="20" t="s">
        <v>277</v>
      </c>
      <c r="G45" s="101" t="str">
        <f t="shared" ref="G45:P47" si="81">IFERROR(VLOOKUP($A45,_data,G$1,FALSE),"0")</f>
        <v>0</v>
      </c>
      <c r="H45" s="102" t="str">
        <f t="shared" si="81"/>
        <v>0</v>
      </c>
      <c r="I45" s="102" t="str">
        <f t="shared" si="81"/>
        <v>0</v>
      </c>
      <c r="J45" s="102" t="str">
        <f t="shared" si="81"/>
        <v>0</v>
      </c>
      <c r="K45" s="102" t="str">
        <f t="shared" si="81"/>
        <v>0</v>
      </c>
      <c r="L45" s="102" t="str">
        <f t="shared" si="81"/>
        <v>0</v>
      </c>
      <c r="M45" s="102" t="str">
        <f t="shared" si="81"/>
        <v>0</v>
      </c>
      <c r="N45" s="102" t="str">
        <f t="shared" si="81"/>
        <v>0</v>
      </c>
      <c r="O45" s="103" t="str">
        <f t="shared" si="81"/>
        <v>0</v>
      </c>
      <c r="P45" s="101" t="str">
        <f t="shared" si="81"/>
        <v>0</v>
      </c>
      <c r="Q45" s="102" t="str">
        <f t="shared" ref="Q45:AC47" si="82">IFERROR(VLOOKUP($A45,_data,Q$1,FALSE),"0")</f>
        <v>0</v>
      </c>
      <c r="R45" s="102" t="str">
        <f t="shared" si="82"/>
        <v>0</v>
      </c>
      <c r="S45" s="102" t="str">
        <f t="shared" si="82"/>
        <v>0</v>
      </c>
      <c r="T45" s="102" t="str">
        <f t="shared" si="82"/>
        <v>0</v>
      </c>
      <c r="U45" s="102" t="str">
        <f t="shared" si="82"/>
        <v>0</v>
      </c>
      <c r="V45" s="102" t="str">
        <f t="shared" si="82"/>
        <v>0</v>
      </c>
      <c r="W45" s="102" t="str">
        <f t="shared" si="82"/>
        <v>0</v>
      </c>
      <c r="X45" s="103" t="str">
        <f t="shared" si="82"/>
        <v>0</v>
      </c>
      <c r="Y45" s="101" t="str">
        <f t="shared" si="82"/>
        <v>0</v>
      </c>
      <c r="Z45" s="102" t="str">
        <f t="shared" si="82"/>
        <v>0</v>
      </c>
      <c r="AA45" s="102" t="str">
        <f t="shared" si="82"/>
        <v>0</v>
      </c>
      <c r="AB45" s="102" t="str">
        <f t="shared" si="82"/>
        <v>0</v>
      </c>
      <c r="AC45" s="102" t="str">
        <f t="shared" si="82"/>
        <v>0</v>
      </c>
      <c r="AD45" s="100" t="str">
        <f t="shared" si="30"/>
        <v>-</v>
      </c>
      <c r="AE45" s="102" t="str">
        <f>IFERROR(VLOOKUP($A45,_data,AE$1,FALSE),"0")</f>
        <v>0</v>
      </c>
      <c r="AF45" s="100" t="str">
        <f t="shared" si="9"/>
        <v>-</v>
      </c>
      <c r="AG45" s="102" t="str">
        <f t="shared" ref="AG45:AL47" si="83">IFERROR(VLOOKUP($A45,_data,AG$1,FALSE),"0")</f>
        <v>0</v>
      </c>
      <c r="AH45" s="102" t="str">
        <f t="shared" si="83"/>
        <v>0</v>
      </c>
      <c r="AI45" s="102" t="str">
        <f t="shared" si="83"/>
        <v>0</v>
      </c>
      <c r="AJ45" s="102" t="str">
        <f t="shared" si="83"/>
        <v>0</v>
      </c>
      <c r="AK45" s="102" t="str">
        <f t="shared" si="83"/>
        <v>0</v>
      </c>
      <c r="AL45" s="103" t="str">
        <f t="shared" si="83"/>
        <v>0</v>
      </c>
      <c r="AM45" s="101">
        <f t="shared" si="59"/>
        <v>0</v>
      </c>
      <c r="AN45" s="102">
        <f t="shared" si="60"/>
        <v>0</v>
      </c>
      <c r="AO45" s="102">
        <f t="shared" si="61"/>
        <v>0</v>
      </c>
      <c r="AP45" s="102">
        <f t="shared" si="62"/>
        <v>0</v>
      </c>
      <c r="AQ45" s="100" t="str">
        <f t="shared" si="63"/>
        <v>-</v>
      </c>
      <c r="AR45" s="104">
        <f t="shared" si="64"/>
        <v>0</v>
      </c>
      <c r="AS45" s="104">
        <f t="shared" si="65"/>
        <v>0</v>
      </c>
      <c r="AT45" s="104">
        <f t="shared" si="66"/>
        <v>0</v>
      </c>
      <c r="AU45" s="102">
        <f t="shared" si="67"/>
        <v>0</v>
      </c>
      <c r="AV45" s="103">
        <f t="shared" si="68"/>
        <v>0</v>
      </c>
      <c r="AW45" s="116" t="str">
        <f t="shared" si="25"/>
        <v>-</v>
      </c>
      <c r="AX45" s="116" t="str">
        <f t="shared" si="26"/>
        <v>-</v>
      </c>
      <c r="AY45" s="116" t="str">
        <f t="shared" si="27"/>
        <v>-</v>
      </c>
    </row>
    <row r="46" spans="1:51" x14ac:dyDescent="0.25">
      <c r="A46" t="s">
        <v>1313</v>
      </c>
      <c r="D46" s="7" t="s">
        <v>280</v>
      </c>
      <c r="E46" s="5" t="s">
        <v>279</v>
      </c>
      <c r="F46" s="21" t="s">
        <v>278</v>
      </c>
      <c r="G46" s="101" t="str">
        <f t="shared" si="81"/>
        <v>0</v>
      </c>
      <c r="H46" s="102" t="str">
        <f t="shared" si="81"/>
        <v>0</v>
      </c>
      <c r="I46" s="102" t="str">
        <f t="shared" si="81"/>
        <v>0</v>
      </c>
      <c r="J46" s="102" t="str">
        <f t="shared" si="81"/>
        <v>0</v>
      </c>
      <c r="K46" s="102" t="str">
        <f t="shared" si="81"/>
        <v>0</v>
      </c>
      <c r="L46" s="102" t="str">
        <f t="shared" si="81"/>
        <v>0</v>
      </c>
      <c r="M46" s="102" t="str">
        <f t="shared" si="81"/>
        <v>0</v>
      </c>
      <c r="N46" s="102" t="str">
        <f t="shared" si="81"/>
        <v>0</v>
      </c>
      <c r="O46" s="103" t="str">
        <f t="shared" si="81"/>
        <v>0</v>
      </c>
      <c r="P46" s="101" t="str">
        <f t="shared" si="81"/>
        <v>0</v>
      </c>
      <c r="Q46" s="102" t="str">
        <f t="shared" si="82"/>
        <v>0</v>
      </c>
      <c r="R46" s="102" t="str">
        <f t="shared" si="82"/>
        <v>0</v>
      </c>
      <c r="S46" s="102" t="str">
        <f t="shared" si="82"/>
        <v>0</v>
      </c>
      <c r="T46" s="102" t="str">
        <f t="shared" si="82"/>
        <v>0</v>
      </c>
      <c r="U46" s="102" t="str">
        <f t="shared" si="82"/>
        <v>0</v>
      </c>
      <c r="V46" s="102" t="str">
        <f t="shared" si="82"/>
        <v>0</v>
      </c>
      <c r="W46" s="102" t="str">
        <f t="shared" si="82"/>
        <v>0</v>
      </c>
      <c r="X46" s="103" t="str">
        <f t="shared" si="82"/>
        <v>0</v>
      </c>
      <c r="Y46" s="101" t="str">
        <f t="shared" si="82"/>
        <v>0</v>
      </c>
      <c r="Z46" s="102" t="str">
        <f t="shared" si="82"/>
        <v>0</v>
      </c>
      <c r="AA46" s="102" t="str">
        <f t="shared" si="82"/>
        <v>0</v>
      </c>
      <c r="AB46" s="102" t="str">
        <f t="shared" si="82"/>
        <v>0</v>
      </c>
      <c r="AC46" s="102" t="str">
        <f t="shared" si="82"/>
        <v>0</v>
      </c>
      <c r="AD46" s="100" t="str">
        <f t="shared" si="30"/>
        <v>-</v>
      </c>
      <c r="AE46" s="102" t="str">
        <f>IFERROR(VLOOKUP($A46,_data,AE$1,FALSE),"0")</f>
        <v>0</v>
      </c>
      <c r="AF46" s="100" t="str">
        <f t="shared" si="9"/>
        <v>-</v>
      </c>
      <c r="AG46" s="102" t="str">
        <f t="shared" si="83"/>
        <v>0</v>
      </c>
      <c r="AH46" s="102" t="str">
        <f t="shared" si="83"/>
        <v>0</v>
      </c>
      <c r="AI46" s="102" t="str">
        <f t="shared" si="83"/>
        <v>0</v>
      </c>
      <c r="AJ46" s="102" t="str">
        <f t="shared" si="83"/>
        <v>0</v>
      </c>
      <c r="AK46" s="102" t="str">
        <f t="shared" si="83"/>
        <v>0</v>
      </c>
      <c r="AL46" s="103" t="str">
        <f t="shared" si="83"/>
        <v>0</v>
      </c>
      <c r="AM46" s="101">
        <f t="shared" si="59"/>
        <v>0</v>
      </c>
      <c r="AN46" s="102">
        <f t="shared" si="60"/>
        <v>0</v>
      </c>
      <c r="AO46" s="102">
        <f t="shared" si="61"/>
        <v>0</v>
      </c>
      <c r="AP46" s="102">
        <f t="shared" si="62"/>
        <v>0</v>
      </c>
      <c r="AQ46" s="100" t="str">
        <f t="shared" si="63"/>
        <v>-</v>
      </c>
      <c r="AR46" s="104">
        <f t="shared" si="64"/>
        <v>0</v>
      </c>
      <c r="AS46" s="104">
        <f t="shared" si="65"/>
        <v>0</v>
      </c>
      <c r="AT46" s="104">
        <f t="shared" si="66"/>
        <v>0</v>
      </c>
      <c r="AU46" s="102">
        <f t="shared" si="67"/>
        <v>0</v>
      </c>
      <c r="AV46" s="103">
        <f t="shared" si="68"/>
        <v>0</v>
      </c>
      <c r="AW46" s="116" t="str">
        <f t="shared" si="25"/>
        <v>-</v>
      </c>
      <c r="AX46" s="116" t="str">
        <f t="shared" si="26"/>
        <v>-</v>
      </c>
      <c r="AY46" s="116" t="str">
        <f t="shared" si="27"/>
        <v>-</v>
      </c>
    </row>
    <row r="47" spans="1:51" x14ac:dyDescent="0.25">
      <c r="A47" t="s">
        <v>1314</v>
      </c>
      <c r="D47" s="7" t="s">
        <v>281</v>
      </c>
      <c r="E47" s="5" t="s">
        <v>282</v>
      </c>
      <c r="F47" s="21" t="s">
        <v>283</v>
      </c>
      <c r="G47" s="101" t="str">
        <f t="shared" si="81"/>
        <v>0</v>
      </c>
      <c r="H47" s="102" t="str">
        <f t="shared" si="81"/>
        <v>0</v>
      </c>
      <c r="I47" s="102" t="str">
        <f t="shared" si="81"/>
        <v>0</v>
      </c>
      <c r="J47" s="102" t="str">
        <f t="shared" si="81"/>
        <v>0</v>
      </c>
      <c r="K47" s="102" t="str">
        <f t="shared" si="81"/>
        <v>0</v>
      </c>
      <c r="L47" s="102" t="str">
        <f t="shared" si="81"/>
        <v>0</v>
      </c>
      <c r="M47" s="102" t="str">
        <f t="shared" si="81"/>
        <v>0</v>
      </c>
      <c r="N47" s="102" t="str">
        <f t="shared" si="81"/>
        <v>0</v>
      </c>
      <c r="O47" s="103" t="str">
        <f t="shared" si="81"/>
        <v>0</v>
      </c>
      <c r="P47" s="101" t="str">
        <f t="shared" si="81"/>
        <v>0</v>
      </c>
      <c r="Q47" s="102" t="str">
        <f t="shared" si="82"/>
        <v>0</v>
      </c>
      <c r="R47" s="102" t="str">
        <f t="shared" si="82"/>
        <v>0</v>
      </c>
      <c r="S47" s="102" t="str">
        <f t="shared" si="82"/>
        <v>0</v>
      </c>
      <c r="T47" s="102" t="str">
        <f t="shared" si="82"/>
        <v>0</v>
      </c>
      <c r="U47" s="102" t="str">
        <f t="shared" si="82"/>
        <v>0</v>
      </c>
      <c r="V47" s="102" t="str">
        <f t="shared" si="82"/>
        <v>0</v>
      </c>
      <c r="W47" s="102" t="str">
        <f t="shared" si="82"/>
        <v>0</v>
      </c>
      <c r="X47" s="103" t="str">
        <f t="shared" si="82"/>
        <v>0</v>
      </c>
      <c r="Y47" s="101" t="str">
        <f t="shared" si="82"/>
        <v>0</v>
      </c>
      <c r="Z47" s="102" t="str">
        <f t="shared" si="82"/>
        <v>0</v>
      </c>
      <c r="AA47" s="102" t="str">
        <f t="shared" si="82"/>
        <v>0</v>
      </c>
      <c r="AB47" s="102" t="str">
        <f t="shared" si="82"/>
        <v>0</v>
      </c>
      <c r="AC47" s="102" t="str">
        <f t="shared" si="82"/>
        <v>0</v>
      </c>
      <c r="AD47" s="100" t="str">
        <f t="shared" si="30"/>
        <v>-</v>
      </c>
      <c r="AE47" s="102" t="str">
        <f>IFERROR(VLOOKUP($A47,_data,AE$1,FALSE),"0")</f>
        <v>0</v>
      </c>
      <c r="AF47" s="100" t="str">
        <f t="shared" si="9"/>
        <v>-</v>
      </c>
      <c r="AG47" s="102" t="str">
        <f t="shared" si="83"/>
        <v>0</v>
      </c>
      <c r="AH47" s="102" t="str">
        <f t="shared" si="83"/>
        <v>0</v>
      </c>
      <c r="AI47" s="102" t="str">
        <f t="shared" si="83"/>
        <v>0</v>
      </c>
      <c r="AJ47" s="102" t="str">
        <f t="shared" si="83"/>
        <v>0</v>
      </c>
      <c r="AK47" s="102" t="str">
        <f t="shared" si="83"/>
        <v>0</v>
      </c>
      <c r="AL47" s="103" t="str">
        <f t="shared" si="83"/>
        <v>0</v>
      </c>
      <c r="AM47" s="101">
        <f t="shared" si="59"/>
        <v>0</v>
      </c>
      <c r="AN47" s="102">
        <f t="shared" si="60"/>
        <v>0</v>
      </c>
      <c r="AO47" s="102">
        <f t="shared" si="61"/>
        <v>0</v>
      </c>
      <c r="AP47" s="102">
        <f t="shared" si="62"/>
        <v>0</v>
      </c>
      <c r="AQ47" s="100" t="str">
        <f t="shared" si="63"/>
        <v>-</v>
      </c>
      <c r="AR47" s="104">
        <f t="shared" si="64"/>
        <v>0</v>
      </c>
      <c r="AS47" s="104">
        <f t="shared" si="65"/>
        <v>0</v>
      </c>
      <c r="AT47" s="104">
        <f t="shared" si="66"/>
        <v>0</v>
      </c>
      <c r="AU47" s="102">
        <f t="shared" si="67"/>
        <v>0</v>
      </c>
      <c r="AV47" s="103">
        <f t="shared" si="68"/>
        <v>0</v>
      </c>
      <c r="AW47" s="116" t="str">
        <f t="shared" si="25"/>
        <v>-</v>
      </c>
      <c r="AX47" s="116" t="str">
        <f t="shared" si="26"/>
        <v>-</v>
      </c>
      <c r="AY47" s="116" t="str">
        <f t="shared" si="27"/>
        <v>-</v>
      </c>
    </row>
    <row r="48" spans="1:51" x14ac:dyDescent="0.25">
      <c r="A48" s="74"/>
      <c r="D48" s="77" t="s">
        <v>202</v>
      </c>
      <c r="E48" s="11"/>
      <c r="F48" s="23"/>
      <c r="G48" s="106">
        <f>IFERROR(G46-G47,"0")</f>
        <v>0</v>
      </c>
      <c r="H48" s="107">
        <f t="shared" ref="H48:O48" si="84">IFERROR(H46-H47,"0")</f>
        <v>0</v>
      </c>
      <c r="I48" s="107">
        <f t="shared" si="84"/>
        <v>0</v>
      </c>
      <c r="J48" s="107">
        <f t="shared" si="84"/>
        <v>0</v>
      </c>
      <c r="K48" s="107">
        <f t="shared" si="84"/>
        <v>0</v>
      </c>
      <c r="L48" s="107">
        <f t="shared" si="84"/>
        <v>0</v>
      </c>
      <c r="M48" s="107">
        <f t="shared" si="84"/>
        <v>0</v>
      </c>
      <c r="N48" s="107">
        <f t="shared" si="84"/>
        <v>0</v>
      </c>
      <c r="O48" s="108">
        <f t="shared" si="84"/>
        <v>0</v>
      </c>
      <c r="P48" s="106">
        <f t="shared" ref="P48:AC48" si="85">IFERROR(P46-P47,"0")</f>
        <v>0</v>
      </c>
      <c r="Q48" s="107">
        <f t="shared" si="85"/>
        <v>0</v>
      </c>
      <c r="R48" s="107">
        <f t="shared" si="85"/>
        <v>0</v>
      </c>
      <c r="S48" s="107">
        <f t="shared" si="85"/>
        <v>0</v>
      </c>
      <c r="T48" s="107">
        <f t="shared" si="85"/>
        <v>0</v>
      </c>
      <c r="U48" s="107">
        <f t="shared" si="85"/>
        <v>0</v>
      </c>
      <c r="V48" s="107">
        <f t="shared" si="85"/>
        <v>0</v>
      </c>
      <c r="W48" s="107">
        <f t="shared" si="85"/>
        <v>0</v>
      </c>
      <c r="X48" s="108">
        <f t="shared" si="85"/>
        <v>0</v>
      </c>
      <c r="Y48" s="106">
        <f t="shared" si="85"/>
        <v>0</v>
      </c>
      <c r="Z48" s="107">
        <f t="shared" si="85"/>
        <v>0</v>
      </c>
      <c r="AA48" s="107">
        <f t="shared" si="85"/>
        <v>0</v>
      </c>
      <c r="AB48" s="107">
        <f t="shared" si="85"/>
        <v>0</v>
      </c>
      <c r="AC48" s="107">
        <f t="shared" si="85"/>
        <v>0</v>
      </c>
      <c r="AD48" s="88" t="str">
        <f t="shared" si="30"/>
        <v>-</v>
      </c>
      <c r="AE48" s="107">
        <f>IFERROR(AE46-AE47,"0")</f>
        <v>0</v>
      </c>
      <c r="AF48" s="88" t="str">
        <f t="shared" si="9"/>
        <v>-</v>
      </c>
      <c r="AG48" s="107">
        <f t="shared" ref="AG48:AL48" si="86">IFERROR(AG46-AG47,"0")</f>
        <v>0</v>
      </c>
      <c r="AH48" s="107">
        <f t="shared" si="86"/>
        <v>0</v>
      </c>
      <c r="AI48" s="107">
        <f t="shared" si="86"/>
        <v>0</v>
      </c>
      <c r="AJ48" s="107">
        <f t="shared" si="86"/>
        <v>0</v>
      </c>
      <c r="AK48" s="107">
        <f t="shared" si="86"/>
        <v>0</v>
      </c>
      <c r="AL48" s="108">
        <f t="shared" si="86"/>
        <v>0</v>
      </c>
      <c r="AM48" s="106">
        <f t="shared" si="59"/>
        <v>0</v>
      </c>
      <c r="AN48" s="107">
        <f t="shared" si="60"/>
        <v>0</v>
      </c>
      <c r="AO48" s="107">
        <f t="shared" si="61"/>
        <v>0</v>
      </c>
      <c r="AP48" s="107">
        <f t="shared" si="62"/>
        <v>0</v>
      </c>
      <c r="AQ48" s="88" t="str">
        <f t="shared" si="63"/>
        <v>-</v>
      </c>
      <c r="AR48" s="107">
        <f t="shared" si="64"/>
        <v>0</v>
      </c>
      <c r="AS48" s="107">
        <f t="shared" si="65"/>
        <v>0</v>
      </c>
      <c r="AT48" s="107">
        <f t="shared" si="66"/>
        <v>0</v>
      </c>
      <c r="AU48" s="107">
        <f t="shared" si="67"/>
        <v>0</v>
      </c>
      <c r="AV48" s="108">
        <f t="shared" si="68"/>
        <v>0</v>
      </c>
      <c r="AW48" s="116" t="str">
        <f t="shared" si="25"/>
        <v>-</v>
      </c>
      <c r="AX48" s="116" t="str">
        <f t="shared" si="26"/>
        <v>-</v>
      </c>
      <c r="AY48" s="116" t="str">
        <f t="shared" si="27"/>
        <v>-</v>
      </c>
    </row>
    <row r="49" spans="1:51" ht="36.75" x14ac:dyDescent="0.25">
      <c r="A49" t="s">
        <v>1315</v>
      </c>
      <c r="D49" s="6" t="s">
        <v>284</v>
      </c>
      <c r="E49" s="5" t="s">
        <v>285</v>
      </c>
      <c r="F49" s="21" t="s">
        <v>286</v>
      </c>
      <c r="G49" s="101" t="str">
        <f t="shared" ref="G49:P50" si="87">IFERROR(VLOOKUP($A49,_data,G$1,FALSE),"0")</f>
        <v>0</v>
      </c>
      <c r="H49" s="102" t="str">
        <f t="shared" si="87"/>
        <v>0</v>
      </c>
      <c r="I49" s="102" t="str">
        <f t="shared" si="87"/>
        <v>0</v>
      </c>
      <c r="J49" s="102" t="str">
        <f t="shared" si="87"/>
        <v>0</v>
      </c>
      <c r="K49" s="102" t="str">
        <f t="shared" si="87"/>
        <v>0</v>
      </c>
      <c r="L49" s="102" t="str">
        <f t="shared" si="87"/>
        <v>0</v>
      </c>
      <c r="M49" s="102" t="str">
        <f t="shared" si="87"/>
        <v>0</v>
      </c>
      <c r="N49" s="102" t="str">
        <f t="shared" si="87"/>
        <v>0</v>
      </c>
      <c r="O49" s="103" t="str">
        <f t="shared" si="87"/>
        <v>0</v>
      </c>
      <c r="P49" s="101" t="str">
        <f t="shared" si="87"/>
        <v>0</v>
      </c>
      <c r="Q49" s="102" t="str">
        <f t="shared" ref="Q49:AC50" si="88">IFERROR(VLOOKUP($A49,_data,Q$1,FALSE),"0")</f>
        <v>0</v>
      </c>
      <c r="R49" s="102" t="str">
        <f t="shared" si="88"/>
        <v>0</v>
      </c>
      <c r="S49" s="102" t="str">
        <f t="shared" si="88"/>
        <v>0</v>
      </c>
      <c r="T49" s="102" t="str">
        <f t="shared" si="88"/>
        <v>0</v>
      </c>
      <c r="U49" s="102" t="str">
        <f t="shared" si="88"/>
        <v>0</v>
      </c>
      <c r="V49" s="102" t="str">
        <f t="shared" si="88"/>
        <v>0</v>
      </c>
      <c r="W49" s="102" t="str">
        <f t="shared" si="88"/>
        <v>0</v>
      </c>
      <c r="X49" s="103" t="str">
        <f t="shared" si="88"/>
        <v>0</v>
      </c>
      <c r="Y49" s="101" t="str">
        <f t="shared" si="88"/>
        <v>0</v>
      </c>
      <c r="Z49" s="102" t="str">
        <f t="shared" si="88"/>
        <v>0</v>
      </c>
      <c r="AA49" s="102" t="str">
        <f t="shared" si="88"/>
        <v>0</v>
      </c>
      <c r="AB49" s="102" t="str">
        <f t="shared" si="88"/>
        <v>0</v>
      </c>
      <c r="AC49" s="102" t="str">
        <f t="shared" si="88"/>
        <v>0</v>
      </c>
      <c r="AD49" s="100" t="str">
        <f t="shared" si="30"/>
        <v>-</v>
      </c>
      <c r="AE49" s="102" t="str">
        <f>IFERROR(VLOOKUP($A49,_data,AE$1,FALSE),"0")</f>
        <v>0</v>
      </c>
      <c r="AF49" s="100" t="str">
        <f t="shared" si="9"/>
        <v>-</v>
      </c>
      <c r="AG49" s="102" t="str">
        <f t="shared" ref="AG49:AL50" si="89">IFERROR(VLOOKUP($A49,_data,AG$1,FALSE),"0")</f>
        <v>0</v>
      </c>
      <c r="AH49" s="102" t="str">
        <f t="shared" si="89"/>
        <v>0</v>
      </c>
      <c r="AI49" s="102" t="str">
        <f t="shared" si="89"/>
        <v>0</v>
      </c>
      <c r="AJ49" s="102" t="str">
        <f t="shared" si="89"/>
        <v>0</v>
      </c>
      <c r="AK49" s="102" t="str">
        <f t="shared" si="89"/>
        <v>0</v>
      </c>
      <c r="AL49" s="103" t="str">
        <f t="shared" si="89"/>
        <v>0</v>
      </c>
      <c r="AM49" s="101">
        <f t="shared" si="59"/>
        <v>0</v>
      </c>
      <c r="AN49" s="102">
        <f t="shared" si="60"/>
        <v>0</v>
      </c>
      <c r="AO49" s="102">
        <f t="shared" si="61"/>
        <v>0</v>
      </c>
      <c r="AP49" s="102">
        <f t="shared" si="62"/>
        <v>0</v>
      </c>
      <c r="AQ49" s="100" t="str">
        <f t="shared" si="63"/>
        <v>-</v>
      </c>
      <c r="AR49" s="104">
        <f t="shared" si="64"/>
        <v>0</v>
      </c>
      <c r="AS49" s="104">
        <f t="shared" si="65"/>
        <v>0</v>
      </c>
      <c r="AT49" s="104">
        <f t="shared" si="66"/>
        <v>0</v>
      </c>
      <c r="AU49" s="102">
        <f t="shared" si="67"/>
        <v>0</v>
      </c>
      <c r="AV49" s="103">
        <f t="shared" si="68"/>
        <v>0</v>
      </c>
      <c r="AW49" s="116" t="str">
        <f t="shared" si="25"/>
        <v>-</v>
      </c>
      <c r="AX49" s="116" t="str">
        <f t="shared" si="26"/>
        <v>-</v>
      </c>
      <c r="AY49" s="116" t="str">
        <f t="shared" si="27"/>
        <v>-</v>
      </c>
    </row>
    <row r="50" spans="1:51" x14ac:dyDescent="0.25">
      <c r="A50" t="s">
        <v>1316</v>
      </c>
      <c r="D50" s="7" t="s">
        <v>291</v>
      </c>
      <c r="E50" s="5" t="s">
        <v>288</v>
      </c>
      <c r="F50" s="21" t="s">
        <v>292</v>
      </c>
      <c r="G50" s="101" t="str">
        <f t="shared" si="87"/>
        <v>0</v>
      </c>
      <c r="H50" s="102" t="str">
        <f t="shared" si="87"/>
        <v>0</v>
      </c>
      <c r="I50" s="102" t="str">
        <f t="shared" si="87"/>
        <v>0</v>
      </c>
      <c r="J50" s="102" t="str">
        <f t="shared" si="87"/>
        <v>0</v>
      </c>
      <c r="K50" s="102" t="str">
        <f t="shared" si="87"/>
        <v>0</v>
      </c>
      <c r="L50" s="102" t="str">
        <f t="shared" si="87"/>
        <v>0</v>
      </c>
      <c r="M50" s="102" t="str">
        <f t="shared" si="87"/>
        <v>0</v>
      </c>
      <c r="N50" s="102" t="str">
        <f t="shared" si="87"/>
        <v>0</v>
      </c>
      <c r="O50" s="103" t="str">
        <f t="shared" si="87"/>
        <v>0</v>
      </c>
      <c r="P50" s="101" t="str">
        <f t="shared" si="87"/>
        <v>0</v>
      </c>
      <c r="Q50" s="102" t="str">
        <f t="shared" si="88"/>
        <v>0</v>
      </c>
      <c r="R50" s="102" t="str">
        <f t="shared" si="88"/>
        <v>0</v>
      </c>
      <c r="S50" s="102" t="str">
        <f t="shared" si="88"/>
        <v>0</v>
      </c>
      <c r="T50" s="102" t="str">
        <f t="shared" si="88"/>
        <v>0</v>
      </c>
      <c r="U50" s="102" t="str">
        <f t="shared" si="88"/>
        <v>0</v>
      </c>
      <c r="V50" s="102" t="str">
        <f t="shared" si="88"/>
        <v>0</v>
      </c>
      <c r="W50" s="102" t="str">
        <f t="shared" si="88"/>
        <v>0</v>
      </c>
      <c r="X50" s="103" t="str">
        <f t="shared" si="88"/>
        <v>0</v>
      </c>
      <c r="Y50" s="101" t="str">
        <f t="shared" si="88"/>
        <v>0</v>
      </c>
      <c r="Z50" s="102" t="str">
        <f t="shared" si="88"/>
        <v>0</v>
      </c>
      <c r="AA50" s="102" t="str">
        <f t="shared" si="88"/>
        <v>0</v>
      </c>
      <c r="AB50" s="102" t="str">
        <f t="shared" si="88"/>
        <v>0</v>
      </c>
      <c r="AC50" s="102" t="str">
        <f t="shared" si="88"/>
        <v>0</v>
      </c>
      <c r="AD50" s="100" t="str">
        <f t="shared" si="30"/>
        <v>-</v>
      </c>
      <c r="AE50" s="102" t="str">
        <f>IFERROR(VLOOKUP($A50,_data,AE$1,FALSE),"0")</f>
        <v>0</v>
      </c>
      <c r="AF50" s="100" t="str">
        <f t="shared" si="9"/>
        <v>-</v>
      </c>
      <c r="AG50" s="102" t="str">
        <f t="shared" si="89"/>
        <v>0</v>
      </c>
      <c r="AH50" s="102" t="str">
        <f t="shared" si="89"/>
        <v>0</v>
      </c>
      <c r="AI50" s="102" t="str">
        <f t="shared" si="89"/>
        <v>0</v>
      </c>
      <c r="AJ50" s="102" t="str">
        <f t="shared" si="89"/>
        <v>0</v>
      </c>
      <c r="AK50" s="102" t="str">
        <f t="shared" si="89"/>
        <v>0</v>
      </c>
      <c r="AL50" s="103" t="str">
        <f t="shared" si="89"/>
        <v>0</v>
      </c>
      <c r="AM50" s="101">
        <f t="shared" si="59"/>
        <v>0</v>
      </c>
      <c r="AN50" s="102">
        <f t="shared" si="60"/>
        <v>0</v>
      </c>
      <c r="AO50" s="102">
        <f t="shared" si="61"/>
        <v>0</v>
      </c>
      <c r="AP50" s="102">
        <f t="shared" si="62"/>
        <v>0</v>
      </c>
      <c r="AQ50" s="100" t="str">
        <f t="shared" si="63"/>
        <v>-</v>
      </c>
      <c r="AR50" s="104">
        <f t="shared" si="64"/>
        <v>0</v>
      </c>
      <c r="AS50" s="104">
        <f t="shared" si="65"/>
        <v>0</v>
      </c>
      <c r="AT50" s="104">
        <f t="shared" si="66"/>
        <v>0</v>
      </c>
      <c r="AU50" s="102">
        <f t="shared" si="67"/>
        <v>0</v>
      </c>
      <c r="AV50" s="103">
        <f t="shared" si="68"/>
        <v>0</v>
      </c>
      <c r="AW50" s="116" t="str">
        <f t="shared" si="25"/>
        <v>-</v>
      </c>
      <c r="AX50" s="116" t="str">
        <f t="shared" si="26"/>
        <v>-</v>
      </c>
      <c r="AY50" s="116" t="str">
        <f t="shared" si="27"/>
        <v>-</v>
      </c>
    </row>
    <row r="51" spans="1:51" x14ac:dyDescent="0.25">
      <c r="A51" s="74"/>
      <c r="D51" s="77" t="s">
        <v>203</v>
      </c>
      <c r="E51" s="11"/>
      <c r="F51" s="23"/>
      <c r="G51" s="106">
        <f>IFERROR(G49-G50,"0")</f>
        <v>0</v>
      </c>
      <c r="H51" s="107">
        <f t="shared" ref="H51:O51" si="90">IFERROR(H49-H50,"0")</f>
        <v>0</v>
      </c>
      <c r="I51" s="107">
        <f t="shared" si="90"/>
        <v>0</v>
      </c>
      <c r="J51" s="107">
        <f t="shared" si="90"/>
        <v>0</v>
      </c>
      <c r="K51" s="107">
        <f t="shared" si="90"/>
        <v>0</v>
      </c>
      <c r="L51" s="107">
        <f t="shared" si="90"/>
        <v>0</v>
      </c>
      <c r="M51" s="107">
        <f t="shared" si="90"/>
        <v>0</v>
      </c>
      <c r="N51" s="107">
        <f t="shared" si="90"/>
        <v>0</v>
      </c>
      <c r="O51" s="108">
        <f t="shared" si="90"/>
        <v>0</v>
      </c>
      <c r="P51" s="106">
        <f t="shared" ref="P51:AC51" si="91">IFERROR(P49-P50,"0")</f>
        <v>0</v>
      </c>
      <c r="Q51" s="107">
        <f t="shared" si="91"/>
        <v>0</v>
      </c>
      <c r="R51" s="107">
        <f t="shared" si="91"/>
        <v>0</v>
      </c>
      <c r="S51" s="107">
        <f t="shared" si="91"/>
        <v>0</v>
      </c>
      <c r="T51" s="107">
        <f t="shared" si="91"/>
        <v>0</v>
      </c>
      <c r="U51" s="107">
        <f t="shared" si="91"/>
        <v>0</v>
      </c>
      <c r="V51" s="107">
        <f t="shared" si="91"/>
        <v>0</v>
      </c>
      <c r="W51" s="107">
        <f t="shared" si="91"/>
        <v>0</v>
      </c>
      <c r="X51" s="108">
        <f t="shared" si="91"/>
        <v>0</v>
      </c>
      <c r="Y51" s="106">
        <f t="shared" si="91"/>
        <v>0</v>
      </c>
      <c r="Z51" s="107">
        <f t="shared" si="91"/>
        <v>0</v>
      </c>
      <c r="AA51" s="107">
        <f t="shared" si="91"/>
        <v>0</v>
      </c>
      <c r="AB51" s="107">
        <f t="shared" si="91"/>
        <v>0</v>
      </c>
      <c r="AC51" s="107">
        <f t="shared" si="91"/>
        <v>0</v>
      </c>
      <c r="AD51" s="88" t="str">
        <f t="shared" si="30"/>
        <v>-</v>
      </c>
      <c r="AE51" s="107">
        <f>IFERROR(AE49-AE50,"0")</f>
        <v>0</v>
      </c>
      <c r="AF51" s="88" t="str">
        <f t="shared" si="9"/>
        <v>-</v>
      </c>
      <c r="AG51" s="107">
        <f t="shared" ref="AG51:AL51" si="92">IFERROR(AG49-AG50,"0")</f>
        <v>0</v>
      </c>
      <c r="AH51" s="107">
        <f t="shared" si="92"/>
        <v>0</v>
      </c>
      <c r="AI51" s="107">
        <f t="shared" si="92"/>
        <v>0</v>
      </c>
      <c r="AJ51" s="107">
        <f t="shared" si="92"/>
        <v>0</v>
      </c>
      <c r="AK51" s="107">
        <f t="shared" si="92"/>
        <v>0</v>
      </c>
      <c r="AL51" s="107">
        <f t="shared" si="92"/>
        <v>0</v>
      </c>
      <c r="AM51" s="106">
        <f t="shared" si="59"/>
        <v>0</v>
      </c>
      <c r="AN51" s="107">
        <f t="shared" si="60"/>
        <v>0</v>
      </c>
      <c r="AO51" s="107">
        <f t="shared" si="61"/>
        <v>0</v>
      </c>
      <c r="AP51" s="107">
        <f t="shared" si="62"/>
        <v>0</v>
      </c>
      <c r="AQ51" s="88" t="str">
        <f t="shared" si="63"/>
        <v>-</v>
      </c>
      <c r="AR51" s="107">
        <f t="shared" si="64"/>
        <v>0</v>
      </c>
      <c r="AS51" s="107">
        <f t="shared" si="65"/>
        <v>0</v>
      </c>
      <c r="AT51" s="107">
        <f t="shared" si="66"/>
        <v>0</v>
      </c>
      <c r="AU51" s="107">
        <f t="shared" si="67"/>
        <v>0</v>
      </c>
      <c r="AV51" s="108">
        <f t="shared" si="68"/>
        <v>0</v>
      </c>
      <c r="AW51" s="116" t="str">
        <f t="shared" si="25"/>
        <v>-</v>
      </c>
      <c r="AX51" s="116" t="str">
        <f t="shared" si="26"/>
        <v>-</v>
      </c>
      <c r="AY51" s="116" t="str">
        <f t="shared" si="27"/>
        <v>-</v>
      </c>
    </row>
    <row r="52" spans="1:51" ht="24.75" x14ac:dyDescent="0.25">
      <c r="A52" t="s">
        <v>1317</v>
      </c>
      <c r="D52" s="6" t="s">
        <v>287</v>
      </c>
      <c r="E52" s="5" t="s">
        <v>290</v>
      </c>
      <c r="F52" s="21" t="s">
        <v>289</v>
      </c>
      <c r="G52" s="101" t="str">
        <f t="shared" ref="G52:AC52" si="93">IFERROR(VLOOKUP($A52,_data,G$1,FALSE),"0")</f>
        <v>0</v>
      </c>
      <c r="H52" s="102" t="str">
        <f t="shared" si="93"/>
        <v>0</v>
      </c>
      <c r="I52" s="102" t="str">
        <f t="shared" si="93"/>
        <v>0</v>
      </c>
      <c r="J52" s="102" t="str">
        <f t="shared" si="93"/>
        <v>0</v>
      </c>
      <c r="K52" s="102" t="str">
        <f t="shared" si="93"/>
        <v>0</v>
      </c>
      <c r="L52" s="102" t="str">
        <f t="shared" si="93"/>
        <v>0</v>
      </c>
      <c r="M52" s="102" t="str">
        <f t="shared" si="93"/>
        <v>0</v>
      </c>
      <c r="N52" s="102" t="str">
        <f t="shared" si="93"/>
        <v>0</v>
      </c>
      <c r="O52" s="103" t="str">
        <f t="shared" si="93"/>
        <v>0</v>
      </c>
      <c r="P52" s="101" t="str">
        <f t="shared" si="93"/>
        <v>0</v>
      </c>
      <c r="Q52" s="102" t="str">
        <f t="shared" si="93"/>
        <v>0</v>
      </c>
      <c r="R52" s="102" t="str">
        <f t="shared" si="93"/>
        <v>0</v>
      </c>
      <c r="S52" s="102" t="str">
        <f t="shared" si="93"/>
        <v>0</v>
      </c>
      <c r="T52" s="102" t="str">
        <f t="shared" si="93"/>
        <v>0</v>
      </c>
      <c r="U52" s="102" t="str">
        <f t="shared" si="93"/>
        <v>0</v>
      </c>
      <c r="V52" s="102" t="str">
        <f t="shared" si="93"/>
        <v>0</v>
      </c>
      <c r="W52" s="102" t="str">
        <f t="shared" si="93"/>
        <v>0</v>
      </c>
      <c r="X52" s="103" t="str">
        <f t="shared" si="93"/>
        <v>0</v>
      </c>
      <c r="Y52" s="101" t="str">
        <f t="shared" si="93"/>
        <v>0</v>
      </c>
      <c r="Z52" s="102" t="str">
        <f t="shared" si="93"/>
        <v>0</v>
      </c>
      <c r="AA52" s="102" t="str">
        <f t="shared" si="93"/>
        <v>0</v>
      </c>
      <c r="AB52" s="102" t="str">
        <f t="shared" si="93"/>
        <v>0</v>
      </c>
      <c r="AC52" s="102" t="str">
        <f t="shared" si="93"/>
        <v>0</v>
      </c>
      <c r="AD52" s="100" t="str">
        <f>IFERROR(AC52/Y52,"-")</f>
        <v>-</v>
      </c>
      <c r="AE52" s="102" t="str">
        <f>IFERROR(VLOOKUP($A52,_data,AE$1,FALSE),"0")</f>
        <v>0</v>
      </c>
      <c r="AF52" s="100" t="str">
        <f t="shared" si="9"/>
        <v>-</v>
      </c>
      <c r="AG52" s="102" t="str">
        <f t="shared" ref="AG52:AL52" si="94">IFERROR(VLOOKUP($A52,_data,AG$1,FALSE),"0")</f>
        <v>0</v>
      </c>
      <c r="AH52" s="102" t="str">
        <f t="shared" si="94"/>
        <v>0</v>
      </c>
      <c r="AI52" s="102" t="str">
        <f t="shared" si="94"/>
        <v>0</v>
      </c>
      <c r="AJ52" s="102" t="str">
        <f t="shared" si="94"/>
        <v>0</v>
      </c>
      <c r="AK52" s="102" t="str">
        <f t="shared" si="94"/>
        <v>0</v>
      </c>
      <c r="AL52" s="103" t="str">
        <f t="shared" si="94"/>
        <v>0</v>
      </c>
      <c r="AM52" s="101">
        <f t="shared" si="59"/>
        <v>0</v>
      </c>
      <c r="AN52" s="102">
        <f t="shared" si="60"/>
        <v>0</v>
      </c>
      <c r="AO52" s="102">
        <f t="shared" si="61"/>
        <v>0</v>
      </c>
      <c r="AP52" s="102">
        <f t="shared" si="62"/>
        <v>0</v>
      </c>
      <c r="AQ52" s="100" t="str">
        <f t="shared" si="63"/>
        <v>-</v>
      </c>
      <c r="AR52" s="104">
        <f t="shared" si="64"/>
        <v>0</v>
      </c>
      <c r="AS52" s="104">
        <f t="shared" si="65"/>
        <v>0</v>
      </c>
      <c r="AT52" s="104">
        <f t="shared" si="66"/>
        <v>0</v>
      </c>
      <c r="AU52" s="102">
        <f t="shared" si="67"/>
        <v>0</v>
      </c>
      <c r="AV52" s="103">
        <f t="shared" si="68"/>
        <v>0</v>
      </c>
      <c r="AW52" s="116" t="str">
        <f t="shared" si="25"/>
        <v>-</v>
      </c>
      <c r="AX52" s="116" t="str">
        <f t="shared" si="26"/>
        <v>-</v>
      </c>
      <c r="AY52" s="116" t="str">
        <f t="shared" si="27"/>
        <v>-</v>
      </c>
    </row>
    <row r="53" spans="1:51" x14ac:dyDescent="0.25">
      <c r="A53" s="75"/>
      <c r="D53" s="76" t="s">
        <v>184</v>
      </c>
      <c r="E53" s="15"/>
      <c r="F53" s="22"/>
      <c r="G53" s="106">
        <f>IFERROR(G45-G46-G49-G52,"0")</f>
        <v>0</v>
      </c>
      <c r="H53" s="107">
        <f t="shared" ref="H53:O53" si="95">IFERROR(H45-H46-H49-H52,"0")</f>
        <v>0</v>
      </c>
      <c r="I53" s="107">
        <f t="shared" si="95"/>
        <v>0</v>
      </c>
      <c r="J53" s="107">
        <f t="shared" si="95"/>
        <v>0</v>
      </c>
      <c r="K53" s="107">
        <f t="shared" si="95"/>
        <v>0</v>
      </c>
      <c r="L53" s="107">
        <f t="shared" si="95"/>
        <v>0</v>
      </c>
      <c r="M53" s="107">
        <f t="shared" si="95"/>
        <v>0</v>
      </c>
      <c r="N53" s="107">
        <f t="shared" si="95"/>
        <v>0</v>
      </c>
      <c r="O53" s="108">
        <f t="shared" si="95"/>
        <v>0</v>
      </c>
      <c r="P53" s="106">
        <f t="shared" ref="P53:AC53" si="96">IFERROR(P45-P46-P49-P52,"0")</f>
        <v>0</v>
      </c>
      <c r="Q53" s="107">
        <f t="shared" si="96"/>
        <v>0</v>
      </c>
      <c r="R53" s="107">
        <f t="shared" si="96"/>
        <v>0</v>
      </c>
      <c r="S53" s="107">
        <f t="shared" si="96"/>
        <v>0</v>
      </c>
      <c r="T53" s="107">
        <f t="shared" si="96"/>
        <v>0</v>
      </c>
      <c r="U53" s="107">
        <f t="shared" si="96"/>
        <v>0</v>
      </c>
      <c r="V53" s="107">
        <f t="shared" si="96"/>
        <v>0</v>
      </c>
      <c r="W53" s="107">
        <f t="shared" si="96"/>
        <v>0</v>
      </c>
      <c r="X53" s="108">
        <f t="shared" si="96"/>
        <v>0</v>
      </c>
      <c r="Y53" s="106">
        <f t="shared" si="96"/>
        <v>0</v>
      </c>
      <c r="Z53" s="107">
        <f t="shared" si="96"/>
        <v>0</v>
      </c>
      <c r="AA53" s="107">
        <f t="shared" si="96"/>
        <v>0</v>
      </c>
      <c r="AB53" s="107">
        <f t="shared" si="96"/>
        <v>0</v>
      </c>
      <c r="AC53" s="107">
        <f t="shared" si="96"/>
        <v>0</v>
      </c>
      <c r="AD53" s="88" t="str">
        <f t="shared" si="30"/>
        <v>-</v>
      </c>
      <c r="AE53" s="107">
        <f>IFERROR(AE45-AE46-AE49-AE52,"0")</f>
        <v>0</v>
      </c>
      <c r="AF53" s="88" t="str">
        <f t="shared" si="9"/>
        <v>-</v>
      </c>
      <c r="AG53" s="107">
        <f t="shared" ref="AG53:AL53" si="97">IFERROR(AG45-AG46-AG49-AG52,"0")</f>
        <v>0</v>
      </c>
      <c r="AH53" s="107">
        <f t="shared" si="97"/>
        <v>0</v>
      </c>
      <c r="AI53" s="107">
        <f t="shared" si="97"/>
        <v>0</v>
      </c>
      <c r="AJ53" s="107">
        <f t="shared" si="97"/>
        <v>0</v>
      </c>
      <c r="AK53" s="107">
        <f t="shared" si="97"/>
        <v>0</v>
      </c>
      <c r="AL53" s="107">
        <f t="shared" si="97"/>
        <v>0</v>
      </c>
      <c r="AM53" s="106">
        <f t="shared" si="59"/>
        <v>0</v>
      </c>
      <c r="AN53" s="107">
        <f t="shared" si="60"/>
        <v>0</v>
      </c>
      <c r="AO53" s="107">
        <f t="shared" si="61"/>
        <v>0</v>
      </c>
      <c r="AP53" s="107">
        <f t="shared" si="62"/>
        <v>0</v>
      </c>
      <c r="AQ53" s="88" t="str">
        <f t="shared" si="63"/>
        <v>-</v>
      </c>
      <c r="AR53" s="107">
        <f t="shared" si="64"/>
        <v>0</v>
      </c>
      <c r="AS53" s="107">
        <f t="shared" si="65"/>
        <v>0</v>
      </c>
      <c r="AT53" s="107">
        <f t="shared" si="66"/>
        <v>0</v>
      </c>
      <c r="AU53" s="107">
        <f t="shared" si="67"/>
        <v>0</v>
      </c>
      <c r="AV53" s="108">
        <f t="shared" si="68"/>
        <v>0</v>
      </c>
      <c r="AW53" s="116" t="str">
        <f t="shared" si="25"/>
        <v>-</v>
      </c>
      <c r="AX53" s="116" t="str">
        <f t="shared" si="26"/>
        <v>-</v>
      </c>
      <c r="AY53" s="116" t="str">
        <f t="shared" si="27"/>
        <v>-</v>
      </c>
    </row>
    <row r="54" spans="1:51" ht="36.75" x14ac:dyDescent="0.25">
      <c r="A54" t="s">
        <v>1318</v>
      </c>
      <c r="B54">
        <v>1</v>
      </c>
      <c r="D54" s="2" t="s">
        <v>293</v>
      </c>
      <c r="E54" s="9" t="s">
        <v>295</v>
      </c>
      <c r="F54" s="20" t="s">
        <v>294</v>
      </c>
      <c r="G54" s="94" t="str">
        <f t="shared" ref="G54:P60" si="98">IFERROR(VLOOKUP($A54,_data,G$1,FALSE),"0")</f>
        <v>0</v>
      </c>
      <c r="H54" s="95" t="str">
        <f t="shared" si="98"/>
        <v>0</v>
      </c>
      <c r="I54" s="95" t="str">
        <f t="shared" si="98"/>
        <v>0</v>
      </c>
      <c r="J54" s="95" t="str">
        <f t="shared" si="98"/>
        <v>0</v>
      </c>
      <c r="K54" s="95" t="str">
        <f t="shared" si="98"/>
        <v>0</v>
      </c>
      <c r="L54" s="95" t="str">
        <f t="shared" si="98"/>
        <v>0</v>
      </c>
      <c r="M54" s="95" t="str">
        <f t="shared" si="98"/>
        <v>0</v>
      </c>
      <c r="N54" s="95" t="str">
        <f t="shared" si="98"/>
        <v>0</v>
      </c>
      <c r="O54" s="96" t="str">
        <f t="shared" si="98"/>
        <v>0</v>
      </c>
      <c r="P54" s="94" t="str">
        <f t="shared" si="98"/>
        <v>0</v>
      </c>
      <c r="Q54" s="95" t="str">
        <f t="shared" ref="Q54:AC60" si="99">IFERROR(VLOOKUP($A54,_data,Q$1,FALSE),"0")</f>
        <v>0</v>
      </c>
      <c r="R54" s="95" t="str">
        <f t="shared" si="99"/>
        <v>0</v>
      </c>
      <c r="S54" s="95" t="str">
        <f t="shared" si="99"/>
        <v>0</v>
      </c>
      <c r="T54" s="95" t="str">
        <f t="shared" si="99"/>
        <v>0</v>
      </c>
      <c r="U54" s="95" t="str">
        <f t="shared" si="99"/>
        <v>0</v>
      </c>
      <c r="V54" s="95" t="str">
        <f t="shared" si="99"/>
        <v>0</v>
      </c>
      <c r="W54" s="95" t="str">
        <f t="shared" si="99"/>
        <v>0</v>
      </c>
      <c r="X54" s="96" t="str">
        <f t="shared" si="99"/>
        <v>0</v>
      </c>
      <c r="Y54" s="94" t="str">
        <f t="shared" si="99"/>
        <v>0</v>
      </c>
      <c r="Z54" s="95" t="str">
        <f t="shared" si="99"/>
        <v>0</v>
      </c>
      <c r="AA54" s="95" t="str">
        <f t="shared" si="99"/>
        <v>0</v>
      </c>
      <c r="AB54" s="95" t="str">
        <f t="shared" si="99"/>
        <v>0</v>
      </c>
      <c r="AC54" s="95" t="str">
        <f t="shared" si="99"/>
        <v>0</v>
      </c>
      <c r="AD54" s="88" t="str">
        <f>IFERROR(AC54/Y54,"-")</f>
        <v>-</v>
      </c>
      <c r="AE54" s="95" t="str">
        <f t="shared" ref="AE54:AE60" si="100">IFERROR(VLOOKUP($A54,_data,AE$1,FALSE),"0")</f>
        <v>0</v>
      </c>
      <c r="AF54" s="88" t="str">
        <f t="shared" ref="AF54:AF60" si="101">IFERROR(AE54/AB54,"-")</f>
        <v>-</v>
      </c>
      <c r="AG54" s="95" t="str">
        <f t="shared" ref="AG54:AL60" si="102">IFERROR(VLOOKUP($A54,_data,AG$1,FALSE),"0")</f>
        <v>0</v>
      </c>
      <c r="AH54" s="95" t="str">
        <f t="shared" si="102"/>
        <v>0</v>
      </c>
      <c r="AI54" s="95" t="str">
        <f t="shared" si="102"/>
        <v>0</v>
      </c>
      <c r="AJ54" s="95" t="str">
        <f t="shared" si="102"/>
        <v>0</v>
      </c>
      <c r="AK54" s="95" t="str">
        <f t="shared" si="102"/>
        <v>0</v>
      </c>
      <c r="AL54" s="96" t="str">
        <f t="shared" si="102"/>
        <v>0</v>
      </c>
      <c r="AM54" s="101">
        <f t="shared" si="59"/>
        <v>0</v>
      </c>
      <c r="AN54" s="102">
        <f t="shared" si="60"/>
        <v>0</v>
      </c>
      <c r="AO54" s="102">
        <f t="shared" si="61"/>
        <v>0</v>
      </c>
      <c r="AP54" s="102">
        <f t="shared" si="62"/>
        <v>0</v>
      </c>
      <c r="AQ54" s="100" t="str">
        <f t="shared" si="63"/>
        <v>-</v>
      </c>
      <c r="AR54" s="104">
        <f t="shared" si="64"/>
        <v>0</v>
      </c>
      <c r="AS54" s="104">
        <f t="shared" si="65"/>
        <v>0</v>
      </c>
      <c r="AT54" s="104">
        <f t="shared" si="66"/>
        <v>0</v>
      </c>
      <c r="AU54" s="102">
        <f t="shared" si="67"/>
        <v>0</v>
      </c>
      <c r="AV54" s="103">
        <f t="shared" si="68"/>
        <v>0</v>
      </c>
      <c r="AW54" s="116" t="str">
        <f t="shared" si="25"/>
        <v>-</v>
      </c>
      <c r="AX54" s="116" t="str">
        <f t="shared" si="26"/>
        <v>-</v>
      </c>
      <c r="AY54" s="116" t="str">
        <f t="shared" si="27"/>
        <v>-</v>
      </c>
    </row>
    <row r="55" spans="1:51" ht="36.75" x14ac:dyDescent="0.25">
      <c r="A55" t="s">
        <v>1319</v>
      </c>
      <c r="D55" s="6" t="s">
        <v>857</v>
      </c>
      <c r="E55" s="5" t="s">
        <v>296</v>
      </c>
      <c r="F55" s="21" t="s">
        <v>858</v>
      </c>
      <c r="G55" s="101" t="str">
        <f t="shared" si="98"/>
        <v>0</v>
      </c>
      <c r="H55" s="102" t="str">
        <f t="shared" si="98"/>
        <v>0</v>
      </c>
      <c r="I55" s="102" t="str">
        <f t="shared" si="98"/>
        <v>0</v>
      </c>
      <c r="J55" s="102" t="str">
        <f t="shared" si="98"/>
        <v>0</v>
      </c>
      <c r="K55" s="102" t="str">
        <f t="shared" si="98"/>
        <v>0</v>
      </c>
      <c r="L55" s="102" t="str">
        <f t="shared" si="98"/>
        <v>0</v>
      </c>
      <c r="M55" s="102" t="str">
        <f t="shared" si="98"/>
        <v>0</v>
      </c>
      <c r="N55" s="102" t="str">
        <f t="shared" si="98"/>
        <v>0</v>
      </c>
      <c r="O55" s="103" t="str">
        <f t="shared" si="98"/>
        <v>0</v>
      </c>
      <c r="P55" s="101" t="str">
        <f t="shared" si="98"/>
        <v>0</v>
      </c>
      <c r="Q55" s="102" t="str">
        <f t="shared" si="99"/>
        <v>0</v>
      </c>
      <c r="R55" s="102" t="str">
        <f t="shared" si="99"/>
        <v>0</v>
      </c>
      <c r="S55" s="102" t="str">
        <f t="shared" si="99"/>
        <v>0</v>
      </c>
      <c r="T55" s="102" t="str">
        <f t="shared" si="99"/>
        <v>0</v>
      </c>
      <c r="U55" s="102" t="str">
        <f t="shared" si="99"/>
        <v>0</v>
      </c>
      <c r="V55" s="102" t="str">
        <f t="shared" si="99"/>
        <v>0</v>
      </c>
      <c r="W55" s="102" t="str">
        <f t="shared" si="99"/>
        <v>0</v>
      </c>
      <c r="X55" s="103" t="str">
        <f t="shared" si="99"/>
        <v>0</v>
      </c>
      <c r="Y55" s="101" t="str">
        <f t="shared" si="99"/>
        <v>0</v>
      </c>
      <c r="Z55" s="102" t="str">
        <f t="shared" si="99"/>
        <v>0</v>
      </c>
      <c r="AA55" s="102" t="str">
        <f t="shared" si="99"/>
        <v>0</v>
      </c>
      <c r="AB55" s="102" t="str">
        <f t="shared" si="99"/>
        <v>0</v>
      </c>
      <c r="AC55" s="102" t="str">
        <f t="shared" si="99"/>
        <v>0</v>
      </c>
      <c r="AD55" s="100" t="str">
        <f t="shared" ref="AD55:AD60" si="103">IFERROR(AC55/Y55,"-")</f>
        <v>-</v>
      </c>
      <c r="AE55" s="102" t="str">
        <f t="shared" si="100"/>
        <v>0</v>
      </c>
      <c r="AF55" s="100" t="str">
        <f t="shared" si="101"/>
        <v>-</v>
      </c>
      <c r="AG55" s="102" t="str">
        <f t="shared" si="102"/>
        <v>0</v>
      </c>
      <c r="AH55" s="102" t="str">
        <f t="shared" si="102"/>
        <v>0</v>
      </c>
      <c r="AI55" s="102" t="str">
        <f t="shared" si="102"/>
        <v>0</v>
      </c>
      <c r="AJ55" s="102" t="str">
        <f t="shared" si="102"/>
        <v>0</v>
      </c>
      <c r="AK55" s="102" t="str">
        <f t="shared" si="102"/>
        <v>0</v>
      </c>
      <c r="AL55" s="103" t="str">
        <f t="shared" si="102"/>
        <v>0</v>
      </c>
      <c r="AM55" s="101">
        <f t="shared" si="59"/>
        <v>0</v>
      </c>
      <c r="AN55" s="102">
        <f t="shared" si="60"/>
        <v>0</v>
      </c>
      <c r="AO55" s="102">
        <f t="shared" si="61"/>
        <v>0</v>
      </c>
      <c r="AP55" s="102">
        <f t="shared" si="62"/>
        <v>0</v>
      </c>
      <c r="AQ55" s="100" t="str">
        <f t="shared" si="63"/>
        <v>-</v>
      </c>
      <c r="AR55" s="104">
        <f t="shared" si="64"/>
        <v>0</v>
      </c>
      <c r="AS55" s="104">
        <f t="shared" si="65"/>
        <v>0</v>
      </c>
      <c r="AT55" s="104">
        <f t="shared" si="66"/>
        <v>0</v>
      </c>
      <c r="AU55" s="102">
        <f t="shared" si="67"/>
        <v>0</v>
      </c>
      <c r="AV55" s="103">
        <f t="shared" si="68"/>
        <v>0</v>
      </c>
      <c r="AW55" s="116" t="str">
        <f t="shared" si="25"/>
        <v>-</v>
      </c>
      <c r="AX55" s="116" t="str">
        <f t="shared" si="26"/>
        <v>-</v>
      </c>
      <c r="AY55" s="116" t="str">
        <f t="shared" si="27"/>
        <v>-</v>
      </c>
    </row>
    <row r="56" spans="1:51" x14ac:dyDescent="0.25">
      <c r="A56" t="s">
        <v>1320</v>
      </c>
      <c r="D56" s="6" t="s">
        <v>297</v>
      </c>
      <c r="E56" s="5" t="s">
        <v>302</v>
      </c>
      <c r="F56" s="21" t="s">
        <v>298</v>
      </c>
      <c r="G56" s="101" t="str">
        <f t="shared" si="98"/>
        <v>0</v>
      </c>
      <c r="H56" s="102" t="str">
        <f t="shared" si="98"/>
        <v>0</v>
      </c>
      <c r="I56" s="102" t="str">
        <f t="shared" si="98"/>
        <v>0</v>
      </c>
      <c r="J56" s="102" t="str">
        <f t="shared" si="98"/>
        <v>0</v>
      </c>
      <c r="K56" s="102" t="str">
        <f t="shared" si="98"/>
        <v>0</v>
      </c>
      <c r="L56" s="102" t="str">
        <f t="shared" si="98"/>
        <v>0</v>
      </c>
      <c r="M56" s="102" t="str">
        <f t="shared" si="98"/>
        <v>0</v>
      </c>
      <c r="N56" s="102" t="str">
        <f t="shared" si="98"/>
        <v>0</v>
      </c>
      <c r="O56" s="103" t="str">
        <f t="shared" si="98"/>
        <v>0</v>
      </c>
      <c r="P56" s="101" t="str">
        <f t="shared" si="98"/>
        <v>0</v>
      </c>
      <c r="Q56" s="102" t="str">
        <f t="shared" si="99"/>
        <v>0</v>
      </c>
      <c r="R56" s="102" t="str">
        <f t="shared" si="99"/>
        <v>0</v>
      </c>
      <c r="S56" s="102" t="str">
        <f t="shared" si="99"/>
        <v>0</v>
      </c>
      <c r="T56" s="102" t="str">
        <f t="shared" si="99"/>
        <v>0</v>
      </c>
      <c r="U56" s="102" t="str">
        <f t="shared" si="99"/>
        <v>0</v>
      </c>
      <c r="V56" s="102" t="str">
        <f t="shared" si="99"/>
        <v>0</v>
      </c>
      <c r="W56" s="102" t="str">
        <f t="shared" si="99"/>
        <v>0</v>
      </c>
      <c r="X56" s="103" t="str">
        <f t="shared" si="99"/>
        <v>0</v>
      </c>
      <c r="Y56" s="101" t="str">
        <f t="shared" si="99"/>
        <v>0</v>
      </c>
      <c r="Z56" s="102" t="str">
        <f t="shared" si="99"/>
        <v>0</v>
      </c>
      <c r="AA56" s="102" t="str">
        <f t="shared" si="99"/>
        <v>0</v>
      </c>
      <c r="AB56" s="102" t="str">
        <f t="shared" si="99"/>
        <v>0</v>
      </c>
      <c r="AC56" s="102" t="str">
        <f t="shared" si="99"/>
        <v>0</v>
      </c>
      <c r="AD56" s="100" t="str">
        <f t="shared" si="103"/>
        <v>-</v>
      </c>
      <c r="AE56" s="102" t="str">
        <f t="shared" si="100"/>
        <v>0</v>
      </c>
      <c r="AF56" s="100" t="str">
        <f t="shared" si="101"/>
        <v>-</v>
      </c>
      <c r="AG56" s="102" t="str">
        <f t="shared" si="102"/>
        <v>0</v>
      </c>
      <c r="AH56" s="102" t="str">
        <f t="shared" si="102"/>
        <v>0</v>
      </c>
      <c r="AI56" s="102" t="str">
        <f t="shared" si="102"/>
        <v>0</v>
      </c>
      <c r="AJ56" s="102" t="str">
        <f t="shared" si="102"/>
        <v>0</v>
      </c>
      <c r="AK56" s="102" t="str">
        <f t="shared" si="102"/>
        <v>0</v>
      </c>
      <c r="AL56" s="103" t="str">
        <f t="shared" si="102"/>
        <v>0</v>
      </c>
      <c r="AM56" s="101">
        <f t="shared" si="59"/>
        <v>0</v>
      </c>
      <c r="AN56" s="102">
        <f t="shared" si="60"/>
        <v>0</v>
      </c>
      <c r="AO56" s="102">
        <f t="shared" si="61"/>
        <v>0</v>
      </c>
      <c r="AP56" s="102">
        <f t="shared" si="62"/>
        <v>0</v>
      </c>
      <c r="AQ56" s="100" t="str">
        <f t="shared" si="63"/>
        <v>-</v>
      </c>
      <c r="AR56" s="104">
        <f t="shared" si="64"/>
        <v>0</v>
      </c>
      <c r="AS56" s="104">
        <f t="shared" si="65"/>
        <v>0</v>
      </c>
      <c r="AT56" s="104">
        <f t="shared" si="66"/>
        <v>0</v>
      </c>
      <c r="AU56" s="102">
        <f t="shared" si="67"/>
        <v>0</v>
      </c>
      <c r="AV56" s="103">
        <f t="shared" si="68"/>
        <v>0</v>
      </c>
      <c r="AW56" s="116" t="str">
        <f t="shared" si="25"/>
        <v>-</v>
      </c>
      <c r="AX56" s="116" t="str">
        <f t="shared" si="26"/>
        <v>-</v>
      </c>
      <c r="AY56" s="116" t="str">
        <f t="shared" si="27"/>
        <v>-</v>
      </c>
    </row>
    <row r="57" spans="1:51" x14ac:dyDescent="0.25">
      <c r="A57" t="s">
        <v>1321</v>
      </c>
      <c r="D57" s="6" t="s">
        <v>299</v>
      </c>
      <c r="E57" s="5" t="s">
        <v>311</v>
      </c>
      <c r="F57" s="21" t="s">
        <v>300</v>
      </c>
      <c r="G57" s="101" t="str">
        <f t="shared" si="98"/>
        <v>0</v>
      </c>
      <c r="H57" s="102" t="str">
        <f t="shared" si="98"/>
        <v>0</v>
      </c>
      <c r="I57" s="102" t="str">
        <f t="shared" si="98"/>
        <v>0</v>
      </c>
      <c r="J57" s="102" t="str">
        <f t="shared" si="98"/>
        <v>0</v>
      </c>
      <c r="K57" s="102" t="str">
        <f t="shared" si="98"/>
        <v>0</v>
      </c>
      <c r="L57" s="102" t="str">
        <f t="shared" si="98"/>
        <v>0</v>
      </c>
      <c r="M57" s="102" t="str">
        <f t="shared" si="98"/>
        <v>0</v>
      </c>
      <c r="N57" s="102" t="str">
        <f t="shared" si="98"/>
        <v>0</v>
      </c>
      <c r="O57" s="103" t="str">
        <f t="shared" si="98"/>
        <v>0</v>
      </c>
      <c r="P57" s="101" t="str">
        <f t="shared" si="98"/>
        <v>0</v>
      </c>
      <c r="Q57" s="102" t="str">
        <f t="shared" si="99"/>
        <v>0</v>
      </c>
      <c r="R57" s="102" t="str">
        <f t="shared" si="99"/>
        <v>0</v>
      </c>
      <c r="S57" s="102" t="str">
        <f t="shared" si="99"/>
        <v>0</v>
      </c>
      <c r="T57" s="102" t="str">
        <f t="shared" si="99"/>
        <v>0</v>
      </c>
      <c r="U57" s="102" t="str">
        <f t="shared" si="99"/>
        <v>0</v>
      </c>
      <c r="V57" s="102" t="str">
        <f t="shared" si="99"/>
        <v>0</v>
      </c>
      <c r="W57" s="102" t="str">
        <f t="shared" si="99"/>
        <v>0</v>
      </c>
      <c r="X57" s="103" t="str">
        <f t="shared" si="99"/>
        <v>0</v>
      </c>
      <c r="Y57" s="101" t="str">
        <f t="shared" si="99"/>
        <v>0</v>
      </c>
      <c r="Z57" s="102" t="str">
        <f t="shared" si="99"/>
        <v>0</v>
      </c>
      <c r="AA57" s="102" t="str">
        <f t="shared" si="99"/>
        <v>0</v>
      </c>
      <c r="AB57" s="102" t="str">
        <f t="shared" si="99"/>
        <v>0</v>
      </c>
      <c r="AC57" s="102" t="str">
        <f t="shared" si="99"/>
        <v>0</v>
      </c>
      <c r="AD57" s="100" t="str">
        <f t="shared" si="103"/>
        <v>-</v>
      </c>
      <c r="AE57" s="102" t="str">
        <f t="shared" si="100"/>
        <v>0</v>
      </c>
      <c r="AF57" s="100" t="str">
        <f t="shared" si="101"/>
        <v>-</v>
      </c>
      <c r="AG57" s="102" t="str">
        <f t="shared" si="102"/>
        <v>0</v>
      </c>
      <c r="AH57" s="102" t="str">
        <f t="shared" si="102"/>
        <v>0</v>
      </c>
      <c r="AI57" s="102" t="str">
        <f t="shared" si="102"/>
        <v>0</v>
      </c>
      <c r="AJ57" s="102" t="str">
        <f t="shared" si="102"/>
        <v>0</v>
      </c>
      <c r="AK57" s="102" t="str">
        <f t="shared" si="102"/>
        <v>0</v>
      </c>
      <c r="AL57" s="103" t="str">
        <f t="shared" si="102"/>
        <v>0</v>
      </c>
      <c r="AM57" s="101">
        <f t="shared" si="59"/>
        <v>0</v>
      </c>
      <c r="AN57" s="102">
        <f t="shared" si="60"/>
        <v>0</v>
      </c>
      <c r="AO57" s="102">
        <f t="shared" si="61"/>
        <v>0</v>
      </c>
      <c r="AP57" s="102">
        <f t="shared" si="62"/>
        <v>0</v>
      </c>
      <c r="AQ57" s="100" t="str">
        <f t="shared" si="63"/>
        <v>-</v>
      </c>
      <c r="AR57" s="104">
        <f t="shared" si="64"/>
        <v>0</v>
      </c>
      <c r="AS57" s="104">
        <f t="shared" si="65"/>
        <v>0</v>
      </c>
      <c r="AT57" s="104">
        <f t="shared" si="66"/>
        <v>0</v>
      </c>
      <c r="AU57" s="102">
        <f t="shared" si="67"/>
        <v>0</v>
      </c>
      <c r="AV57" s="103">
        <f t="shared" si="68"/>
        <v>0</v>
      </c>
      <c r="AW57" s="116" t="str">
        <f t="shared" si="25"/>
        <v>-</v>
      </c>
      <c r="AX57" s="116" t="str">
        <f t="shared" si="26"/>
        <v>-</v>
      </c>
      <c r="AY57" s="116" t="str">
        <f t="shared" si="27"/>
        <v>-</v>
      </c>
    </row>
    <row r="58" spans="1:51" x14ac:dyDescent="0.25">
      <c r="A58" t="s">
        <v>1322</v>
      </c>
      <c r="D58" s="7" t="s">
        <v>301</v>
      </c>
      <c r="E58" s="5" t="s">
        <v>312</v>
      </c>
      <c r="F58" s="21" t="s">
        <v>303</v>
      </c>
      <c r="G58" s="101" t="str">
        <f t="shared" si="98"/>
        <v>0</v>
      </c>
      <c r="H58" s="102" t="str">
        <f t="shared" si="98"/>
        <v>0</v>
      </c>
      <c r="I58" s="102" t="str">
        <f t="shared" si="98"/>
        <v>0</v>
      </c>
      <c r="J58" s="102" t="str">
        <f t="shared" si="98"/>
        <v>0</v>
      </c>
      <c r="K58" s="102" t="str">
        <f t="shared" si="98"/>
        <v>0</v>
      </c>
      <c r="L58" s="102" t="str">
        <f t="shared" si="98"/>
        <v>0</v>
      </c>
      <c r="M58" s="102" t="str">
        <f t="shared" si="98"/>
        <v>0</v>
      </c>
      <c r="N58" s="102" t="str">
        <f t="shared" si="98"/>
        <v>0</v>
      </c>
      <c r="O58" s="103" t="str">
        <f t="shared" si="98"/>
        <v>0</v>
      </c>
      <c r="P58" s="101" t="str">
        <f t="shared" si="98"/>
        <v>0</v>
      </c>
      <c r="Q58" s="102" t="str">
        <f t="shared" si="99"/>
        <v>0</v>
      </c>
      <c r="R58" s="102" t="str">
        <f t="shared" si="99"/>
        <v>0</v>
      </c>
      <c r="S58" s="102" t="str">
        <f t="shared" si="99"/>
        <v>0</v>
      </c>
      <c r="T58" s="102" t="str">
        <f t="shared" si="99"/>
        <v>0</v>
      </c>
      <c r="U58" s="102" t="str">
        <f t="shared" si="99"/>
        <v>0</v>
      </c>
      <c r="V58" s="102" t="str">
        <f t="shared" si="99"/>
        <v>0</v>
      </c>
      <c r="W58" s="102" t="str">
        <f t="shared" si="99"/>
        <v>0</v>
      </c>
      <c r="X58" s="103" t="str">
        <f t="shared" si="99"/>
        <v>0</v>
      </c>
      <c r="Y58" s="101" t="str">
        <f t="shared" si="99"/>
        <v>0</v>
      </c>
      <c r="Z58" s="102" t="str">
        <f t="shared" si="99"/>
        <v>0</v>
      </c>
      <c r="AA58" s="102" t="str">
        <f t="shared" si="99"/>
        <v>0</v>
      </c>
      <c r="AB58" s="102" t="str">
        <f t="shared" si="99"/>
        <v>0</v>
      </c>
      <c r="AC58" s="102" t="str">
        <f t="shared" si="99"/>
        <v>0</v>
      </c>
      <c r="AD58" s="100" t="str">
        <f t="shared" si="103"/>
        <v>-</v>
      </c>
      <c r="AE58" s="102" t="str">
        <f t="shared" si="100"/>
        <v>0</v>
      </c>
      <c r="AF58" s="100" t="str">
        <f t="shared" si="101"/>
        <v>-</v>
      </c>
      <c r="AG58" s="102" t="str">
        <f t="shared" si="102"/>
        <v>0</v>
      </c>
      <c r="AH58" s="102" t="str">
        <f t="shared" si="102"/>
        <v>0</v>
      </c>
      <c r="AI58" s="102" t="str">
        <f t="shared" si="102"/>
        <v>0</v>
      </c>
      <c r="AJ58" s="102" t="str">
        <f t="shared" si="102"/>
        <v>0</v>
      </c>
      <c r="AK58" s="102" t="str">
        <f t="shared" si="102"/>
        <v>0</v>
      </c>
      <c r="AL58" s="103" t="str">
        <f t="shared" si="102"/>
        <v>0</v>
      </c>
      <c r="AM58" s="101">
        <f t="shared" si="59"/>
        <v>0</v>
      </c>
      <c r="AN58" s="102">
        <f t="shared" si="60"/>
        <v>0</v>
      </c>
      <c r="AO58" s="102">
        <f t="shared" si="61"/>
        <v>0</v>
      </c>
      <c r="AP58" s="102">
        <f t="shared" si="62"/>
        <v>0</v>
      </c>
      <c r="AQ58" s="100" t="str">
        <f t="shared" si="63"/>
        <v>-</v>
      </c>
      <c r="AR58" s="104">
        <f t="shared" si="64"/>
        <v>0</v>
      </c>
      <c r="AS58" s="104">
        <f t="shared" si="65"/>
        <v>0</v>
      </c>
      <c r="AT58" s="104">
        <f t="shared" si="66"/>
        <v>0</v>
      </c>
      <c r="AU58" s="102">
        <f t="shared" si="67"/>
        <v>0</v>
      </c>
      <c r="AV58" s="103">
        <f t="shared" si="68"/>
        <v>0</v>
      </c>
      <c r="AW58" s="116" t="str">
        <f t="shared" si="25"/>
        <v>-</v>
      </c>
      <c r="AX58" s="116" t="str">
        <f t="shared" si="26"/>
        <v>-</v>
      </c>
      <c r="AY58" s="116" t="str">
        <f t="shared" si="27"/>
        <v>-</v>
      </c>
    </row>
    <row r="59" spans="1:51" x14ac:dyDescent="0.25">
      <c r="A59" t="s">
        <v>1323</v>
      </c>
      <c r="D59" s="14" t="s">
        <v>350</v>
      </c>
      <c r="E59" s="5" t="s">
        <v>855</v>
      </c>
      <c r="F59" s="21" t="s">
        <v>304</v>
      </c>
      <c r="G59" s="101" t="str">
        <f t="shared" si="98"/>
        <v>0</v>
      </c>
      <c r="H59" s="102" t="str">
        <f t="shared" si="98"/>
        <v>0</v>
      </c>
      <c r="I59" s="102" t="str">
        <f t="shared" si="98"/>
        <v>0</v>
      </c>
      <c r="J59" s="102" t="str">
        <f t="shared" si="98"/>
        <v>0</v>
      </c>
      <c r="K59" s="102" t="str">
        <f t="shared" si="98"/>
        <v>0</v>
      </c>
      <c r="L59" s="102" t="str">
        <f t="shared" si="98"/>
        <v>0</v>
      </c>
      <c r="M59" s="102" t="str">
        <f t="shared" si="98"/>
        <v>0</v>
      </c>
      <c r="N59" s="102" t="str">
        <f t="shared" si="98"/>
        <v>0</v>
      </c>
      <c r="O59" s="103" t="str">
        <f t="shared" si="98"/>
        <v>0</v>
      </c>
      <c r="P59" s="101" t="str">
        <f t="shared" si="98"/>
        <v>0</v>
      </c>
      <c r="Q59" s="102" t="str">
        <f t="shared" si="99"/>
        <v>0</v>
      </c>
      <c r="R59" s="102" t="str">
        <f t="shared" si="99"/>
        <v>0</v>
      </c>
      <c r="S59" s="102" t="str">
        <f t="shared" si="99"/>
        <v>0</v>
      </c>
      <c r="T59" s="102" t="str">
        <f t="shared" si="99"/>
        <v>0</v>
      </c>
      <c r="U59" s="102" t="str">
        <f t="shared" si="99"/>
        <v>0</v>
      </c>
      <c r="V59" s="102" t="str">
        <f t="shared" si="99"/>
        <v>0</v>
      </c>
      <c r="W59" s="102" t="str">
        <f t="shared" si="99"/>
        <v>0</v>
      </c>
      <c r="X59" s="103" t="str">
        <f t="shared" si="99"/>
        <v>0</v>
      </c>
      <c r="Y59" s="101" t="str">
        <f t="shared" si="99"/>
        <v>0</v>
      </c>
      <c r="Z59" s="102" t="str">
        <f t="shared" si="99"/>
        <v>0</v>
      </c>
      <c r="AA59" s="102" t="str">
        <f t="shared" si="99"/>
        <v>0</v>
      </c>
      <c r="AB59" s="102" t="str">
        <f t="shared" si="99"/>
        <v>0</v>
      </c>
      <c r="AC59" s="102" t="str">
        <f t="shared" si="99"/>
        <v>0</v>
      </c>
      <c r="AD59" s="100" t="str">
        <f t="shared" si="103"/>
        <v>-</v>
      </c>
      <c r="AE59" s="102" t="str">
        <f t="shared" si="100"/>
        <v>0</v>
      </c>
      <c r="AF59" s="100" t="str">
        <f t="shared" si="101"/>
        <v>-</v>
      </c>
      <c r="AG59" s="102" t="str">
        <f t="shared" si="102"/>
        <v>0</v>
      </c>
      <c r="AH59" s="102" t="str">
        <f t="shared" si="102"/>
        <v>0</v>
      </c>
      <c r="AI59" s="102" t="str">
        <f t="shared" si="102"/>
        <v>0</v>
      </c>
      <c r="AJ59" s="102" t="str">
        <f t="shared" si="102"/>
        <v>0</v>
      </c>
      <c r="AK59" s="102" t="str">
        <f t="shared" si="102"/>
        <v>0</v>
      </c>
      <c r="AL59" s="103" t="str">
        <f t="shared" si="102"/>
        <v>0</v>
      </c>
      <c r="AM59" s="101">
        <f t="shared" si="59"/>
        <v>0</v>
      </c>
      <c r="AN59" s="102">
        <f t="shared" si="60"/>
        <v>0</v>
      </c>
      <c r="AO59" s="102">
        <f t="shared" si="61"/>
        <v>0</v>
      </c>
      <c r="AP59" s="102">
        <f t="shared" si="62"/>
        <v>0</v>
      </c>
      <c r="AQ59" s="100" t="str">
        <f t="shared" si="63"/>
        <v>-</v>
      </c>
      <c r="AR59" s="104">
        <f t="shared" si="64"/>
        <v>0</v>
      </c>
      <c r="AS59" s="104">
        <f t="shared" si="65"/>
        <v>0</v>
      </c>
      <c r="AT59" s="104">
        <f t="shared" si="66"/>
        <v>0</v>
      </c>
      <c r="AU59" s="102">
        <f t="shared" si="67"/>
        <v>0</v>
      </c>
      <c r="AV59" s="103">
        <f t="shared" si="68"/>
        <v>0</v>
      </c>
      <c r="AW59" s="116" t="str">
        <f t="shared" si="25"/>
        <v>-</v>
      </c>
      <c r="AX59" s="116" t="str">
        <f t="shared" si="26"/>
        <v>-</v>
      </c>
      <c r="AY59" s="116" t="str">
        <f t="shared" si="27"/>
        <v>-</v>
      </c>
    </row>
    <row r="60" spans="1:51" x14ac:dyDescent="0.25">
      <c r="A60" t="s">
        <v>1324</v>
      </c>
      <c r="D60" s="14" t="s">
        <v>859</v>
      </c>
      <c r="E60" s="5" t="s">
        <v>854</v>
      </c>
      <c r="F60" s="21" t="s">
        <v>305</v>
      </c>
      <c r="G60" s="101" t="str">
        <f t="shared" si="98"/>
        <v>0</v>
      </c>
      <c r="H60" s="102" t="str">
        <f t="shared" si="98"/>
        <v>0</v>
      </c>
      <c r="I60" s="102" t="str">
        <f t="shared" si="98"/>
        <v>0</v>
      </c>
      <c r="J60" s="102" t="str">
        <f t="shared" si="98"/>
        <v>0</v>
      </c>
      <c r="K60" s="102" t="str">
        <f t="shared" si="98"/>
        <v>0</v>
      </c>
      <c r="L60" s="102" t="str">
        <f t="shared" si="98"/>
        <v>0</v>
      </c>
      <c r="M60" s="102" t="str">
        <f t="shared" si="98"/>
        <v>0</v>
      </c>
      <c r="N60" s="102" t="str">
        <f t="shared" si="98"/>
        <v>0</v>
      </c>
      <c r="O60" s="103" t="str">
        <f t="shared" si="98"/>
        <v>0</v>
      </c>
      <c r="P60" s="101" t="str">
        <f t="shared" si="98"/>
        <v>0</v>
      </c>
      <c r="Q60" s="102" t="str">
        <f t="shared" si="99"/>
        <v>0</v>
      </c>
      <c r="R60" s="102" t="str">
        <f t="shared" si="99"/>
        <v>0</v>
      </c>
      <c r="S60" s="102" t="str">
        <f t="shared" si="99"/>
        <v>0</v>
      </c>
      <c r="T60" s="102" t="str">
        <f t="shared" si="99"/>
        <v>0</v>
      </c>
      <c r="U60" s="102" t="str">
        <f t="shared" si="99"/>
        <v>0</v>
      </c>
      <c r="V60" s="102" t="str">
        <f t="shared" si="99"/>
        <v>0</v>
      </c>
      <c r="W60" s="102" t="str">
        <f t="shared" si="99"/>
        <v>0</v>
      </c>
      <c r="X60" s="103" t="str">
        <f t="shared" si="99"/>
        <v>0</v>
      </c>
      <c r="Y60" s="101" t="str">
        <f t="shared" si="99"/>
        <v>0</v>
      </c>
      <c r="Z60" s="102" t="str">
        <f t="shared" si="99"/>
        <v>0</v>
      </c>
      <c r="AA60" s="102" t="str">
        <f t="shared" si="99"/>
        <v>0</v>
      </c>
      <c r="AB60" s="102" t="str">
        <f t="shared" si="99"/>
        <v>0</v>
      </c>
      <c r="AC60" s="102" t="str">
        <f t="shared" si="99"/>
        <v>0</v>
      </c>
      <c r="AD60" s="100" t="str">
        <f t="shared" si="103"/>
        <v>-</v>
      </c>
      <c r="AE60" s="102" t="str">
        <f t="shared" si="100"/>
        <v>0</v>
      </c>
      <c r="AF60" s="100" t="str">
        <f t="shared" si="101"/>
        <v>-</v>
      </c>
      <c r="AG60" s="102" t="str">
        <f t="shared" si="102"/>
        <v>0</v>
      </c>
      <c r="AH60" s="102" t="str">
        <f t="shared" si="102"/>
        <v>0</v>
      </c>
      <c r="AI60" s="102" t="str">
        <f t="shared" si="102"/>
        <v>0</v>
      </c>
      <c r="AJ60" s="102" t="str">
        <f t="shared" si="102"/>
        <v>0</v>
      </c>
      <c r="AK60" s="102" t="str">
        <f t="shared" si="102"/>
        <v>0</v>
      </c>
      <c r="AL60" s="103" t="str">
        <f t="shared" si="102"/>
        <v>0</v>
      </c>
      <c r="AM60" s="101">
        <f t="shared" si="59"/>
        <v>0</v>
      </c>
      <c r="AN60" s="102">
        <f t="shared" si="60"/>
        <v>0</v>
      </c>
      <c r="AO60" s="102">
        <f t="shared" si="61"/>
        <v>0</v>
      </c>
      <c r="AP60" s="102">
        <f t="shared" si="62"/>
        <v>0</v>
      </c>
      <c r="AQ60" s="100" t="str">
        <f t="shared" si="63"/>
        <v>-</v>
      </c>
      <c r="AR60" s="104">
        <f t="shared" si="64"/>
        <v>0</v>
      </c>
      <c r="AS60" s="104">
        <f t="shared" si="65"/>
        <v>0</v>
      </c>
      <c r="AT60" s="104">
        <f t="shared" si="66"/>
        <v>0</v>
      </c>
      <c r="AU60" s="102">
        <f t="shared" si="67"/>
        <v>0</v>
      </c>
      <c r="AV60" s="103">
        <f t="shared" si="68"/>
        <v>0</v>
      </c>
      <c r="AW60" s="116" t="str">
        <f t="shared" si="25"/>
        <v>-</v>
      </c>
      <c r="AX60" s="116" t="str">
        <f t="shared" si="26"/>
        <v>-</v>
      </c>
      <c r="AY60" s="116" t="str">
        <f t="shared" si="27"/>
        <v>-</v>
      </c>
    </row>
    <row r="61" spans="1:51" x14ac:dyDescent="0.25">
      <c r="A61" s="74"/>
      <c r="D61" s="77" t="s">
        <v>204</v>
      </c>
      <c r="E61" s="11"/>
      <c r="F61" s="23"/>
      <c r="G61" s="106">
        <f>IFERROR(G58-G59-G60,"0")</f>
        <v>0</v>
      </c>
      <c r="H61" s="107">
        <f t="shared" ref="H61:O61" si="104">IFERROR(H58-H59-H60,"0")</f>
        <v>0</v>
      </c>
      <c r="I61" s="107">
        <f t="shared" si="104"/>
        <v>0</v>
      </c>
      <c r="J61" s="107">
        <f t="shared" si="104"/>
        <v>0</v>
      </c>
      <c r="K61" s="107">
        <f t="shared" si="104"/>
        <v>0</v>
      </c>
      <c r="L61" s="107">
        <f t="shared" si="104"/>
        <v>0</v>
      </c>
      <c r="M61" s="107">
        <f t="shared" si="104"/>
        <v>0</v>
      </c>
      <c r="N61" s="107">
        <f t="shared" si="104"/>
        <v>0</v>
      </c>
      <c r="O61" s="108">
        <f t="shared" si="104"/>
        <v>0</v>
      </c>
      <c r="P61" s="106">
        <f t="shared" ref="P61:AC61" si="105">IFERROR(P58-P59-P60,"0")</f>
        <v>0</v>
      </c>
      <c r="Q61" s="107">
        <f t="shared" si="105"/>
        <v>0</v>
      </c>
      <c r="R61" s="107">
        <f t="shared" si="105"/>
        <v>0</v>
      </c>
      <c r="S61" s="107">
        <f t="shared" si="105"/>
        <v>0</v>
      </c>
      <c r="T61" s="107">
        <f t="shared" si="105"/>
        <v>0</v>
      </c>
      <c r="U61" s="107">
        <f t="shared" si="105"/>
        <v>0</v>
      </c>
      <c r="V61" s="107">
        <f t="shared" si="105"/>
        <v>0</v>
      </c>
      <c r="W61" s="107">
        <f t="shared" si="105"/>
        <v>0</v>
      </c>
      <c r="X61" s="108">
        <f t="shared" si="105"/>
        <v>0</v>
      </c>
      <c r="Y61" s="106">
        <f t="shared" si="105"/>
        <v>0</v>
      </c>
      <c r="Z61" s="107">
        <f t="shared" si="105"/>
        <v>0</v>
      </c>
      <c r="AA61" s="107">
        <f t="shared" si="105"/>
        <v>0</v>
      </c>
      <c r="AB61" s="107">
        <f t="shared" si="105"/>
        <v>0</v>
      </c>
      <c r="AC61" s="107">
        <f t="shared" si="105"/>
        <v>0</v>
      </c>
      <c r="AD61" s="88" t="str">
        <f t="shared" si="30"/>
        <v>-</v>
      </c>
      <c r="AE61" s="107">
        <f>IFERROR(AE58-AE59-AE60,"0")</f>
        <v>0</v>
      </c>
      <c r="AF61" s="88" t="str">
        <f t="shared" si="9"/>
        <v>-</v>
      </c>
      <c r="AG61" s="107">
        <f t="shared" ref="AG61:AL61" si="106">IFERROR(AG58-AG59-AG60,"0")</f>
        <v>0</v>
      </c>
      <c r="AH61" s="107">
        <f t="shared" si="106"/>
        <v>0</v>
      </c>
      <c r="AI61" s="107">
        <f t="shared" si="106"/>
        <v>0</v>
      </c>
      <c r="AJ61" s="107">
        <f t="shared" si="106"/>
        <v>0</v>
      </c>
      <c r="AK61" s="107">
        <f t="shared" si="106"/>
        <v>0</v>
      </c>
      <c r="AL61" s="107">
        <f t="shared" si="106"/>
        <v>0</v>
      </c>
      <c r="AM61" s="106">
        <f t="shared" si="59"/>
        <v>0</v>
      </c>
      <c r="AN61" s="107">
        <f t="shared" si="60"/>
        <v>0</v>
      </c>
      <c r="AO61" s="107">
        <f t="shared" si="61"/>
        <v>0</v>
      </c>
      <c r="AP61" s="107">
        <f t="shared" si="62"/>
        <v>0</v>
      </c>
      <c r="AQ61" s="88" t="str">
        <f t="shared" si="63"/>
        <v>-</v>
      </c>
      <c r="AR61" s="107">
        <f t="shared" si="64"/>
        <v>0</v>
      </c>
      <c r="AS61" s="107">
        <f t="shared" si="65"/>
        <v>0</v>
      </c>
      <c r="AT61" s="107">
        <f t="shared" si="66"/>
        <v>0</v>
      </c>
      <c r="AU61" s="107">
        <f t="shared" si="67"/>
        <v>0</v>
      </c>
      <c r="AV61" s="108">
        <f t="shared" si="68"/>
        <v>0</v>
      </c>
      <c r="AW61" s="116" t="str">
        <f t="shared" si="25"/>
        <v>-</v>
      </c>
      <c r="AX61" s="116" t="str">
        <f t="shared" si="26"/>
        <v>-</v>
      </c>
      <c r="AY61" s="116" t="str">
        <f t="shared" si="27"/>
        <v>-</v>
      </c>
    </row>
    <row r="62" spans="1:51" ht="36" x14ac:dyDescent="0.25">
      <c r="A62" s="68" t="s">
        <v>1325</v>
      </c>
      <c r="D62" s="14" t="s">
        <v>206</v>
      </c>
      <c r="E62" s="5" t="s">
        <v>856</v>
      </c>
      <c r="F62" s="18" t="s">
        <v>157</v>
      </c>
      <c r="G62" s="101" t="str">
        <f t="shared" ref="G62:AC62" si="107">IFERROR(VLOOKUP($A62,_data,G$1,FALSE),"0")</f>
        <v>0</v>
      </c>
      <c r="H62" s="102" t="str">
        <f t="shared" si="107"/>
        <v>0</v>
      </c>
      <c r="I62" s="102" t="str">
        <f t="shared" si="107"/>
        <v>0</v>
      </c>
      <c r="J62" s="102" t="str">
        <f t="shared" si="107"/>
        <v>0</v>
      </c>
      <c r="K62" s="102" t="str">
        <f t="shared" si="107"/>
        <v>0</v>
      </c>
      <c r="L62" s="102" t="str">
        <f t="shared" si="107"/>
        <v>0</v>
      </c>
      <c r="M62" s="102" t="str">
        <f t="shared" si="107"/>
        <v>0</v>
      </c>
      <c r="N62" s="102" t="str">
        <f t="shared" si="107"/>
        <v>0</v>
      </c>
      <c r="O62" s="103" t="str">
        <f t="shared" si="107"/>
        <v>0</v>
      </c>
      <c r="P62" s="101" t="str">
        <f t="shared" si="107"/>
        <v>0</v>
      </c>
      <c r="Q62" s="102" t="str">
        <f t="shared" si="107"/>
        <v>0</v>
      </c>
      <c r="R62" s="102" t="str">
        <f t="shared" si="107"/>
        <v>0</v>
      </c>
      <c r="S62" s="102" t="str">
        <f t="shared" si="107"/>
        <v>0</v>
      </c>
      <c r="T62" s="102" t="str">
        <f t="shared" si="107"/>
        <v>0</v>
      </c>
      <c r="U62" s="102" t="str">
        <f t="shared" si="107"/>
        <v>0</v>
      </c>
      <c r="V62" s="102" t="str">
        <f t="shared" si="107"/>
        <v>0</v>
      </c>
      <c r="W62" s="102" t="str">
        <f t="shared" si="107"/>
        <v>0</v>
      </c>
      <c r="X62" s="103" t="str">
        <f t="shared" si="107"/>
        <v>0</v>
      </c>
      <c r="Y62" s="101" t="str">
        <f t="shared" si="107"/>
        <v>0</v>
      </c>
      <c r="Z62" s="102" t="str">
        <f t="shared" si="107"/>
        <v>0</v>
      </c>
      <c r="AA62" s="102" t="str">
        <f t="shared" si="107"/>
        <v>0</v>
      </c>
      <c r="AB62" s="102" t="str">
        <f t="shared" si="107"/>
        <v>0</v>
      </c>
      <c r="AC62" s="102" t="str">
        <f t="shared" si="107"/>
        <v>0</v>
      </c>
      <c r="AD62" s="100" t="str">
        <f>IFERROR(AC62/Y62,"-")</f>
        <v>-</v>
      </c>
      <c r="AE62" s="102" t="str">
        <f>IFERROR(VLOOKUP($A62,_data,AE$1,FALSE),"0")</f>
        <v>0</v>
      </c>
      <c r="AF62" s="100" t="str">
        <f t="shared" si="9"/>
        <v>-</v>
      </c>
      <c r="AG62" s="102" t="str">
        <f t="shared" ref="AG62:AL62" si="108">IFERROR(VLOOKUP($A62,_data,AG$1,FALSE),"0")</f>
        <v>0</v>
      </c>
      <c r="AH62" s="102" t="str">
        <f t="shared" si="108"/>
        <v>0</v>
      </c>
      <c r="AI62" s="102" t="str">
        <f t="shared" si="108"/>
        <v>0</v>
      </c>
      <c r="AJ62" s="102" t="str">
        <f t="shared" si="108"/>
        <v>0</v>
      </c>
      <c r="AK62" s="102" t="str">
        <f t="shared" si="108"/>
        <v>0</v>
      </c>
      <c r="AL62" s="103" t="str">
        <f t="shared" si="108"/>
        <v>0</v>
      </c>
      <c r="AM62" s="101">
        <f t="shared" si="59"/>
        <v>0</v>
      </c>
      <c r="AN62" s="102">
        <f t="shared" si="60"/>
        <v>0</v>
      </c>
      <c r="AO62" s="102">
        <f t="shared" si="61"/>
        <v>0</v>
      </c>
      <c r="AP62" s="102">
        <f t="shared" si="62"/>
        <v>0</v>
      </c>
      <c r="AQ62" s="100" t="str">
        <f t="shared" si="63"/>
        <v>-</v>
      </c>
      <c r="AR62" s="104">
        <f t="shared" si="64"/>
        <v>0</v>
      </c>
      <c r="AS62" s="104">
        <f t="shared" si="65"/>
        <v>0</v>
      </c>
      <c r="AT62" s="104">
        <f t="shared" si="66"/>
        <v>0</v>
      </c>
      <c r="AU62" s="102">
        <f t="shared" si="67"/>
        <v>0</v>
      </c>
      <c r="AV62" s="103">
        <f t="shared" si="68"/>
        <v>0</v>
      </c>
      <c r="AW62" s="116" t="str">
        <f t="shared" si="25"/>
        <v>-</v>
      </c>
      <c r="AX62" s="116" t="str">
        <f t="shared" si="26"/>
        <v>-</v>
      </c>
      <c r="AY62" s="116" t="str">
        <f t="shared" si="27"/>
        <v>-</v>
      </c>
    </row>
    <row r="63" spans="1:51" x14ac:dyDescent="0.25">
      <c r="A63" s="74"/>
      <c r="D63" s="77" t="s">
        <v>205</v>
      </c>
      <c r="E63" s="11"/>
      <c r="F63" s="23"/>
      <c r="G63" s="106">
        <f>IFERROR(G58-G62,"0")</f>
        <v>0</v>
      </c>
      <c r="H63" s="107">
        <f t="shared" ref="H63:O63" si="109">IFERROR(H58-H62,"0")</f>
        <v>0</v>
      </c>
      <c r="I63" s="107">
        <f t="shared" si="109"/>
        <v>0</v>
      </c>
      <c r="J63" s="107">
        <f t="shared" si="109"/>
        <v>0</v>
      </c>
      <c r="K63" s="107">
        <f t="shared" si="109"/>
        <v>0</v>
      </c>
      <c r="L63" s="107">
        <f t="shared" si="109"/>
        <v>0</v>
      </c>
      <c r="M63" s="107">
        <f t="shared" si="109"/>
        <v>0</v>
      </c>
      <c r="N63" s="107">
        <f t="shared" si="109"/>
        <v>0</v>
      </c>
      <c r="O63" s="108">
        <f t="shared" si="109"/>
        <v>0</v>
      </c>
      <c r="P63" s="106">
        <f t="shared" ref="P63:AC63" si="110">IFERROR(P58-P62,"0")</f>
        <v>0</v>
      </c>
      <c r="Q63" s="107">
        <f t="shared" si="110"/>
        <v>0</v>
      </c>
      <c r="R63" s="107">
        <f t="shared" si="110"/>
        <v>0</v>
      </c>
      <c r="S63" s="107">
        <f t="shared" si="110"/>
        <v>0</v>
      </c>
      <c r="T63" s="107">
        <f t="shared" si="110"/>
        <v>0</v>
      </c>
      <c r="U63" s="107">
        <f t="shared" si="110"/>
        <v>0</v>
      </c>
      <c r="V63" s="107">
        <f t="shared" si="110"/>
        <v>0</v>
      </c>
      <c r="W63" s="107">
        <f t="shared" si="110"/>
        <v>0</v>
      </c>
      <c r="X63" s="108">
        <f t="shared" si="110"/>
        <v>0</v>
      </c>
      <c r="Y63" s="106">
        <f t="shared" si="110"/>
        <v>0</v>
      </c>
      <c r="Z63" s="107">
        <f t="shared" si="110"/>
        <v>0</v>
      </c>
      <c r="AA63" s="107">
        <f t="shared" si="110"/>
        <v>0</v>
      </c>
      <c r="AB63" s="107">
        <f t="shared" si="110"/>
        <v>0</v>
      </c>
      <c r="AC63" s="107">
        <f t="shared" si="110"/>
        <v>0</v>
      </c>
      <c r="AD63" s="88" t="str">
        <f t="shared" si="30"/>
        <v>-</v>
      </c>
      <c r="AE63" s="107">
        <f>IFERROR(AE58-AE62,"0")</f>
        <v>0</v>
      </c>
      <c r="AF63" s="88" t="str">
        <f t="shared" si="9"/>
        <v>-</v>
      </c>
      <c r="AG63" s="107">
        <f t="shared" ref="AG63:AL63" si="111">IFERROR(AG58-AG62,"0")</f>
        <v>0</v>
      </c>
      <c r="AH63" s="107">
        <f t="shared" si="111"/>
        <v>0</v>
      </c>
      <c r="AI63" s="107">
        <f t="shared" si="111"/>
        <v>0</v>
      </c>
      <c r="AJ63" s="107">
        <f t="shared" si="111"/>
        <v>0</v>
      </c>
      <c r="AK63" s="107">
        <f t="shared" si="111"/>
        <v>0</v>
      </c>
      <c r="AL63" s="107">
        <f t="shared" si="111"/>
        <v>0</v>
      </c>
      <c r="AM63" s="106">
        <f t="shared" si="59"/>
        <v>0</v>
      </c>
      <c r="AN63" s="107">
        <f t="shared" si="60"/>
        <v>0</v>
      </c>
      <c r="AO63" s="107">
        <f t="shared" si="61"/>
        <v>0</v>
      </c>
      <c r="AP63" s="107">
        <f t="shared" si="62"/>
        <v>0</v>
      </c>
      <c r="AQ63" s="88" t="str">
        <f t="shared" si="63"/>
        <v>-</v>
      </c>
      <c r="AR63" s="107">
        <f t="shared" si="64"/>
        <v>0</v>
      </c>
      <c r="AS63" s="107">
        <f t="shared" si="65"/>
        <v>0</v>
      </c>
      <c r="AT63" s="107">
        <f t="shared" si="66"/>
        <v>0</v>
      </c>
      <c r="AU63" s="107">
        <f t="shared" si="67"/>
        <v>0</v>
      </c>
      <c r="AV63" s="108">
        <f t="shared" si="68"/>
        <v>0</v>
      </c>
      <c r="AW63" s="116" t="str">
        <f t="shared" si="25"/>
        <v>-</v>
      </c>
      <c r="AX63" s="116" t="str">
        <f t="shared" si="26"/>
        <v>-</v>
      </c>
      <c r="AY63" s="116" t="str">
        <f t="shared" si="27"/>
        <v>-</v>
      </c>
    </row>
    <row r="64" spans="1:51" ht="36" x14ac:dyDescent="0.25">
      <c r="A64" t="s">
        <v>1326</v>
      </c>
      <c r="D64" s="14" t="s">
        <v>159</v>
      </c>
      <c r="E64" s="5" t="s">
        <v>156</v>
      </c>
      <c r="F64" s="18" t="s">
        <v>158</v>
      </c>
      <c r="G64" s="101" t="str">
        <f t="shared" ref="G64:AC64" si="112">IFERROR(VLOOKUP($A64,_data,G$1,FALSE),"0")</f>
        <v>0</v>
      </c>
      <c r="H64" s="102" t="str">
        <f t="shared" si="112"/>
        <v>0</v>
      </c>
      <c r="I64" s="102" t="str">
        <f t="shared" si="112"/>
        <v>0</v>
      </c>
      <c r="J64" s="102" t="str">
        <f t="shared" si="112"/>
        <v>0</v>
      </c>
      <c r="K64" s="102" t="str">
        <f t="shared" si="112"/>
        <v>0</v>
      </c>
      <c r="L64" s="102" t="str">
        <f t="shared" si="112"/>
        <v>0</v>
      </c>
      <c r="M64" s="102" t="str">
        <f t="shared" si="112"/>
        <v>0</v>
      </c>
      <c r="N64" s="102" t="str">
        <f t="shared" si="112"/>
        <v>0</v>
      </c>
      <c r="O64" s="103" t="str">
        <f t="shared" si="112"/>
        <v>0</v>
      </c>
      <c r="P64" s="101" t="str">
        <f t="shared" si="112"/>
        <v>0</v>
      </c>
      <c r="Q64" s="102" t="str">
        <f t="shared" si="112"/>
        <v>0</v>
      </c>
      <c r="R64" s="102" t="str">
        <f t="shared" si="112"/>
        <v>0</v>
      </c>
      <c r="S64" s="102" t="str">
        <f t="shared" si="112"/>
        <v>0</v>
      </c>
      <c r="T64" s="102" t="str">
        <f t="shared" si="112"/>
        <v>0</v>
      </c>
      <c r="U64" s="102" t="str">
        <f t="shared" si="112"/>
        <v>0</v>
      </c>
      <c r="V64" s="102" t="str">
        <f t="shared" si="112"/>
        <v>0</v>
      </c>
      <c r="W64" s="102" t="str">
        <f t="shared" si="112"/>
        <v>0</v>
      </c>
      <c r="X64" s="103" t="str">
        <f t="shared" si="112"/>
        <v>0</v>
      </c>
      <c r="Y64" s="101" t="str">
        <f t="shared" si="112"/>
        <v>0</v>
      </c>
      <c r="Z64" s="102" t="str">
        <f t="shared" si="112"/>
        <v>0</v>
      </c>
      <c r="AA64" s="102" t="str">
        <f t="shared" si="112"/>
        <v>0</v>
      </c>
      <c r="AB64" s="102" t="str">
        <f t="shared" si="112"/>
        <v>0</v>
      </c>
      <c r="AC64" s="102" t="str">
        <f t="shared" si="112"/>
        <v>0</v>
      </c>
      <c r="AD64" s="100" t="str">
        <f>IFERROR(AC64/Y64,"-")</f>
        <v>-</v>
      </c>
      <c r="AE64" s="102" t="str">
        <f>IFERROR(VLOOKUP($A64,_data,AE$1,FALSE),"0")</f>
        <v>0</v>
      </c>
      <c r="AF64" s="100" t="str">
        <f t="shared" si="9"/>
        <v>-</v>
      </c>
      <c r="AG64" s="102" t="str">
        <f t="shared" ref="AG64:AL64" si="113">IFERROR(VLOOKUP($A64,_data,AG$1,FALSE),"0")</f>
        <v>0</v>
      </c>
      <c r="AH64" s="102" t="str">
        <f t="shared" si="113"/>
        <v>0</v>
      </c>
      <c r="AI64" s="102" t="str">
        <f t="shared" si="113"/>
        <v>0</v>
      </c>
      <c r="AJ64" s="102" t="str">
        <f t="shared" si="113"/>
        <v>0</v>
      </c>
      <c r="AK64" s="102" t="str">
        <f t="shared" si="113"/>
        <v>0</v>
      </c>
      <c r="AL64" s="103" t="str">
        <f t="shared" si="113"/>
        <v>0</v>
      </c>
      <c r="AM64" s="101">
        <f t="shared" si="59"/>
        <v>0</v>
      </c>
      <c r="AN64" s="102">
        <f t="shared" si="60"/>
        <v>0</v>
      </c>
      <c r="AO64" s="102">
        <f t="shared" si="61"/>
        <v>0</v>
      </c>
      <c r="AP64" s="102">
        <f t="shared" si="62"/>
        <v>0</v>
      </c>
      <c r="AQ64" s="100" t="str">
        <f t="shared" si="63"/>
        <v>-</v>
      </c>
      <c r="AR64" s="104">
        <f t="shared" si="64"/>
        <v>0</v>
      </c>
      <c r="AS64" s="104">
        <f t="shared" si="65"/>
        <v>0</v>
      </c>
      <c r="AT64" s="104">
        <f t="shared" si="66"/>
        <v>0</v>
      </c>
      <c r="AU64" s="102">
        <f t="shared" si="67"/>
        <v>0</v>
      </c>
      <c r="AV64" s="103">
        <f t="shared" si="68"/>
        <v>0</v>
      </c>
      <c r="AW64" s="116" t="str">
        <f t="shared" si="25"/>
        <v>-</v>
      </c>
      <c r="AX64" s="116" t="str">
        <f t="shared" si="26"/>
        <v>-</v>
      </c>
      <c r="AY64" s="116" t="str">
        <f t="shared" si="27"/>
        <v>-</v>
      </c>
    </row>
    <row r="65" spans="1:51" x14ac:dyDescent="0.25">
      <c r="A65" s="74"/>
      <c r="D65" s="77" t="s">
        <v>207</v>
      </c>
      <c r="E65" s="11"/>
      <c r="F65" s="23"/>
      <c r="G65" s="106">
        <f>IFERROR(G58-G64,"0")</f>
        <v>0</v>
      </c>
      <c r="H65" s="107">
        <f t="shared" ref="H65:O65" si="114">IFERROR(H58-H64,"0")</f>
        <v>0</v>
      </c>
      <c r="I65" s="107">
        <f t="shared" si="114"/>
        <v>0</v>
      </c>
      <c r="J65" s="107">
        <f t="shared" si="114"/>
        <v>0</v>
      </c>
      <c r="K65" s="107">
        <f t="shared" si="114"/>
        <v>0</v>
      </c>
      <c r="L65" s="107">
        <f t="shared" si="114"/>
        <v>0</v>
      </c>
      <c r="M65" s="107">
        <f t="shared" si="114"/>
        <v>0</v>
      </c>
      <c r="N65" s="107">
        <f t="shared" si="114"/>
        <v>0</v>
      </c>
      <c r="O65" s="108">
        <f t="shared" si="114"/>
        <v>0</v>
      </c>
      <c r="P65" s="106">
        <f t="shared" ref="P65:AC65" si="115">IFERROR(P58-P64,"0")</f>
        <v>0</v>
      </c>
      <c r="Q65" s="107">
        <f t="shared" si="115"/>
        <v>0</v>
      </c>
      <c r="R65" s="107">
        <f t="shared" si="115"/>
        <v>0</v>
      </c>
      <c r="S65" s="107">
        <f t="shared" si="115"/>
        <v>0</v>
      </c>
      <c r="T65" s="107">
        <f t="shared" si="115"/>
        <v>0</v>
      </c>
      <c r="U65" s="107">
        <f t="shared" si="115"/>
        <v>0</v>
      </c>
      <c r="V65" s="107">
        <f t="shared" si="115"/>
        <v>0</v>
      </c>
      <c r="W65" s="107">
        <f t="shared" si="115"/>
        <v>0</v>
      </c>
      <c r="X65" s="108">
        <f t="shared" si="115"/>
        <v>0</v>
      </c>
      <c r="Y65" s="106">
        <f t="shared" si="115"/>
        <v>0</v>
      </c>
      <c r="Z65" s="107">
        <f t="shared" si="115"/>
        <v>0</v>
      </c>
      <c r="AA65" s="107">
        <f t="shared" si="115"/>
        <v>0</v>
      </c>
      <c r="AB65" s="107">
        <f t="shared" si="115"/>
        <v>0</v>
      </c>
      <c r="AC65" s="107">
        <f t="shared" si="115"/>
        <v>0</v>
      </c>
      <c r="AD65" s="88" t="str">
        <f t="shared" si="30"/>
        <v>-</v>
      </c>
      <c r="AE65" s="107">
        <f>IFERROR(AE58-AE64,"0")</f>
        <v>0</v>
      </c>
      <c r="AF65" s="88" t="str">
        <f t="shared" si="9"/>
        <v>-</v>
      </c>
      <c r="AG65" s="107">
        <f t="shared" ref="AG65:AL65" si="116">IFERROR(AG58-AG64,"0")</f>
        <v>0</v>
      </c>
      <c r="AH65" s="107">
        <f t="shared" si="116"/>
        <v>0</v>
      </c>
      <c r="AI65" s="107">
        <f t="shared" si="116"/>
        <v>0</v>
      </c>
      <c r="AJ65" s="107">
        <f t="shared" si="116"/>
        <v>0</v>
      </c>
      <c r="AK65" s="107">
        <f t="shared" si="116"/>
        <v>0</v>
      </c>
      <c r="AL65" s="107">
        <f t="shared" si="116"/>
        <v>0</v>
      </c>
      <c r="AM65" s="106">
        <f t="shared" si="59"/>
        <v>0</v>
      </c>
      <c r="AN65" s="107">
        <f t="shared" si="60"/>
        <v>0</v>
      </c>
      <c r="AO65" s="107">
        <f t="shared" si="61"/>
        <v>0</v>
      </c>
      <c r="AP65" s="107">
        <f t="shared" si="62"/>
        <v>0</v>
      </c>
      <c r="AQ65" s="88" t="str">
        <f t="shared" si="63"/>
        <v>-</v>
      </c>
      <c r="AR65" s="107">
        <f t="shared" si="64"/>
        <v>0</v>
      </c>
      <c r="AS65" s="107">
        <f t="shared" si="65"/>
        <v>0</v>
      </c>
      <c r="AT65" s="107">
        <f t="shared" si="66"/>
        <v>0</v>
      </c>
      <c r="AU65" s="107">
        <f t="shared" si="67"/>
        <v>0</v>
      </c>
      <c r="AV65" s="108">
        <f t="shared" si="68"/>
        <v>0</v>
      </c>
      <c r="AW65" s="116" t="str">
        <f t="shared" si="25"/>
        <v>-</v>
      </c>
      <c r="AX65" s="116" t="str">
        <f t="shared" si="26"/>
        <v>-</v>
      </c>
      <c r="AY65" s="116" t="str">
        <f t="shared" si="27"/>
        <v>-</v>
      </c>
    </row>
    <row r="66" spans="1:51" x14ac:dyDescent="0.25">
      <c r="A66" t="s">
        <v>1327</v>
      </c>
      <c r="D66" s="7" t="s">
        <v>326</v>
      </c>
      <c r="E66" s="5" t="s">
        <v>313</v>
      </c>
      <c r="F66" s="18" t="s">
        <v>306</v>
      </c>
      <c r="G66" s="101" t="str">
        <f t="shared" ref="G66:P77" si="117">IFERROR(VLOOKUP($A66,_data,G$1,FALSE),"0")</f>
        <v>0</v>
      </c>
      <c r="H66" s="102" t="str">
        <f t="shared" si="117"/>
        <v>0</v>
      </c>
      <c r="I66" s="102" t="str">
        <f t="shared" si="117"/>
        <v>0</v>
      </c>
      <c r="J66" s="102" t="str">
        <f t="shared" si="117"/>
        <v>0</v>
      </c>
      <c r="K66" s="102" t="str">
        <f t="shared" si="117"/>
        <v>0</v>
      </c>
      <c r="L66" s="102" t="str">
        <f t="shared" si="117"/>
        <v>0</v>
      </c>
      <c r="M66" s="102" t="str">
        <f t="shared" si="117"/>
        <v>0</v>
      </c>
      <c r="N66" s="102" t="str">
        <f t="shared" si="117"/>
        <v>0</v>
      </c>
      <c r="O66" s="103" t="str">
        <f t="shared" si="117"/>
        <v>0</v>
      </c>
      <c r="P66" s="101" t="str">
        <f t="shared" si="117"/>
        <v>0</v>
      </c>
      <c r="Q66" s="102" t="str">
        <f t="shared" ref="Q66:AC77" si="118">IFERROR(VLOOKUP($A66,_data,Q$1,FALSE),"0")</f>
        <v>0</v>
      </c>
      <c r="R66" s="102" t="str">
        <f t="shared" si="118"/>
        <v>0</v>
      </c>
      <c r="S66" s="102" t="str">
        <f t="shared" si="118"/>
        <v>0</v>
      </c>
      <c r="T66" s="102" t="str">
        <f t="shared" si="118"/>
        <v>0</v>
      </c>
      <c r="U66" s="102" t="str">
        <f t="shared" si="118"/>
        <v>0</v>
      </c>
      <c r="V66" s="102" t="str">
        <f t="shared" si="118"/>
        <v>0</v>
      </c>
      <c r="W66" s="102" t="str">
        <f t="shared" si="118"/>
        <v>0</v>
      </c>
      <c r="X66" s="103" t="str">
        <f t="shared" si="118"/>
        <v>0</v>
      </c>
      <c r="Y66" s="101" t="str">
        <f t="shared" si="118"/>
        <v>0</v>
      </c>
      <c r="Z66" s="102" t="str">
        <f t="shared" si="118"/>
        <v>0</v>
      </c>
      <c r="AA66" s="102" t="str">
        <f t="shared" si="118"/>
        <v>0</v>
      </c>
      <c r="AB66" s="102" t="str">
        <f t="shared" si="118"/>
        <v>0</v>
      </c>
      <c r="AC66" s="102" t="str">
        <f t="shared" si="118"/>
        <v>0</v>
      </c>
      <c r="AD66" s="100" t="str">
        <f t="shared" si="30"/>
        <v>-</v>
      </c>
      <c r="AE66" s="102" t="str">
        <f t="shared" ref="AE66:AE77" si="119">IFERROR(VLOOKUP($A66,_data,AE$1,FALSE),"0")</f>
        <v>0</v>
      </c>
      <c r="AF66" s="100" t="str">
        <f t="shared" si="9"/>
        <v>-</v>
      </c>
      <c r="AG66" s="102" t="str">
        <f t="shared" ref="AG66:AL77" si="120">IFERROR(VLOOKUP($A66,_data,AG$1,FALSE),"0")</f>
        <v>0</v>
      </c>
      <c r="AH66" s="102" t="str">
        <f t="shared" si="120"/>
        <v>0</v>
      </c>
      <c r="AI66" s="102" t="str">
        <f t="shared" si="120"/>
        <v>0</v>
      </c>
      <c r="AJ66" s="102" t="str">
        <f t="shared" si="120"/>
        <v>0</v>
      </c>
      <c r="AK66" s="102" t="str">
        <f t="shared" si="120"/>
        <v>0</v>
      </c>
      <c r="AL66" s="103" t="str">
        <f t="shared" si="120"/>
        <v>0</v>
      </c>
      <c r="AM66" s="101">
        <f t="shared" si="59"/>
        <v>0</v>
      </c>
      <c r="AN66" s="102">
        <f t="shared" si="60"/>
        <v>0</v>
      </c>
      <c r="AO66" s="102">
        <f t="shared" si="61"/>
        <v>0</v>
      </c>
      <c r="AP66" s="102">
        <f t="shared" si="62"/>
        <v>0</v>
      </c>
      <c r="AQ66" s="100" t="str">
        <f t="shared" si="63"/>
        <v>-</v>
      </c>
      <c r="AR66" s="104">
        <f t="shared" si="64"/>
        <v>0</v>
      </c>
      <c r="AS66" s="104">
        <f t="shared" si="65"/>
        <v>0</v>
      </c>
      <c r="AT66" s="104">
        <f t="shared" si="66"/>
        <v>0</v>
      </c>
      <c r="AU66" s="102">
        <f t="shared" si="67"/>
        <v>0</v>
      </c>
      <c r="AV66" s="103">
        <f t="shared" si="68"/>
        <v>0</v>
      </c>
      <c r="AW66" s="116" t="str">
        <f t="shared" si="25"/>
        <v>-</v>
      </c>
      <c r="AX66" s="116" t="str">
        <f t="shared" si="26"/>
        <v>-</v>
      </c>
      <c r="AY66" s="116" t="str">
        <f t="shared" si="27"/>
        <v>-</v>
      </c>
    </row>
    <row r="67" spans="1:51" x14ac:dyDescent="0.25">
      <c r="A67" t="s">
        <v>1328</v>
      </c>
      <c r="D67" s="7" t="s">
        <v>327</v>
      </c>
      <c r="E67" s="5" t="s">
        <v>314</v>
      </c>
      <c r="F67" s="21" t="s">
        <v>861</v>
      </c>
      <c r="G67" s="101" t="str">
        <f t="shared" si="117"/>
        <v>0</v>
      </c>
      <c r="H67" s="102" t="str">
        <f t="shared" si="117"/>
        <v>0</v>
      </c>
      <c r="I67" s="102" t="str">
        <f t="shared" si="117"/>
        <v>0</v>
      </c>
      <c r="J67" s="102" t="str">
        <f t="shared" si="117"/>
        <v>0</v>
      </c>
      <c r="K67" s="102" t="str">
        <f t="shared" si="117"/>
        <v>0</v>
      </c>
      <c r="L67" s="102" t="str">
        <f t="shared" si="117"/>
        <v>0</v>
      </c>
      <c r="M67" s="102" t="str">
        <f t="shared" si="117"/>
        <v>0</v>
      </c>
      <c r="N67" s="102" t="str">
        <f t="shared" si="117"/>
        <v>0</v>
      </c>
      <c r="O67" s="103" t="str">
        <f t="shared" si="117"/>
        <v>0</v>
      </c>
      <c r="P67" s="101" t="str">
        <f t="shared" si="117"/>
        <v>0</v>
      </c>
      <c r="Q67" s="102" t="str">
        <f t="shared" si="118"/>
        <v>0</v>
      </c>
      <c r="R67" s="102" t="str">
        <f t="shared" si="118"/>
        <v>0</v>
      </c>
      <c r="S67" s="102" t="str">
        <f t="shared" si="118"/>
        <v>0</v>
      </c>
      <c r="T67" s="102" t="str">
        <f t="shared" si="118"/>
        <v>0</v>
      </c>
      <c r="U67" s="102" t="str">
        <f t="shared" si="118"/>
        <v>0</v>
      </c>
      <c r="V67" s="102" t="str">
        <f t="shared" si="118"/>
        <v>0</v>
      </c>
      <c r="W67" s="102" t="str">
        <f t="shared" si="118"/>
        <v>0</v>
      </c>
      <c r="X67" s="103" t="str">
        <f t="shared" si="118"/>
        <v>0</v>
      </c>
      <c r="Y67" s="101" t="str">
        <f t="shared" si="118"/>
        <v>0</v>
      </c>
      <c r="Z67" s="102" t="str">
        <f t="shared" si="118"/>
        <v>0</v>
      </c>
      <c r="AA67" s="102" t="str">
        <f t="shared" si="118"/>
        <v>0</v>
      </c>
      <c r="AB67" s="102" t="str">
        <f t="shared" si="118"/>
        <v>0</v>
      </c>
      <c r="AC67" s="102" t="str">
        <f t="shared" si="118"/>
        <v>0</v>
      </c>
      <c r="AD67" s="100" t="str">
        <f t="shared" si="30"/>
        <v>-</v>
      </c>
      <c r="AE67" s="102" t="str">
        <f t="shared" si="119"/>
        <v>0</v>
      </c>
      <c r="AF67" s="100" t="str">
        <f t="shared" si="9"/>
        <v>-</v>
      </c>
      <c r="AG67" s="102" t="str">
        <f t="shared" si="120"/>
        <v>0</v>
      </c>
      <c r="AH67" s="102" t="str">
        <f t="shared" si="120"/>
        <v>0</v>
      </c>
      <c r="AI67" s="102" t="str">
        <f t="shared" si="120"/>
        <v>0</v>
      </c>
      <c r="AJ67" s="102" t="str">
        <f t="shared" si="120"/>
        <v>0</v>
      </c>
      <c r="AK67" s="102" t="str">
        <f t="shared" si="120"/>
        <v>0</v>
      </c>
      <c r="AL67" s="103" t="str">
        <f t="shared" si="120"/>
        <v>0</v>
      </c>
      <c r="AM67" s="101">
        <f t="shared" si="59"/>
        <v>0</v>
      </c>
      <c r="AN67" s="102">
        <f t="shared" si="60"/>
        <v>0</v>
      </c>
      <c r="AO67" s="102">
        <f t="shared" si="61"/>
        <v>0</v>
      </c>
      <c r="AP67" s="102">
        <f t="shared" si="62"/>
        <v>0</v>
      </c>
      <c r="AQ67" s="100" t="str">
        <f t="shared" si="63"/>
        <v>-</v>
      </c>
      <c r="AR67" s="104">
        <f t="shared" si="64"/>
        <v>0</v>
      </c>
      <c r="AS67" s="104">
        <f t="shared" si="65"/>
        <v>0</v>
      </c>
      <c r="AT67" s="104">
        <f t="shared" si="66"/>
        <v>0</v>
      </c>
      <c r="AU67" s="102">
        <f t="shared" si="67"/>
        <v>0</v>
      </c>
      <c r="AV67" s="103">
        <f t="shared" si="68"/>
        <v>0</v>
      </c>
      <c r="AW67" s="116" t="str">
        <f t="shared" si="25"/>
        <v>-</v>
      </c>
      <c r="AX67" s="116" t="str">
        <f t="shared" si="26"/>
        <v>-</v>
      </c>
      <c r="AY67" s="116" t="str">
        <f t="shared" si="27"/>
        <v>-</v>
      </c>
    </row>
    <row r="68" spans="1:51" ht="15" customHeight="1" x14ac:dyDescent="0.25">
      <c r="A68" t="s">
        <v>1329</v>
      </c>
      <c r="D68" s="7" t="s">
        <v>328</v>
      </c>
      <c r="E68" s="5" t="s">
        <v>315</v>
      </c>
      <c r="F68" s="21" t="s">
        <v>862</v>
      </c>
      <c r="G68" s="101" t="str">
        <f t="shared" si="117"/>
        <v>0</v>
      </c>
      <c r="H68" s="102" t="str">
        <f t="shared" si="117"/>
        <v>0</v>
      </c>
      <c r="I68" s="102" t="str">
        <f t="shared" si="117"/>
        <v>0</v>
      </c>
      <c r="J68" s="102" t="str">
        <f t="shared" si="117"/>
        <v>0</v>
      </c>
      <c r="K68" s="102" t="str">
        <f t="shared" si="117"/>
        <v>0</v>
      </c>
      <c r="L68" s="102" t="str">
        <f t="shared" si="117"/>
        <v>0</v>
      </c>
      <c r="M68" s="102" t="str">
        <f t="shared" si="117"/>
        <v>0</v>
      </c>
      <c r="N68" s="102" t="str">
        <f t="shared" si="117"/>
        <v>0</v>
      </c>
      <c r="O68" s="103" t="str">
        <f t="shared" si="117"/>
        <v>0</v>
      </c>
      <c r="P68" s="101" t="str">
        <f t="shared" si="117"/>
        <v>0</v>
      </c>
      <c r="Q68" s="102" t="str">
        <f t="shared" si="118"/>
        <v>0</v>
      </c>
      <c r="R68" s="102" t="str">
        <f t="shared" si="118"/>
        <v>0</v>
      </c>
      <c r="S68" s="102" t="str">
        <f t="shared" si="118"/>
        <v>0</v>
      </c>
      <c r="T68" s="102" t="str">
        <f t="shared" si="118"/>
        <v>0</v>
      </c>
      <c r="U68" s="102" t="str">
        <f t="shared" si="118"/>
        <v>0</v>
      </c>
      <c r="V68" s="102" t="str">
        <f t="shared" si="118"/>
        <v>0</v>
      </c>
      <c r="W68" s="102" t="str">
        <f t="shared" si="118"/>
        <v>0</v>
      </c>
      <c r="X68" s="103" t="str">
        <f t="shared" si="118"/>
        <v>0</v>
      </c>
      <c r="Y68" s="101" t="str">
        <f t="shared" si="118"/>
        <v>0</v>
      </c>
      <c r="Z68" s="102" t="str">
        <f t="shared" si="118"/>
        <v>0</v>
      </c>
      <c r="AA68" s="102" t="str">
        <f t="shared" si="118"/>
        <v>0</v>
      </c>
      <c r="AB68" s="102" t="str">
        <f t="shared" si="118"/>
        <v>0</v>
      </c>
      <c r="AC68" s="102" t="str">
        <f t="shared" si="118"/>
        <v>0</v>
      </c>
      <c r="AD68" s="100" t="str">
        <f t="shared" si="30"/>
        <v>-</v>
      </c>
      <c r="AE68" s="102" t="str">
        <f t="shared" si="119"/>
        <v>0</v>
      </c>
      <c r="AF68" s="100" t="str">
        <f t="shared" si="9"/>
        <v>-</v>
      </c>
      <c r="AG68" s="102" t="str">
        <f t="shared" si="120"/>
        <v>0</v>
      </c>
      <c r="AH68" s="102" t="str">
        <f t="shared" si="120"/>
        <v>0</v>
      </c>
      <c r="AI68" s="102" t="str">
        <f t="shared" si="120"/>
        <v>0</v>
      </c>
      <c r="AJ68" s="102" t="str">
        <f t="shared" si="120"/>
        <v>0</v>
      </c>
      <c r="AK68" s="102" t="str">
        <f t="shared" si="120"/>
        <v>0</v>
      </c>
      <c r="AL68" s="103" t="str">
        <f t="shared" si="120"/>
        <v>0</v>
      </c>
      <c r="AM68" s="101">
        <f t="shared" si="59"/>
        <v>0</v>
      </c>
      <c r="AN68" s="102">
        <f t="shared" si="60"/>
        <v>0</v>
      </c>
      <c r="AO68" s="102">
        <f t="shared" si="61"/>
        <v>0</v>
      </c>
      <c r="AP68" s="102">
        <f t="shared" si="62"/>
        <v>0</v>
      </c>
      <c r="AQ68" s="100" t="str">
        <f t="shared" si="63"/>
        <v>-</v>
      </c>
      <c r="AR68" s="104">
        <f t="shared" si="64"/>
        <v>0</v>
      </c>
      <c r="AS68" s="104">
        <f t="shared" si="65"/>
        <v>0</v>
      </c>
      <c r="AT68" s="104">
        <f t="shared" si="66"/>
        <v>0</v>
      </c>
      <c r="AU68" s="102">
        <f t="shared" si="67"/>
        <v>0</v>
      </c>
      <c r="AV68" s="103">
        <f t="shared" si="68"/>
        <v>0</v>
      </c>
      <c r="AW68" s="116" t="str">
        <f t="shared" si="25"/>
        <v>-</v>
      </c>
      <c r="AX68" s="116" t="str">
        <f t="shared" si="26"/>
        <v>-</v>
      </c>
      <c r="AY68" s="116" t="str">
        <f t="shared" si="27"/>
        <v>-</v>
      </c>
    </row>
    <row r="69" spans="1:51" x14ac:dyDescent="0.25">
      <c r="A69" t="s">
        <v>1330</v>
      </c>
      <c r="D69" s="7" t="s">
        <v>329</v>
      </c>
      <c r="E69" s="5" t="s">
        <v>316</v>
      </c>
      <c r="F69" s="21" t="s">
        <v>307</v>
      </c>
      <c r="G69" s="101" t="str">
        <f t="shared" si="117"/>
        <v>0</v>
      </c>
      <c r="H69" s="102" t="str">
        <f t="shared" si="117"/>
        <v>0</v>
      </c>
      <c r="I69" s="102" t="str">
        <f t="shared" si="117"/>
        <v>0</v>
      </c>
      <c r="J69" s="102" t="str">
        <f t="shared" si="117"/>
        <v>0</v>
      </c>
      <c r="K69" s="102" t="str">
        <f t="shared" si="117"/>
        <v>0</v>
      </c>
      <c r="L69" s="102" t="str">
        <f t="shared" si="117"/>
        <v>0</v>
      </c>
      <c r="M69" s="102" t="str">
        <f t="shared" si="117"/>
        <v>0</v>
      </c>
      <c r="N69" s="102" t="str">
        <f t="shared" si="117"/>
        <v>0</v>
      </c>
      <c r="O69" s="103" t="str">
        <f t="shared" si="117"/>
        <v>0</v>
      </c>
      <c r="P69" s="101" t="str">
        <f t="shared" si="117"/>
        <v>0</v>
      </c>
      <c r="Q69" s="102" t="str">
        <f t="shared" si="118"/>
        <v>0</v>
      </c>
      <c r="R69" s="102" t="str">
        <f t="shared" si="118"/>
        <v>0</v>
      </c>
      <c r="S69" s="102" t="str">
        <f t="shared" si="118"/>
        <v>0</v>
      </c>
      <c r="T69" s="102" t="str">
        <f t="shared" si="118"/>
        <v>0</v>
      </c>
      <c r="U69" s="102" t="str">
        <f t="shared" si="118"/>
        <v>0</v>
      </c>
      <c r="V69" s="102" t="str">
        <f t="shared" si="118"/>
        <v>0</v>
      </c>
      <c r="W69" s="102" t="str">
        <f t="shared" si="118"/>
        <v>0</v>
      </c>
      <c r="X69" s="103" t="str">
        <f t="shared" si="118"/>
        <v>0</v>
      </c>
      <c r="Y69" s="101" t="str">
        <f t="shared" si="118"/>
        <v>0</v>
      </c>
      <c r="Z69" s="102" t="str">
        <f t="shared" si="118"/>
        <v>0</v>
      </c>
      <c r="AA69" s="102" t="str">
        <f t="shared" si="118"/>
        <v>0</v>
      </c>
      <c r="AB69" s="102" t="str">
        <f t="shared" si="118"/>
        <v>0</v>
      </c>
      <c r="AC69" s="102" t="str">
        <f t="shared" si="118"/>
        <v>0</v>
      </c>
      <c r="AD69" s="100" t="str">
        <f t="shared" si="30"/>
        <v>-</v>
      </c>
      <c r="AE69" s="102" t="str">
        <f t="shared" si="119"/>
        <v>0</v>
      </c>
      <c r="AF69" s="100" t="str">
        <f t="shared" si="9"/>
        <v>-</v>
      </c>
      <c r="AG69" s="102" t="str">
        <f t="shared" si="120"/>
        <v>0</v>
      </c>
      <c r="AH69" s="102" t="str">
        <f t="shared" si="120"/>
        <v>0</v>
      </c>
      <c r="AI69" s="102" t="str">
        <f t="shared" si="120"/>
        <v>0</v>
      </c>
      <c r="AJ69" s="102" t="str">
        <f t="shared" si="120"/>
        <v>0</v>
      </c>
      <c r="AK69" s="102" t="str">
        <f t="shared" si="120"/>
        <v>0</v>
      </c>
      <c r="AL69" s="103" t="str">
        <f t="shared" si="120"/>
        <v>0</v>
      </c>
      <c r="AM69" s="101">
        <f t="shared" si="59"/>
        <v>0</v>
      </c>
      <c r="AN69" s="102">
        <f t="shared" si="60"/>
        <v>0</v>
      </c>
      <c r="AO69" s="102">
        <f t="shared" si="61"/>
        <v>0</v>
      </c>
      <c r="AP69" s="102">
        <f t="shared" si="62"/>
        <v>0</v>
      </c>
      <c r="AQ69" s="100" t="str">
        <f t="shared" si="63"/>
        <v>-</v>
      </c>
      <c r="AR69" s="104">
        <f t="shared" si="64"/>
        <v>0</v>
      </c>
      <c r="AS69" s="104">
        <f t="shared" si="65"/>
        <v>0</v>
      </c>
      <c r="AT69" s="104">
        <f t="shared" si="66"/>
        <v>0</v>
      </c>
      <c r="AU69" s="102">
        <f t="shared" si="67"/>
        <v>0</v>
      </c>
      <c r="AV69" s="103">
        <f t="shared" si="68"/>
        <v>0</v>
      </c>
      <c r="AW69" s="116" t="str">
        <f t="shared" si="25"/>
        <v>-</v>
      </c>
      <c r="AX69" s="116" t="str">
        <f t="shared" si="26"/>
        <v>-</v>
      </c>
      <c r="AY69" s="116" t="str">
        <f t="shared" si="27"/>
        <v>-</v>
      </c>
    </row>
    <row r="70" spans="1:51" x14ac:dyDescent="0.25">
      <c r="A70" t="s">
        <v>1331</v>
      </c>
      <c r="D70" s="7" t="s">
        <v>330</v>
      </c>
      <c r="E70" s="5" t="s">
        <v>317</v>
      </c>
      <c r="F70" s="21" t="s">
        <v>308</v>
      </c>
      <c r="G70" s="101" t="str">
        <f t="shared" si="117"/>
        <v>0</v>
      </c>
      <c r="H70" s="102" t="str">
        <f t="shared" si="117"/>
        <v>0</v>
      </c>
      <c r="I70" s="102" t="str">
        <f t="shared" si="117"/>
        <v>0</v>
      </c>
      <c r="J70" s="102" t="str">
        <f t="shared" si="117"/>
        <v>0</v>
      </c>
      <c r="K70" s="102" t="str">
        <f t="shared" si="117"/>
        <v>0</v>
      </c>
      <c r="L70" s="102" t="str">
        <f t="shared" si="117"/>
        <v>0</v>
      </c>
      <c r="M70" s="102" t="str">
        <f t="shared" si="117"/>
        <v>0</v>
      </c>
      <c r="N70" s="102" t="str">
        <f t="shared" si="117"/>
        <v>0</v>
      </c>
      <c r="O70" s="103" t="str">
        <f t="shared" si="117"/>
        <v>0</v>
      </c>
      <c r="P70" s="101" t="str">
        <f t="shared" si="117"/>
        <v>0</v>
      </c>
      <c r="Q70" s="102" t="str">
        <f t="shared" si="118"/>
        <v>0</v>
      </c>
      <c r="R70" s="102" t="str">
        <f t="shared" si="118"/>
        <v>0</v>
      </c>
      <c r="S70" s="102" t="str">
        <f t="shared" si="118"/>
        <v>0</v>
      </c>
      <c r="T70" s="102" t="str">
        <f t="shared" si="118"/>
        <v>0</v>
      </c>
      <c r="U70" s="102" t="str">
        <f t="shared" si="118"/>
        <v>0</v>
      </c>
      <c r="V70" s="102" t="str">
        <f t="shared" si="118"/>
        <v>0</v>
      </c>
      <c r="W70" s="102" t="str">
        <f t="shared" si="118"/>
        <v>0</v>
      </c>
      <c r="X70" s="103" t="str">
        <f t="shared" si="118"/>
        <v>0</v>
      </c>
      <c r="Y70" s="101" t="str">
        <f t="shared" si="118"/>
        <v>0</v>
      </c>
      <c r="Z70" s="102" t="str">
        <f t="shared" si="118"/>
        <v>0</v>
      </c>
      <c r="AA70" s="102" t="str">
        <f t="shared" si="118"/>
        <v>0</v>
      </c>
      <c r="AB70" s="102" t="str">
        <f t="shared" si="118"/>
        <v>0</v>
      </c>
      <c r="AC70" s="102" t="str">
        <f t="shared" si="118"/>
        <v>0</v>
      </c>
      <c r="AD70" s="100" t="str">
        <f t="shared" si="30"/>
        <v>-</v>
      </c>
      <c r="AE70" s="102" t="str">
        <f t="shared" si="119"/>
        <v>0</v>
      </c>
      <c r="AF70" s="100" t="str">
        <f t="shared" si="9"/>
        <v>-</v>
      </c>
      <c r="AG70" s="102" t="str">
        <f t="shared" si="120"/>
        <v>0</v>
      </c>
      <c r="AH70" s="102" t="str">
        <f t="shared" si="120"/>
        <v>0</v>
      </c>
      <c r="AI70" s="102" t="str">
        <f t="shared" si="120"/>
        <v>0</v>
      </c>
      <c r="AJ70" s="102" t="str">
        <f t="shared" si="120"/>
        <v>0</v>
      </c>
      <c r="AK70" s="102" t="str">
        <f t="shared" si="120"/>
        <v>0</v>
      </c>
      <c r="AL70" s="103" t="str">
        <f t="shared" si="120"/>
        <v>0</v>
      </c>
      <c r="AM70" s="101">
        <f t="shared" si="59"/>
        <v>0</v>
      </c>
      <c r="AN70" s="102">
        <f t="shared" si="60"/>
        <v>0</v>
      </c>
      <c r="AO70" s="102">
        <f t="shared" si="61"/>
        <v>0</v>
      </c>
      <c r="AP70" s="102">
        <f t="shared" si="62"/>
        <v>0</v>
      </c>
      <c r="AQ70" s="100" t="str">
        <f t="shared" si="63"/>
        <v>-</v>
      </c>
      <c r="AR70" s="104">
        <f t="shared" si="64"/>
        <v>0</v>
      </c>
      <c r="AS70" s="104">
        <f t="shared" si="65"/>
        <v>0</v>
      </c>
      <c r="AT70" s="104">
        <f t="shared" si="66"/>
        <v>0</v>
      </c>
      <c r="AU70" s="102">
        <f t="shared" si="67"/>
        <v>0</v>
      </c>
      <c r="AV70" s="103">
        <f t="shared" si="68"/>
        <v>0</v>
      </c>
      <c r="AW70" s="116" t="str">
        <f t="shared" si="25"/>
        <v>-</v>
      </c>
      <c r="AX70" s="116" t="str">
        <f t="shared" si="26"/>
        <v>-</v>
      </c>
      <c r="AY70" s="116" t="str">
        <f t="shared" si="27"/>
        <v>-</v>
      </c>
    </row>
    <row r="71" spans="1:51" x14ac:dyDescent="0.25">
      <c r="A71" t="s">
        <v>1332</v>
      </c>
      <c r="D71" s="7" t="s">
        <v>331</v>
      </c>
      <c r="E71" s="5" t="s">
        <v>318</v>
      </c>
      <c r="F71" s="21" t="s">
        <v>309</v>
      </c>
      <c r="G71" s="101" t="str">
        <f t="shared" si="117"/>
        <v>0</v>
      </c>
      <c r="H71" s="102" t="str">
        <f t="shared" si="117"/>
        <v>0</v>
      </c>
      <c r="I71" s="102" t="str">
        <f t="shared" si="117"/>
        <v>0</v>
      </c>
      <c r="J71" s="102" t="str">
        <f t="shared" si="117"/>
        <v>0</v>
      </c>
      <c r="K71" s="102" t="str">
        <f t="shared" si="117"/>
        <v>0</v>
      </c>
      <c r="L71" s="102" t="str">
        <f t="shared" si="117"/>
        <v>0</v>
      </c>
      <c r="M71" s="102" t="str">
        <f t="shared" si="117"/>
        <v>0</v>
      </c>
      <c r="N71" s="102" t="str">
        <f t="shared" si="117"/>
        <v>0</v>
      </c>
      <c r="O71" s="103" t="str">
        <f t="shared" si="117"/>
        <v>0</v>
      </c>
      <c r="P71" s="101" t="str">
        <f t="shared" si="117"/>
        <v>0</v>
      </c>
      <c r="Q71" s="102" t="str">
        <f t="shared" si="118"/>
        <v>0</v>
      </c>
      <c r="R71" s="102" t="str">
        <f t="shared" si="118"/>
        <v>0</v>
      </c>
      <c r="S71" s="102" t="str">
        <f t="shared" si="118"/>
        <v>0</v>
      </c>
      <c r="T71" s="102" t="str">
        <f t="shared" si="118"/>
        <v>0</v>
      </c>
      <c r="U71" s="102" t="str">
        <f t="shared" si="118"/>
        <v>0</v>
      </c>
      <c r="V71" s="102" t="str">
        <f t="shared" si="118"/>
        <v>0</v>
      </c>
      <c r="W71" s="102" t="str">
        <f t="shared" si="118"/>
        <v>0</v>
      </c>
      <c r="X71" s="103" t="str">
        <f t="shared" si="118"/>
        <v>0</v>
      </c>
      <c r="Y71" s="101" t="str">
        <f t="shared" si="118"/>
        <v>0</v>
      </c>
      <c r="Z71" s="102" t="str">
        <f t="shared" si="118"/>
        <v>0</v>
      </c>
      <c r="AA71" s="102" t="str">
        <f t="shared" si="118"/>
        <v>0</v>
      </c>
      <c r="AB71" s="102" t="str">
        <f t="shared" si="118"/>
        <v>0</v>
      </c>
      <c r="AC71" s="102" t="str">
        <f t="shared" si="118"/>
        <v>0</v>
      </c>
      <c r="AD71" s="100" t="str">
        <f t="shared" si="30"/>
        <v>-</v>
      </c>
      <c r="AE71" s="102" t="str">
        <f t="shared" si="119"/>
        <v>0</v>
      </c>
      <c r="AF71" s="100" t="str">
        <f t="shared" si="9"/>
        <v>-</v>
      </c>
      <c r="AG71" s="102" t="str">
        <f t="shared" si="120"/>
        <v>0</v>
      </c>
      <c r="AH71" s="102" t="str">
        <f t="shared" si="120"/>
        <v>0</v>
      </c>
      <c r="AI71" s="102" t="str">
        <f t="shared" si="120"/>
        <v>0</v>
      </c>
      <c r="AJ71" s="102" t="str">
        <f t="shared" si="120"/>
        <v>0</v>
      </c>
      <c r="AK71" s="102" t="str">
        <f t="shared" si="120"/>
        <v>0</v>
      </c>
      <c r="AL71" s="103" t="str">
        <f t="shared" si="120"/>
        <v>0</v>
      </c>
      <c r="AM71" s="101">
        <f t="shared" si="59"/>
        <v>0</v>
      </c>
      <c r="AN71" s="102">
        <f t="shared" si="60"/>
        <v>0</v>
      </c>
      <c r="AO71" s="102">
        <f t="shared" si="61"/>
        <v>0</v>
      </c>
      <c r="AP71" s="102">
        <f t="shared" si="62"/>
        <v>0</v>
      </c>
      <c r="AQ71" s="100" t="str">
        <f t="shared" si="63"/>
        <v>-</v>
      </c>
      <c r="AR71" s="104">
        <f t="shared" si="64"/>
        <v>0</v>
      </c>
      <c r="AS71" s="104">
        <f t="shared" si="65"/>
        <v>0</v>
      </c>
      <c r="AT71" s="104">
        <f t="shared" si="66"/>
        <v>0</v>
      </c>
      <c r="AU71" s="102">
        <f t="shared" si="67"/>
        <v>0</v>
      </c>
      <c r="AV71" s="103">
        <f t="shared" si="68"/>
        <v>0</v>
      </c>
      <c r="AW71" s="116" t="str">
        <f t="shared" si="25"/>
        <v>-</v>
      </c>
      <c r="AX71" s="116" t="str">
        <f t="shared" si="26"/>
        <v>-</v>
      </c>
      <c r="AY71" s="116" t="str">
        <f t="shared" si="27"/>
        <v>-</v>
      </c>
    </row>
    <row r="72" spans="1:51" x14ac:dyDescent="0.25">
      <c r="A72" t="s">
        <v>1333</v>
      </c>
      <c r="D72" s="7" t="s">
        <v>332</v>
      </c>
      <c r="E72" s="5" t="s">
        <v>319</v>
      </c>
      <c r="F72" s="21" t="s">
        <v>863</v>
      </c>
      <c r="G72" s="101" t="str">
        <f t="shared" si="117"/>
        <v>0</v>
      </c>
      <c r="H72" s="102" t="str">
        <f t="shared" si="117"/>
        <v>0</v>
      </c>
      <c r="I72" s="102" t="str">
        <f t="shared" si="117"/>
        <v>0</v>
      </c>
      <c r="J72" s="102" t="str">
        <f t="shared" si="117"/>
        <v>0</v>
      </c>
      <c r="K72" s="102" t="str">
        <f t="shared" si="117"/>
        <v>0</v>
      </c>
      <c r="L72" s="102" t="str">
        <f t="shared" si="117"/>
        <v>0</v>
      </c>
      <c r="M72" s="102" t="str">
        <f t="shared" si="117"/>
        <v>0</v>
      </c>
      <c r="N72" s="102" t="str">
        <f t="shared" si="117"/>
        <v>0</v>
      </c>
      <c r="O72" s="103" t="str">
        <f t="shared" si="117"/>
        <v>0</v>
      </c>
      <c r="P72" s="101" t="str">
        <f t="shared" si="117"/>
        <v>0</v>
      </c>
      <c r="Q72" s="102" t="str">
        <f t="shared" si="118"/>
        <v>0</v>
      </c>
      <c r="R72" s="102" t="str">
        <f t="shared" si="118"/>
        <v>0</v>
      </c>
      <c r="S72" s="102" t="str">
        <f t="shared" si="118"/>
        <v>0</v>
      </c>
      <c r="T72" s="102" t="str">
        <f t="shared" si="118"/>
        <v>0</v>
      </c>
      <c r="U72" s="102" t="str">
        <f t="shared" si="118"/>
        <v>0</v>
      </c>
      <c r="V72" s="102" t="str">
        <f t="shared" si="118"/>
        <v>0</v>
      </c>
      <c r="W72" s="102" t="str">
        <f t="shared" si="118"/>
        <v>0</v>
      </c>
      <c r="X72" s="103" t="str">
        <f t="shared" si="118"/>
        <v>0</v>
      </c>
      <c r="Y72" s="101" t="str">
        <f t="shared" si="118"/>
        <v>0</v>
      </c>
      <c r="Z72" s="102" t="str">
        <f t="shared" si="118"/>
        <v>0</v>
      </c>
      <c r="AA72" s="102" t="str">
        <f t="shared" si="118"/>
        <v>0</v>
      </c>
      <c r="AB72" s="102" t="str">
        <f t="shared" si="118"/>
        <v>0</v>
      </c>
      <c r="AC72" s="102" t="str">
        <f t="shared" si="118"/>
        <v>0</v>
      </c>
      <c r="AD72" s="100" t="str">
        <f t="shared" si="30"/>
        <v>-</v>
      </c>
      <c r="AE72" s="102" t="str">
        <f t="shared" si="119"/>
        <v>0</v>
      </c>
      <c r="AF72" s="100" t="str">
        <f t="shared" si="9"/>
        <v>-</v>
      </c>
      <c r="AG72" s="102" t="str">
        <f t="shared" si="120"/>
        <v>0</v>
      </c>
      <c r="AH72" s="102" t="str">
        <f t="shared" si="120"/>
        <v>0</v>
      </c>
      <c r="AI72" s="102" t="str">
        <f t="shared" si="120"/>
        <v>0</v>
      </c>
      <c r="AJ72" s="102" t="str">
        <f t="shared" si="120"/>
        <v>0</v>
      </c>
      <c r="AK72" s="102" t="str">
        <f t="shared" si="120"/>
        <v>0</v>
      </c>
      <c r="AL72" s="103" t="str">
        <f t="shared" si="120"/>
        <v>0</v>
      </c>
      <c r="AM72" s="101">
        <f t="shared" si="59"/>
        <v>0</v>
      </c>
      <c r="AN72" s="102">
        <f t="shared" si="60"/>
        <v>0</v>
      </c>
      <c r="AO72" s="102">
        <f t="shared" si="61"/>
        <v>0</v>
      </c>
      <c r="AP72" s="102">
        <f t="shared" si="62"/>
        <v>0</v>
      </c>
      <c r="AQ72" s="100" t="str">
        <f t="shared" si="63"/>
        <v>-</v>
      </c>
      <c r="AR72" s="104">
        <f t="shared" si="64"/>
        <v>0</v>
      </c>
      <c r="AS72" s="104">
        <f t="shared" si="65"/>
        <v>0</v>
      </c>
      <c r="AT72" s="104">
        <f t="shared" si="66"/>
        <v>0</v>
      </c>
      <c r="AU72" s="102">
        <f t="shared" si="67"/>
        <v>0</v>
      </c>
      <c r="AV72" s="103">
        <f t="shared" si="68"/>
        <v>0</v>
      </c>
      <c r="AW72" s="116" t="str">
        <f t="shared" si="25"/>
        <v>-</v>
      </c>
      <c r="AX72" s="116" t="str">
        <f t="shared" si="26"/>
        <v>-</v>
      </c>
      <c r="AY72" s="116" t="str">
        <f t="shared" si="27"/>
        <v>-</v>
      </c>
    </row>
    <row r="73" spans="1:51" x14ac:dyDescent="0.25">
      <c r="A73" t="s">
        <v>1334</v>
      </c>
      <c r="D73" s="7" t="s">
        <v>333</v>
      </c>
      <c r="E73" s="5" t="s">
        <v>320</v>
      </c>
      <c r="F73" s="21" t="s">
        <v>864</v>
      </c>
      <c r="G73" s="101" t="str">
        <f t="shared" si="117"/>
        <v>0</v>
      </c>
      <c r="H73" s="102" t="str">
        <f t="shared" si="117"/>
        <v>0</v>
      </c>
      <c r="I73" s="102" t="str">
        <f t="shared" si="117"/>
        <v>0</v>
      </c>
      <c r="J73" s="102" t="str">
        <f t="shared" si="117"/>
        <v>0</v>
      </c>
      <c r="K73" s="102" t="str">
        <f t="shared" si="117"/>
        <v>0</v>
      </c>
      <c r="L73" s="102" t="str">
        <f t="shared" si="117"/>
        <v>0</v>
      </c>
      <c r="M73" s="102" t="str">
        <f t="shared" si="117"/>
        <v>0</v>
      </c>
      <c r="N73" s="102" t="str">
        <f t="shared" si="117"/>
        <v>0</v>
      </c>
      <c r="O73" s="103" t="str">
        <f t="shared" si="117"/>
        <v>0</v>
      </c>
      <c r="P73" s="101" t="str">
        <f t="shared" si="117"/>
        <v>0</v>
      </c>
      <c r="Q73" s="102" t="str">
        <f t="shared" si="118"/>
        <v>0</v>
      </c>
      <c r="R73" s="102" t="str">
        <f t="shared" si="118"/>
        <v>0</v>
      </c>
      <c r="S73" s="102" t="str">
        <f t="shared" si="118"/>
        <v>0</v>
      </c>
      <c r="T73" s="102" t="str">
        <f t="shared" si="118"/>
        <v>0</v>
      </c>
      <c r="U73" s="102" t="str">
        <f t="shared" si="118"/>
        <v>0</v>
      </c>
      <c r="V73" s="102" t="str">
        <f t="shared" si="118"/>
        <v>0</v>
      </c>
      <c r="W73" s="102" t="str">
        <f t="shared" si="118"/>
        <v>0</v>
      </c>
      <c r="X73" s="103" t="str">
        <f t="shared" si="118"/>
        <v>0</v>
      </c>
      <c r="Y73" s="101" t="str">
        <f t="shared" si="118"/>
        <v>0</v>
      </c>
      <c r="Z73" s="102" t="str">
        <f t="shared" si="118"/>
        <v>0</v>
      </c>
      <c r="AA73" s="102" t="str">
        <f t="shared" si="118"/>
        <v>0</v>
      </c>
      <c r="AB73" s="102" t="str">
        <f t="shared" si="118"/>
        <v>0</v>
      </c>
      <c r="AC73" s="102" t="str">
        <f t="shared" si="118"/>
        <v>0</v>
      </c>
      <c r="AD73" s="100" t="str">
        <f t="shared" si="30"/>
        <v>-</v>
      </c>
      <c r="AE73" s="102" t="str">
        <f t="shared" si="119"/>
        <v>0</v>
      </c>
      <c r="AF73" s="100" t="str">
        <f t="shared" si="9"/>
        <v>-</v>
      </c>
      <c r="AG73" s="102" t="str">
        <f t="shared" si="120"/>
        <v>0</v>
      </c>
      <c r="AH73" s="102" t="str">
        <f t="shared" si="120"/>
        <v>0</v>
      </c>
      <c r="AI73" s="102" t="str">
        <f t="shared" si="120"/>
        <v>0</v>
      </c>
      <c r="AJ73" s="102" t="str">
        <f t="shared" si="120"/>
        <v>0</v>
      </c>
      <c r="AK73" s="102" t="str">
        <f t="shared" si="120"/>
        <v>0</v>
      </c>
      <c r="AL73" s="103" t="str">
        <f t="shared" si="120"/>
        <v>0</v>
      </c>
      <c r="AM73" s="101">
        <f t="shared" si="59"/>
        <v>0</v>
      </c>
      <c r="AN73" s="102">
        <f t="shared" si="60"/>
        <v>0</v>
      </c>
      <c r="AO73" s="102">
        <f t="shared" si="61"/>
        <v>0</v>
      </c>
      <c r="AP73" s="102">
        <f t="shared" si="62"/>
        <v>0</v>
      </c>
      <c r="AQ73" s="100" t="str">
        <f t="shared" si="63"/>
        <v>-</v>
      </c>
      <c r="AR73" s="104">
        <f t="shared" si="64"/>
        <v>0</v>
      </c>
      <c r="AS73" s="104">
        <f t="shared" si="65"/>
        <v>0</v>
      </c>
      <c r="AT73" s="104">
        <f t="shared" si="66"/>
        <v>0</v>
      </c>
      <c r="AU73" s="102">
        <f t="shared" si="67"/>
        <v>0</v>
      </c>
      <c r="AV73" s="103">
        <f t="shared" si="68"/>
        <v>0</v>
      </c>
      <c r="AW73" s="116" t="str">
        <f t="shared" si="25"/>
        <v>-</v>
      </c>
      <c r="AX73" s="116" t="str">
        <f t="shared" si="26"/>
        <v>-</v>
      </c>
      <c r="AY73" s="116" t="str">
        <f t="shared" si="27"/>
        <v>-</v>
      </c>
    </row>
    <row r="74" spans="1:51" ht="24.75" x14ac:dyDescent="0.25">
      <c r="A74" t="s">
        <v>1335</v>
      </c>
      <c r="D74" s="7" t="s">
        <v>335</v>
      </c>
      <c r="E74" s="5" t="s">
        <v>321</v>
      </c>
      <c r="F74" s="21" t="s">
        <v>310</v>
      </c>
      <c r="G74" s="101" t="str">
        <f t="shared" si="117"/>
        <v>0</v>
      </c>
      <c r="H74" s="102" t="str">
        <f t="shared" si="117"/>
        <v>0</v>
      </c>
      <c r="I74" s="102" t="str">
        <f t="shared" si="117"/>
        <v>0</v>
      </c>
      <c r="J74" s="102" t="str">
        <f t="shared" si="117"/>
        <v>0</v>
      </c>
      <c r="K74" s="102" t="str">
        <f t="shared" si="117"/>
        <v>0</v>
      </c>
      <c r="L74" s="102" t="str">
        <f t="shared" si="117"/>
        <v>0</v>
      </c>
      <c r="M74" s="102" t="str">
        <f t="shared" si="117"/>
        <v>0</v>
      </c>
      <c r="N74" s="102" t="str">
        <f t="shared" si="117"/>
        <v>0</v>
      </c>
      <c r="O74" s="103" t="str">
        <f t="shared" si="117"/>
        <v>0</v>
      </c>
      <c r="P74" s="101" t="str">
        <f t="shared" si="117"/>
        <v>0</v>
      </c>
      <c r="Q74" s="102" t="str">
        <f t="shared" si="118"/>
        <v>0</v>
      </c>
      <c r="R74" s="102" t="str">
        <f t="shared" si="118"/>
        <v>0</v>
      </c>
      <c r="S74" s="102" t="str">
        <f t="shared" si="118"/>
        <v>0</v>
      </c>
      <c r="T74" s="102" t="str">
        <f t="shared" si="118"/>
        <v>0</v>
      </c>
      <c r="U74" s="102" t="str">
        <f t="shared" si="118"/>
        <v>0</v>
      </c>
      <c r="V74" s="102" t="str">
        <f t="shared" si="118"/>
        <v>0</v>
      </c>
      <c r="W74" s="102" t="str">
        <f t="shared" si="118"/>
        <v>0</v>
      </c>
      <c r="X74" s="103" t="str">
        <f t="shared" si="118"/>
        <v>0</v>
      </c>
      <c r="Y74" s="101" t="str">
        <f t="shared" si="118"/>
        <v>0</v>
      </c>
      <c r="Z74" s="102" t="str">
        <f t="shared" si="118"/>
        <v>0</v>
      </c>
      <c r="AA74" s="102" t="str">
        <f t="shared" si="118"/>
        <v>0</v>
      </c>
      <c r="AB74" s="102" t="str">
        <f t="shared" si="118"/>
        <v>0</v>
      </c>
      <c r="AC74" s="102" t="str">
        <f t="shared" si="118"/>
        <v>0</v>
      </c>
      <c r="AD74" s="100" t="str">
        <f t="shared" si="30"/>
        <v>-</v>
      </c>
      <c r="AE74" s="102" t="str">
        <f t="shared" si="119"/>
        <v>0</v>
      </c>
      <c r="AF74" s="100" t="str">
        <f t="shared" si="9"/>
        <v>-</v>
      </c>
      <c r="AG74" s="102" t="str">
        <f t="shared" si="120"/>
        <v>0</v>
      </c>
      <c r="AH74" s="102" t="str">
        <f t="shared" si="120"/>
        <v>0</v>
      </c>
      <c r="AI74" s="102" t="str">
        <f t="shared" si="120"/>
        <v>0</v>
      </c>
      <c r="AJ74" s="102" t="str">
        <f t="shared" si="120"/>
        <v>0</v>
      </c>
      <c r="AK74" s="102" t="str">
        <f t="shared" si="120"/>
        <v>0</v>
      </c>
      <c r="AL74" s="103" t="str">
        <f t="shared" si="120"/>
        <v>0</v>
      </c>
      <c r="AM74" s="101">
        <f t="shared" si="59"/>
        <v>0</v>
      </c>
      <c r="AN74" s="102">
        <f t="shared" si="60"/>
        <v>0</v>
      </c>
      <c r="AO74" s="102">
        <f t="shared" si="61"/>
        <v>0</v>
      </c>
      <c r="AP74" s="102">
        <f t="shared" si="62"/>
        <v>0</v>
      </c>
      <c r="AQ74" s="100" t="str">
        <f t="shared" si="63"/>
        <v>-</v>
      </c>
      <c r="AR74" s="104">
        <f t="shared" si="64"/>
        <v>0</v>
      </c>
      <c r="AS74" s="104">
        <f t="shared" si="65"/>
        <v>0</v>
      </c>
      <c r="AT74" s="104">
        <f t="shared" si="66"/>
        <v>0</v>
      </c>
      <c r="AU74" s="102">
        <f t="shared" si="67"/>
        <v>0</v>
      </c>
      <c r="AV74" s="103">
        <f t="shared" si="68"/>
        <v>0</v>
      </c>
      <c r="AW74" s="116" t="str">
        <f t="shared" si="25"/>
        <v>-</v>
      </c>
      <c r="AX74" s="116" t="str">
        <f t="shared" si="26"/>
        <v>-</v>
      </c>
      <c r="AY74" s="116" t="str">
        <f t="shared" si="27"/>
        <v>-</v>
      </c>
    </row>
    <row r="75" spans="1:51" x14ac:dyDescent="0.25">
      <c r="A75" t="s">
        <v>1336</v>
      </c>
      <c r="D75" s="7" t="s">
        <v>334</v>
      </c>
      <c r="E75" s="5" t="s">
        <v>322</v>
      </c>
      <c r="F75" s="21" t="s">
        <v>865</v>
      </c>
      <c r="G75" s="101" t="str">
        <f t="shared" si="117"/>
        <v>0</v>
      </c>
      <c r="H75" s="102" t="str">
        <f t="shared" si="117"/>
        <v>0</v>
      </c>
      <c r="I75" s="102" t="str">
        <f t="shared" si="117"/>
        <v>0</v>
      </c>
      <c r="J75" s="102" t="str">
        <f t="shared" si="117"/>
        <v>0</v>
      </c>
      <c r="K75" s="102" t="str">
        <f t="shared" si="117"/>
        <v>0</v>
      </c>
      <c r="L75" s="102" t="str">
        <f t="shared" si="117"/>
        <v>0</v>
      </c>
      <c r="M75" s="102" t="str">
        <f t="shared" si="117"/>
        <v>0</v>
      </c>
      <c r="N75" s="102" t="str">
        <f t="shared" si="117"/>
        <v>0</v>
      </c>
      <c r="O75" s="103" t="str">
        <f t="shared" si="117"/>
        <v>0</v>
      </c>
      <c r="P75" s="101" t="str">
        <f t="shared" si="117"/>
        <v>0</v>
      </c>
      <c r="Q75" s="102" t="str">
        <f t="shared" si="118"/>
        <v>0</v>
      </c>
      <c r="R75" s="102" t="str">
        <f t="shared" si="118"/>
        <v>0</v>
      </c>
      <c r="S75" s="102" t="str">
        <f t="shared" si="118"/>
        <v>0</v>
      </c>
      <c r="T75" s="102" t="str">
        <f t="shared" si="118"/>
        <v>0</v>
      </c>
      <c r="U75" s="102" t="str">
        <f t="shared" si="118"/>
        <v>0</v>
      </c>
      <c r="V75" s="102" t="str">
        <f t="shared" si="118"/>
        <v>0</v>
      </c>
      <c r="W75" s="102" t="str">
        <f t="shared" si="118"/>
        <v>0</v>
      </c>
      <c r="X75" s="103" t="str">
        <f t="shared" si="118"/>
        <v>0</v>
      </c>
      <c r="Y75" s="101" t="str">
        <f t="shared" si="118"/>
        <v>0</v>
      </c>
      <c r="Z75" s="102" t="str">
        <f t="shared" si="118"/>
        <v>0</v>
      </c>
      <c r="AA75" s="102" t="str">
        <f t="shared" si="118"/>
        <v>0</v>
      </c>
      <c r="AB75" s="102" t="str">
        <f t="shared" si="118"/>
        <v>0</v>
      </c>
      <c r="AC75" s="102" t="str">
        <f t="shared" si="118"/>
        <v>0</v>
      </c>
      <c r="AD75" s="100" t="str">
        <f t="shared" si="30"/>
        <v>-</v>
      </c>
      <c r="AE75" s="102" t="str">
        <f t="shared" si="119"/>
        <v>0</v>
      </c>
      <c r="AF75" s="100" t="str">
        <f>IFERROR(AE75/AB75,"-")</f>
        <v>-</v>
      </c>
      <c r="AG75" s="102" t="str">
        <f t="shared" si="120"/>
        <v>0</v>
      </c>
      <c r="AH75" s="102" t="str">
        <f t="shared" si="120"/>
        <v>0</v>
      </c>
      <c r="AI75" s="102" t="str">
        <f t="shared" si="120"/>
        <v>0</v>
      </c>
      <c r="AJ75" s="102" t="str">
        <f t="shared" si="120"/>
        <v>0</v>
      </c>
      <c r="AK75" s="102" t="str">
        <f t="shared" si="120"/>
        <v>0</v>
      </c>
      <c r="AL75" s="103" t="str">
        <f t="shared" si="120"/>
        <v>0</v>
      </c>
      <c r="AM75" s="101">
        <f t="shared" si="59"/>
        <v>0</v>
      </c>
      <c r="AN75" s="102">
        <f t="shared" si="60"/>
        <v>0</v>
      </c>
      <c r="AO75" s="102">
        <f t="shared" si="61"/>
        <v>0</v>
      </c>
      <c r="AP75" s="102">
        <f t="shared" si="62"/>
        <v>0</v>
      </c>
      <c r="AQ75" s="100" t="str">
        <f t="shared" si="63"/>
        <v>-</v>
      </c>
      <c r="AR75" s="104">
        <f t="shared" si="64"/>
        <v>0</v>
      </c>
      <c r="AS75" s="104">
        <f t="shared" si="65"/>
        <v>0</v>
      </c>
      <c r="AT75" s="104">
        <f t="shared" si="66"/>
        <v>0</v>
      </c>
      <c r="AU75" s="102">
        <f t="shared" si="67"/>
        <v>0</v>
      </c>
      <c r="AV75" s="103">
        <f t="shared" si="68"/>
        <v>0</v>
      </c>
      <c r="AW75" s="116" t="str">
        <f t="shared" si="25"/>
        <v>-</v>
      </c>
      <c r="AX75" s="116" t="str">
        <f t="shared" si="26"/>
        <v>-</v>
      </c>
      <c r="AY75" s="116" t="str">
        <f t="shared" si="27"/>
        <v>-</v>
      </c>
    </row>
    <row r="76" spans="1:51" ht="24.75" x14ac:dyDescent="0.25">
      <c r="A76" t="s">
        <v>1337</v>
      </c>
      <c r="D76" s="7" t="s">
        <v>324</v>
      </c>
      <c r="E76" s="5" t="s">
        <v>323</v>
      </c>
      <c r="F76" s="21" t="s">
        <v>866</v>
      </c>
      <c r="G76" s="101" t="str">
        <f t="shared" si="117"/>
        <v>0</v>
      </c>
      <c r="H76" s="102" t="str">
        <f t="shared" si="117"/>
        <v>0</v>
      </c>
      <c r="I76" s="102" t="str">
        <f t="shared" si="117"/>
        <v>0</v>
      </c>
      <c r="J76" s="102" t="str">
        <f t="shared" si="117"/>
        <v>0</v>
      </c>
      <c r="K76" s="102" t="str">
        <f t="shared" si="117"/>
        <v>0</v>
      </c>
      <c r="L76" s="102" t="str">
        <f t="shared" si="117"/>
        <v>0</v>
      </c>
      <c r="M76" s="102" t="str">
        <f t="shared" si="117"/>
        <v>0</v>
      </c>
      <c r="N76" s="102" t="str">
        <f t="shared" si="117"/>
        <v>0</v>
      </c>
      <c r="O76" s="103" t="str">
        <f t="shared" si="117"/>
        <v>0</v>
      </c>
      <c r="P76" s="101" t="str">
        <f t="shared" si="117"/>
        <v>0</v>
      </c>
      <c r="Q76" s="102" t="str">
        <f t="shared" si="118"/>
        <v>0</v>
      </c>
      <c r="R76" s="102" t="str">
        <f t="shared" si="118"/>
        <v>0</v>
      </c>
      <c r="S76" s="102" t="str">
        <f t="shared" si="118"/>
        <v>0</v>
      </c>
      <c r="T76" s="102" t="str">
        <f t="shared" si="118"/>
        <v>0</v>
      </c>
      <c r="U76" s="102" t="str">
        <f t="shared" si="118"/>
        <v>0</v>
      </c>
      <c r="V76" s="102" t="str">
        <f t="shared" si="118"/>
        <v>0</v>
      </c>
      <c r="W76" s="102" t="str">
        <f t="shared" si="118"/>
        <v>0</v>
      </c>
      <c r="X76" s="103" t="str">
        <f t="shared" si="118"/>
        <v>0</v>
      </c>
      <c r="Y76" s="101" t="str">
        <f t="shared" si="118"/>
        <v>0</v>
      </c>
      <c r="Z76" s="102" t="str">
        <f t="shared" si="118"/>
        <v>0</v>
      </c>
      <c r="AA76" s="102" t="str">
        <f t="shared" si="118"/>
        <v>0</v>
      </c>
      <c r="AB76" s="102" t="str">
        <f t="shared" si="118"/>
        <v>0</v>
      </c>
      <c r="AC76" s="102" t="str">
        <f t="shared" si="118"/>
        <v>0</v>
      </c>
      <c r="AD76" s="100" t="str">
        <f>IFERROR(AC76/Y76,"-")</f>
        <v>-</v>
      </c>
      <c r="AE76" s="102" t="str">
        <f t="shared" si="119"/>
        <v>0</v>
      </c>
      <c r="AF76" s="100" t="str">
        <f>IFERROR(AE76/AB76,"-")</f>
        <v>-</v>
      </c>
      <c r="AG76" s="102" t="str">
        <f t="shared" si="120"/>
        <v>0</v>
      </c>
      <c r="AH76" s="102" t="str">
        <f t="shared" si="120"/>
        <v>0</v>
      </c>
      <c r="AI76" s="102" t="str">
        <f t="shared" si="120"/>
        <v>0</v>
      </c>
      <c r="AJ76" s="102" t="str">
        <f t="shared" si="120"/>
        <v>0</v>
      </c>
      <c r="AK76" s="102" t="str">
        <f t="shared" si="120"/>
        <v>0</v>
      </c>
      <c r="AL76" s="103" t="str">
        <f t="shared" si="120"/>
        <v>0</v>
      </c>
      <c r="AM76" s="101">
        <f t="shared" si="59"/>
        <v>0</v>
      </c>
      <c r="AN76" s="102">
        <f t="shared" si="60"/>
        <v>0</v>
      </c>
      <c r="AO76" s="102">
        <f t="shared" si="61"/>
        <v>0</v>
      </c>
      <c r="AP76" s="102">
        <f t="shared" si="62"/>
        <v>0</v>
      </c>
      <c r="AQ76" s="100" t="str">
        <f t="shared" si="63"/>
        <v>-</v>
      </c>
      <c r="AR76" s="104">
        <f t="shared" si="64"/>
        <v>0</v>
      </c>
      <c r="AS76" s="104">
        <f t="shared" si="65"/>
        <v>0</v>
      </c>
      <c r="AT76" s="104">
        <f t="shared" si="66"/>
        <v>0</v>
      </c>
      <c r="AU76" s="102">
        <f t="shared" si="67"/>
        <v>0</v>
      </c>
      <c r="AV76" s="103">
        <f t="shared" si="68"/>
        <v>0</v>
      </c>
      <c r="AW76" s="116" t="str">
        <f t="shared" si="25"/>
        <v>-</v>
      </c>
      <c r="AX76" s="116" t="str">
        <f t="shared" si="26"/>
        <v>-</v>
      </c>
      <c r="AY76" s="116" t="str">
        <f t="shared" si="27"/>
        <v>-</v>
      </c>
    </row>
    <row r="77" spans="1:51" x14ac:dyDescent="0.25">
      <c r="A77" t="s">
        <v>1338</v>
      </c>
      <c r="D77" s="7" t="s">
        <v>325</v>
      </c>
      <c r="E77" s="5" t="s">
        <v>860</v>
      </c>
      <c r="F77" s="21" t="s">
        <v>867</v>
      </c>
      <c r="G77" s="101" t="str">
        <f t="shared" si="117"/>
        <v>0</v>
      </c>
      <c r="H77" s="102" t="str">
        <f t="shared" si="117"/>
        <v>0</v>
      </c>
      <c r="I77" s="102" t="str">
        <f t="shared" si="117"/>
        <v>0</v>
      </c>
      <c r="J77" s="102" t="str">
        <f t="shared" si="117"/>
        <v>0</v>
      </c>
      <c r="K77" s="102" t="str">
        <f t="shared" si="117"/>
        <v>0</v>
      </c>
      <c r="L77" s="102" t="str">
        <f t="shared" si="117"/>
        <v>0</v>
      </c>
      <c r="M77" s="102" t="str">
        <f t="shared" si="117"/>
        <v>0</v>
      </c>
      <c r="N77" s="102" t="str">
        <f t="shared" si="117"/>
        <v>0</v>
      </c>
      <c r="O77" s="103" t="str">
        <f t="shared" si="117"/>
        <v>0</v>
      </c>
      <c r="P77" s="101" t="str">
        <f t="shared" si="117"/>
        <v>0</v>
      </c>
      <c r="Q77" s="102" t="str">
        <f t="shared" si="118"/>
        <v>0</v>
      </c>
      <c r="R77" s="102" t="str">
        <f t="shared" si="118"/>
        <v>0</v>
      </c>
      <c r="S77" s="102" t="str">
        <f t="shared" si="118"/>
        <v>0</v>
      </c>
      <c r="T77" s="102" t="str">
        <f t="shared" si="118"/>
        <v>0</v>
      </c>
      <c r="U77" s="102" t="str">
        <f t="shared" si="118"/>
        <v>0</v>
      </c>
      <c r="V77" s="102" t="str">
        <f t="shared" si="118"/>
        <v>0</v>
      </c>
      <c r="W77" s="102" t="str">
        <f t="shared" si="118"/>
        <v>0</v>
      </c>
      <c r="X77" s="103" t="str">
        <f t="shared" si="118"/>
        <v>0</v>
      </c>
      <c r="Y77" s="101" t="str">
        <f t="shared" si="118"/>
        <v>0</v>
      </c>
      <c r="Z77" s="102" t="str">
        <f t="shared" si="118"/>
        <v>0</v>
      </c>
      <c r="AA77" s="102" t="str">
        <f t="shared" si="118"/>
        <v>0</v>
      </c>
      <c r="AB77" s="102" t="str">
        <f t="shared" si="118"/>
        <v>0</v>
      </c>
      <c r="AC77" s="102" t="str">
        <f t="shared" si="118"/>
        <v>0</v>
      </c>
      <c r="AD77" s="100" t="str">
        <f>IFERROR(AC77/Y77,"-")</f>
        <v>-</v>
      </c>
      <c r="AE77" s="102" t="str">
        <f t="shared" si="119"/>
        <v>0</v>
      </c>
      <c r="AF77" s="100" t="str">
        <f>IFERROR(AE77/AB77,"-")</f>
        <v>-</v>
      </c>
      <c r="AG77" s="102" t="str">
        <f t="shared" si="120"/>
        <v>0</v>
      </c>
      <c r="AH77" s="102" t="str">
        <f t="shared" si="120"/>
        <v>0</v>
      </c>
      <c r="AI77" s="102" t="str">
        <f t="shared" si="120"/>
        <v>0</v>
      </c>
      <c r="AJ77" s="102" t="str">
        <f t="shared" si="120"/>
        <v>0</v>
      </c>
      <c r="AK77" s="102" t="str">
        <f t="shared" si="120"/>
        <v>0</v>
      </c>
      <c r="AL77" s="103" t="str">
        <f t="shared" si="120"/>
        <v>0</v>
      </c>
      <c r="AM77" s="101">
        <f t="shared" si="59"/>
        <v>0</v>
      </c>
      <c r="AN77" s="102">
        <f t="shared" si="60"/>
        <v>0</v>
      </c>
      <c r="AO77" s="102">
        <f t="shared" si="61"/>
        <v>0</v>
      </c>
      <c r="AP77" s="102">
        <f t="shared" si="62"/>
        <v>0</v>
      </c>
      <c r="AQ77" s="100" t="str">
        <f t="shared" si="63"/>
        <v>-</v>
      </c>
      <c r="AR77" s="104">
        <f t="shared" si="64"/>
        <v>0</v>
      </c>
      <c r="AS77" s="104">
        <f t="shared" si="65"/>
        <v>0</v>
      </c>
      <c r="AT77" s="104">
        <f t="shared" si="66"/>
        <v>0</v>
      </c>
      <c r="AU77" s="102">
        <f t="shared" si="67"/>
        <v>0</v>
      </c>
      <c r="AV77" s="103">
        <f t="shared" si="68"/>
        <v>0</v>
      </c>
      <c r="AW77" s="116" t="str">
        <f t="shared" si="25"/>
        <v>-</v>
      </c>
      <c r="AX77" s="116" t="str">
        <f t="shared" si="26"/>
        <v>-</v>
      </c>
      <c r="AY77" s="116" t="str">
        <f t="shared" si="27"/>
        <v>-</v>
      </c>
    </row>
    <row r="78" spans="1:51" x14ac:dyDescent="0.25">
      <c r="A78" s="75"/>
      <c r="D78" s="76" t="s">
        <v>185</v>
      </c>
      <c r="E78" s="15"/>
      <c r="F78" s="22"/>
      <c r="G78" s="106">
        <f>IFERROR(G54-G55-G56-G57-G58-G66-G67-G68-G69-G70-G71-G72-G73-G74-G75-G76-G77,"0")</f>
        <v>0</v>
      </c>
      <c r="H78" s="107">
        <f t="shared" ref="H78:O78" si="121">IFERROR(H54-H55-H56-H57-H58-H66-H67-H68-H69-H70-H71-H72-H73-H74-H75-H76-H77,"0")</f>
        <v>0</v>
      </c>
      <c r="I78" s="107">
        <f t="shared" si="121"/>
        <v>0</v>
      </c>
      <c r="J78" s="107">
        <f t="shared" si="121"/>
        <v>0</v>
      </c>
      <c r="K78" s="107">
        <f t="shared" si="121"/>
        <v>0</v>
      </c>
      <c r="L78" s="107">
        <f t="shared" si="121"/>
        <v>0</v>
      </c>
      <c r="M78" s="107">
        <f t="shared" si="121"/>
        <v>0</v>
      </c>
      <c r="N78" s="107">
        <f t="shared" si="121"/>
        <v>0</v>
      </c>
      <c r="O78" s="108">
        <f t="shared" si="121"/>
        <v>0</v>
      </c>
      <c r="P78" s="106">
        <f t="shared" ref="P78:AC78" si="122">IFERROR(P54-P55-P56-P57-P58-P66-P67-P68-P69-P70-P71-P72-P73-P74-P75-P76-P77,"0")</f>
        <v>0</v>
      </c>
      <c r="Q78" s="107">
        <f t="shared" si="122"/>
        <v>0</v>
      </c>
      <c r="R78" s="107">
        <f t="shared" si="122"/>
        <v>0</v>
      </c>
      <c r="S78" s="107">
        <f t="shared" si="122"/>
        <v>0</v>
      </c>
      <c r="T78" s="107">
        <f t="shared" si="122"/>
        <v>0</v>
      </c>
      <c r="U78" s="107">
        <f t="shared" si="122"/>
        <v>0</v>
      </c>
      <c r="V78" s="107">
        <f t="shared" si="122"/>
        <v>0</v>
      </c>
      <c r="W78" s="107">
        <f t="shared" si="122"/>
        <v>0</v>
      </c>
      <c r="X78" s="108">
        <f t="shared" si="122"/>
        <v>0</v>
      </c>
      <c r="Y78" s="106">
        <f t="shared" si="122"/>
        <v>0</v>
      </c>
      <c r="Z78" s="107">
        <f t="shared" si="122"/>
        <v>0</v>
      </c>
      <c r="AA78" s="107">
        <f t="shared" si="122"/>
        <v>0</v>
      </c>
      <c r="AB78" s="107">
        <f t="shared" si="122"/>
        <v>0</v>
      </c>
      <c r="AC78" s="107">
        <f t="shared" si="122"/>
        <v>0</v>
      </c>
      <c r="AD78" s="88" t="str">
        <f t="shared" ref="AD78:AD139" si="123">IFERROR(AC78/Y78,"-")</f>
        <v>-</v>
      </c>
      <c r="AE78" s="107">
        <f>IFERROR(AE54-AE55-AE56-AE57-AE58-AE66-AE67-AE68-AE69-AE70-AE71-AE72-AE73-AE74-AE75-AE76-AE77,"0")</f>
        <v>0</v>
      </c>
      <c r="AF78" s="88" t="str">
        <f t="shared" ref="AF78:AF137" si="124">IFERROR(AE78/AB78,"-")</f>
        <v>-</v>
      </c>
      <c r="AG78" s="107">
        <f t="shared" ref="AG78:AL78" si="125">IFERROR(AG54-AG55-AG56-AG57-AG58-AG66-AG67-AG68-AG69-AG70-AG71-AG72-AG73-AG74-AG75-AG76-AG77,"0")</f>
        <v>0</v>
      </c>
      <c r="AH78" s="107">
        <f t="shared" si="125"/>
        <v>0</v>
      </c>
      <c r="AI78" s="107">
        <f t="shared" si="125"/>
        <v>0</v>
      </c>
      <c r="AJ78" s="107">
        <f t="shared" si="125"/>
        <v>0</v>
      </c>
      <c r="AK78" s="107">
        <f t="shared" si="125"/>
        <v>0</v>
      </c>
      <c r="AL78" s="107">
        <f t="shared" si="125"/>
        <v>0</v>
      </c>
      <c r="AM78" s="106">
        <f t="shared" si="59"/>
        <v>0</v>
      </c>
      <c r="AN78" s="107">
        <f t="shared" si="60"/>
        <v>0</v>
      </c>
      <c r="AO78" s="107">
        <f t="shared" si="61"/>
        <v>0</v>
      </c>
      <c r="AP78" s="107">
        <f t="shared" si="62"/>
        <v>0</v>
      </c>
      <c r="AQ78" s="88" t="str">
        <f t="shared" si="63"/>
        <v>-</v>
      </c>
      <c r="AR78" s="107">
        <f t="shared" si="64"/>
        <v>0</v>
      </c>
      <c r="AS78" s="107">
        <f t="shared" si="65"/>
        <v>0</v>
      </c>
      <c r="AT78" s="107">
        <f t="shared" si="66"/>
        <v>0</v>
      </c>
      <c r="AU78" s="107">
        <f t="shared" si="67"/>
        <v>0</v>
      </c>
      <c r="AV78" s="108">
        <f t="shared" si="68"/>
        <v>0</v>
      </c>
      <c r="AW78" s="116" t="str">
        <f t="shared" si="25"/>
        <v>-</v>
      </c>
      <c r="AX78" s="116" t="str">
        <f t="shared" si="26"/>
        <v>-</v>
      </c>
      <c r="AY78" s="116" t="str">
        <f t="shared" si="27"/>
        <v>-</v>
      </c>
    </row>
    <row r="79" spans="1:51" ht="24.75" x14ac:dyDescent="0.25">
      <c r="A79" t="s">
        <v>1339</v>
      </c>
      <c r="B79">
        <v>1</v>
      </c>
      <c r="D79" s="2" t="s">
        <v>336</v>
      </c>
      <c r="E79" s="9" t="s">
        <v>337</v>
      </c>
      <c r="F79" s="24" t="s">
        <v>338</v>
      </c>
      <c r="G79" s="94" t="str">
        <f t="shared" ref="G79:P80" si="126">IFERROR(VLOOKUP($A79,_data,G$1,FALSE),"0")</f>
        <v>0</v>
      </c>
      <c r="H79" s="95" t="str">
        <f t="shared" si="126"/>
        <v>0</v>
      </c>
      <c r="I79" s="95" t="str">
        <f t="shared" si="126"/>
        <v>0</v>
      </c>
      <c r="J79" s="95" t="str">
        <f t="shared" si="126"/>
        <v>0</v>
      </c>
      <c r="K79" s="95" t="str">
        <f t="shared" si="126"/>
        <v>0</v>
      </c>
      <c r="L79" s="95" t="str">
        <f t="shared" si="126"/>
        <v>0</v>
      </c>
      <c r="M79" s="95" t="str">
        <f t="shared" si="126"/>
        <v>0</v>
      </c>
      <c r="N79" s="95" t="str">
        <f t="shared" si="126"/>
        <v>0</v>
      </c>
      <c r="O79" s="96" t="str">
        <f t="shared" si="126"/>
        <v>0</v>
      </c>
      <c r="P79" s="94" t="str">
        <f t="shared" si="126"/>
        <v>0</v>
      </c>
      <c r="Q79" s="95" t="str">
        <f t="shared" ref="Q79:AC80" si="127">IFERROR(VLOOKUP($A79,_data,Q$1,FALSE),"0")</f>
        <v>0</v>
      </c>
      <c r="R79" s="95" t="str">
        <f t="shared" si="127"/>
        <v>0</v>
      </c>
      <c r="S79" s="95" t="str">
        <f t="shared" si="127"/>
        <v>0</v>
      </c>
      <c r="T79" s="95" t="str">
        <f t="shared" si="127"/>
        <v>0</v>
      </c>
      <c r="U79" s="95" t="str">
        <f t="shared" si="127"/>
        <v>0</v>
      </c>
      <c r="V79" s="95" t="str">
        <f t="shared" si="127"/>
        <v>0</v>
      </c>
      <c r="W79" s="95" t="str">
        <f t="shared" si="127"/>
        <v>0</v>
      </c>
      <c r="X79" s="96" t="str">
        <f t="shared" si="127"/>
        <v>0</v>
      </c>
      <c r="Y79" s="94" t="str">
        <f t="shared" si="127"/>
        <v>0</v>
      </c>
      <c r="Z79" s="95" t="str">
        <f t="shared" si="127"/>
        <v>0</v>
      </c>
      <c r="AA79" s="95" t="str">
        <f t="shared" si="127"/>
        <v>0</v>
      </c>
      <c r="AB79" s="95" t="str">
        <f t="shared" si="127"/>
        <v>0</v>
      </c>
      <c r="AC79" s="95" t="str">
        <f t="shared" si="127"/>
        <v>0</v>
      </c>
      <c r="AD79" s="88" t="str">
        <f>IFERROR(AC79/Y79,"-")</f>
        <v>-</v>
      </c>
      <c r="AE79" s="95" t="str">
        <f>IFERROR(VLOOKUP($A79,_data,AE$1,FALSE),"0")</f>
        <v>0</v>
      </c>
      <c r="AF79" s="88" t="str">
        <f t="shared" si="124"/>
        <v>-</v>
      </c>
      <c r="AG79" s="95" t="str">
        <f t="shared" ref="AG79:AL80" si="128">IFERROR(VLOOKUP($A79,_data,AG$1,FALSE),"0")</f>
        <v>0</v>
      </c>
      <c r="AH79" s="95" t="str">
        <f t="shared" si="128"/>
        <v>0</v>
      </c>
      <c r="AI79" s="95" t="str">
        <f t="shared" si="128"/>
        <v>0</v>
      </c>
      <c r="AJ79" s="95" t="str">
        <f t="shared" si="128"/>
        <v>0</v>
      </c>
      <c r="AK79" s="95" t="str">
        <f t="shared" si="128"/>
        <v>0</v>
      </c>
      <c r="AL79" s="96" t="str">
        <f t="shared" si="128"/>
        <v>0</v>
      </c>
      <c r="AM79" s="101">
        <f t="shared" si="59"/>
        <v>0</v>
      </c>
      <c r="AN79" s="102">
        <f t="shared" si="60"/>
        <v>0</v>
      </c>
      <c r="AO79" s="102">
        <f t="shared" si="61"/>
        <v>0</v>
      </c>
      <c r="AP79" s="102">
        <f t="shared" si="62"/>
        <v>0</v>
      </c>
      <c r="AQ79" s="100" t="str">
        <f t="shared" si="63"/>
        <v>-</v>
      </c>
      <c r="AR79" s="104">
        <f t="shared" si="64"/>
        <v>0</v>
      </c>
      <c r="AS79" s="104">
        <f t="shared" si="65"/>
        <v>0</v>
      </c>
      <c r="AT79" s="104">
        <f t="shared" si="66"/>
        <v>0</v>
      </c>
      <c r="AU79" s="102">
        <f t="shared" si="67"/>
        <v>0</v>
      </c>
      <c r="AV79" s="103">
        <f t="shared" si="68"/>
        <v>0</v>
      </c>
      <c r="AW79" s="116" t="str">
        <f t="shared" si="25"/>
        <v>-</v>
      </c>
      <c r="AX79" s="116" t="str">
        <f t="shared" si="26"/>
        <v>-</v>
      </c>
      <c r="AY79" s="116" t="str">
        <f t="shared" si="27"/>
        <v>-</v>
      </c>
    </row>
    <row r="80" spans="1:51" ht="36.75" x14ac:dyDescent="0.25">
      <c r="A80" t="s">
        <v>1340</v>
      </c>
      <c r="D80" s="7" t="s">
        <v>340</v>
      </c>
      <c r="E80" s="5" t="s">
        <v>339</v>
      </c>
      <c r="F80" s="21" t="s">
        <v>341</v>
      </c>
      <c r="G80" s="101" t="str">
        <f t="shared" si="126"/>
        <v>0</v>
      </c>
      <c r="H80" s="102" t="str">
        <f t="shared" si="126"/>
        <v>0</v>
      </c>
      <c r="I80" s="102" t="str">
        <f t="shared" si="126"/>
        <v>0</v>
      </c>
      <c r="J80" s="102" t="str">
        <f t="shared" si="126"/>
        <v>0</v>
      </c>
      <c r="K80" s="102" t="str">
        <f t="shared" si="126"/>
        <v>0</v>
      </c>
      <c r="L80" s="102" t="str">
        <f t="shared" si="126"/>
        <v>0</v>
      </c>
      <c r="M80" s="102" t="str">
        <f t="shared" si="126"/>
        <v>0</v>
      </c>
      <c r="N80" s="102" t="str">
        <f t="shared" si="126"/>
        <v>0</v>
      </c>
      <c r="O80" s="103" t="str">
        <f t="shared" si="126"/>
        <v>0</v>
      </c>
      <c r="P80" s="101" t="str">
        <f t="shared" si="126"/>
        <v>0</v>
      </c>
      <c r="Q80" s="102" t="str">
        <f t="shared" si="127"/>
        <v>0</v>
      </c>
      <c r="R80" s="102" t="str">
        <f t="shared" si="127"/>
        <v>0</v>
      </c>
      <c r="S80" s="102" t="str">
        <f t="shared" si="127"/>
        <v>0</v>
      </c>
      <c r="T80" s="102" t="str">
        <f t="shared" si="127"/>
        <v>0</v>
      </c>
      <c r="U80" s="102" t="str">
        <f t="shared" si="127"/>
        <v>0</v>
      </c>
      <c r="V80" s="102" t="str">
        <f t="shared" si="127"/>
        <v>0</v>
      </c>
      <c r="W80" s="102" t="str">
        <f t="shared" si="127"/>
        <v>0</v>
      </c>
      <c r="X80" s="103" t="str">
        <f t="shared" si="127"/>
        <v>0</v>
      </c>
      <c r="Y80" s="101" t="str">
        <f t="shared" si="127"/>
        <v>0</v>
      </c>
      <c r="Z80" s="102" t="str">
        <f t="shared" si="127"/>
        <v>0</v>
      </c>
      <c r="AA80" s="102" t="str">
        <f t="shared" si="127"/>
        <v>0</v>
      </c>
      <c r="AB80" s="102" t="str">
        <f t="shared" si="127"/>
        <v>0</v>
      </c>
      <c r="AC80" s="102" t="str">
        <f t="shared" si="127"/>
        <v>0</v>
      </c>
      <c r="AD80" s="100" t="str">
        <f>IFERROR(AC80/Y80,"-")</f>
        <v>-</v>
      </c>
      <c r="AE80" s="102" t="str">
        <f>IFERROR(VLOOKUP($A80,_data,AE$1,FALSE),"0")</f>
        <v>0</v>
      </c>
      <c r="AF80" s="100" t="str">
        <f t="shared" si="124"/>
        <v>-</v>
      </c>
      <c r="AG80" s="102" t="str">
        <f t="shared" si="128"/>
        <v>0</v>
      </c>
      <c r="AH80" s="102" t="str">
        <f t="shared" si="128"/>
        <v>0</v>
      </c>
      <c r="AI80" s="102" t="str">
        <f t="shared" si="128"/>
        <v>0</v>
      </c>
      <c r="AJ80" s="102" t="str">
        <f t="shared" si="128"/>
        <v>0</v>
      </c>
      <c r="AK80" s="102" t="str">
        <f t="shared" si="128"/>
        <v>0</v>
      </c>
      <c r="AL80" s="103" t="str">
        <f t="shared" si="128"/>
        <v>0</v>
      </c>
      <c r="AM80" s="101">
        <f t="shared" si="59"/>
        <v>0</v>
      </c>
      <c r="AN80" s="102">
        <f t="shared" si="60"/>
        <v>0</v>
      </c>
      <c r="AO80" s="102">
        <f t="shared" si="61"/>
        <v>0</v>
      </c>
      <c r="AP80" s="102">
        <f t="shared" si="62"/>
        <v>0</v>
      </c>
      <c r="AQ80" s="100" t="str">
        <f t="shared" si="63"/>
        <v>-</v>
      </c>
      <c r="AR80" s="104">
        <f t="shared" si="64"/>
        <v>0</v>
      </c>
      <c r="AS80" s="104">
        <f t="shared" si="65"/>
        <v>0</v>
      </c>
      <c r="AT80" s="104">
        <f t="shared" si="66"/>
        <v>0</v>
      </c>
      <c r="AU80" s="102">
        <f t="shared" si="67"/>
        <v>0</v>
      </c>
      <c r="AV80" s="103">
        <f t="shared" si="68"/>
        <v>0</v>
      </c>
      <c r="AW80" s="116" t="str">
        <f t="shared" si="25"/>
        <v>-</v>
      </c>
      <c r="AX80" s="116" t="str">
        <f t="shared" si="26"/>
        <v>-</v>
      </c>
      <c r="AY80" s="116" t="str">
        <f t="shared" si="27"/>
        <v>-</v>
      </c>
    </row>
    <row r="81" spans="1:51" x14ac:dyDescent="0.25">
      <c r="A81" s="75"/>
      <c r="D81" s="76" t="s">
        <v>186</v>
      </c>
      <c r="E81" s="15"/>
      <c r="F81" s="22"/>
      <c r="G81" s="106">
        <f>IFERROR(G79-G80,"0")</f>
        <v>0</v>
      </c>
      <c r="H81" s="107">
        <f t="shared" ref="H81:O81" si="129">IFERROR(H79-H80,"0")</f>
        <v>0</v>
      </c>
      <c r="I81" s="107">
        <f t="shared" si="129"/>
        <v>0</v>
      </c>
      <c r="J81" s="107">
        <f t="shared" si="129"/>
        <v>0</v>
      </c>
      <c r="K81" s="107">
        <f t="shared" si="129"/>
        <v>0</v>
      </c>
      <c r="L81" s="107">
        <f t="shared" si="129"/>
        <v>0</v>
      </c>
      <c r="M81" s="107">
        <f t="shared" si="129"/>
        <v>0</v>
      </c>
      <c r="N81" s="107">
        <f t="shared" si="129"/>
        <v>0</v>
      </c>
      <c r="O81" s="108">
        <f t="shared" si="129"/>
        <v>0</v>
      </c>
      <c r="P81" s="106">
        <f t="shared" ref="P81:AC81" si="130">IFERROR(P79-P80,"0")</f>
        <v>0</v>
      </c>
      <c r="Q81" s="107">
        <f t="shared" si="130"/>
        <v>0</v>
      </c>
      <c r="R81" s="107">
        <f t="shared" si="130"/>
        <v>0</v>
      </c>
      <c r="S81" s="107">
        <f t="shared" si="130"/>
        <v>0</v>
      </c>
      <c r="T81" s="107">
        <f t="shared" si="130"/>
        <v>0</v>
      </c>
      <c r="U81" s="107">
        <f t="shared" si="130"/>
        <v>0</v>
      </c>
      <c r="V81" s="107">
        <f t="shared" si="130"/>
        <v>0</v>
      </c>
      <c r="W81" s="107">
        <f t="shared" si="130"/>
        <v>0</v>
      </c>
      <c r="X81" s="108">
        <f t="shared" si="130"/>
        <v>0</v>
      </c>
      <c r="Y81" s="106">
        <f t="shared" si="130"/>
        <v>0</v>
      </c>
      <c r="Z81" s="107">
        <f t="shared" si="130"/>
        <v>0</v>
      </c>
      <c r="AA81" s="107">
        <f t="shared" si="130"/>
        <v>0</v>
      </c>
      <c r="AB81" s="107">
        <f t="shared" si="130"/>
        <v>0</v>
      </c>
      <c r="AC81" s="107">
        <f t="shared" si="130"/>
        <v>0</v>
      </c>
      <c r="AD81" s="88" t="str">
        <f t="shared" si="123"/>
        <v>-</v>
      </c>
      <c r="AE81" s="107">
        <f>IFERROR(AE79-AE80,"0")</f>
        <v>0</v>
      </c>
      <c r="AF81" s="88" t="str">
        <f t="shared" si="124"/>
        <v>-</v>
      </c>
      <c r="AG81" s="13">
        <f t="shared" ref="AG81:AL81" si="131">AG79-AG80</f>
        <v>0</v>
      </c>
      <c r="AH81" s="13">
        <f t="shared" si="131"/>
        <v>0</v>
      </c>
      <c r="AI81" s="13">
        <f t="shared" si="131"/>
        <v>0</v>
      </c>
      <c r="AJ81" s="13">
        <f t="shared" si="131"/>
        <v>0</v>
      </c>
      <c r="AK81" s="13">
        <f t="shared" si="131"/>
        <v>0</v>
      </c>
      <c r="AL81" s="31">
        <f t="shared" si="131"/>
        <v>0</v>
      </c>
      <c r="AM81" s="106">
        <f t="shared" si="59"/>
        <v>0</v>
      </c>
      <c r="AN81" s="107">
        <f t="shared" si="60"/>
        <v>0</v>
      </c>
      <c r="AO81" s="107">
        <f t="shared" si="61"/>
        <v>0</v>
      </c>
      <c r="AP81" s="107">
        <f t="shared" si="62"/>
        <v>0</v>
      </c>
      <c r="AQ81" s="88" t="str">
        <f t="shared" si="63"/>
        <v>-</v>
      </c>
      <c r="AR81" s="107">
        <f t="shared" si="64"/>
        <v>0</v>
      </c>
      <c r="AS81" s="107">
        <f t="shared" si="65"/>
        <v>0</v>
      </c>
      <c r="AT81" s="107">
        <f t="shared" si="66"/>
        <v>0</v>
      </c>
      <c r="AU81" s="107">
        <f t="shared" si="67"/>
        <v>0</v>
      </c>
      <c r="AV81" s="108">
        <f t="shared" si="68"/>
        <v>0</v>
      </c>
      <c r="AW81" s="116" t="str">
        <f t="shared" ref="AW81:AW144" si="132">IFERROR(J81/G81,"-")</f>
        <v>-</v>
      </c>
      <c r="AX81" s="116" t="str">
        <f t="shared" ref="AX81:AX144" si="133">IFERROR(S81/P81,"-")</f>
        <v>-</v>
      </c>
      <c r="AY81" s="116" t="str">
        <f t="shared" ref="AY81:AY144" si="134">IFERROR(AP81/AM81,"-")</f>
        <v>-</v>
      </c>
    </row>
    <row r="82" spans="1:51" x14ac:dyDescent="0.25">
      <c r="A82" t="s">
        <v>1341</v>
      </c>
      <c r="B82">
        <v>1</v>
      </c>
      <c r="D82" s="2" t="s">
        <v>342</v>
      </c>
      <c r="E82" s="9" t="s">
        <v>343</v>
      </c>
      <c r="F82" s="24" t="s">
        <v>344</v>
      </c>
      <c r="G82" s="94" t="str">
        <f t="shared" ref="G82:P85" si="135">IFERROR(VLOOKUP($A82,_data,G$1,FALSE),"0")</f>
        <v>0</v>
      </c>
      <c r="H82" s="95" t="str">
        <f t="shared" si="135"/>
        <v>0</v>
      </c>
      <c r="I82" s="95" t="str">
        <f t="shared" si="135"/>
        <v>0</v>
      </c>
      <c r="J82" s="95" t="str">
        <f t="shared" si="135"/>
        <v>0</v>
      </c>
      <c r="K82" s="95" t="str">
        <f t="shared" si="135"/>
        <v>0</v>
      </c>
      <c r="L82" s="95" t="str">
        <f t="shared" si="135"/>
        <v>0</v>
      </c>
      <c r="M82" s="95" t="str">
        <f t="shared" si="135"/>
        <v>0</v>
      </c>
      <c r="N82" s="95" t="str">
        <f t="shared" si="135"/>
        <v>0</v>
      </c>
      <c r="O82" s="96" t="str">
        <f t="shared" si="135"/>
        <v>0</v>
      </c>
      <c r="P82" s="94" t="str">
        <f t="shared" si="135"/>
        <v>0</v>
      </c>
      <c r="Q82" s="95" t="str">
        <f t="shared" ref="Q82:AC85" si="136">IFERROR(VLOOKUP($A82,_data,Q$1,FALSE),"0")</f>
        <v>0</v>
      </c>
      <c r="R82" s="95" t="str">
        <f t="shared" si="136"/>
        <v>0</v>
      </c>
      <c r="S82" s="95" t="str">
        <f t="shared" si="136"/>
        <v>0</v>
      </c>
      <c r="T82" s="95" t="str">
        <f t="shared" si="136"/>
        <v>0</v>
      </c>
      <c r="U82" s="95" t="str">
        <f t="shared" si="136"/>
        <v>0</v>
      </c>
      <c r="V82" s="95" t="str">
        <f t="shared" si="136"/>
        <v>0</v>
      </c>
      <c r="W82" s="95" t="str">
        <f t="shared" si="136"/>
        <v>0</v>
      </c>
      <c r="X82" s="96" t="str">
        <f t="shared" si="136"/>
        <v>0</v>
      </c>
      <c r="Y82" s="94" t="str">
        <f t="shared" si="136"/>
        <v>0</v>
      </c>
      <c r="Z82" s="95" t="str">
        <f t="shared" si="136"/>
        <v>0</v>
      </c>
      <c r="AA82" s="95" t="str">
        <f t="shared" si="136"/>
        <v>0</v>
      </c>
      <c r="AB82" s="95" t="str">
        <f t="shared" si="136"/>
        <v>0</v>
      </c>
      <c r="AC82" s="95" t="str">
        <f t="shared" si="136"/>
        <v>0</v>
      </c>
      <c r="AD82" s="88" t="str">
        <f>IFERROR(AC82/Y82,"-")</f>
        <v>-</v>
      </c>
      <c r="AE82" s="95" t="str">
        <f>IFERROR(VLOOKUP($A82,_data,AE$1,FALSE),"0")</f>
        <v>0</v>
      </c>
      <c r="AF82" s="88" t="str">
        <f t="shared" si="124"/>
        <v>-</v>
      </c>
      <c r="AG82" s="95" t="str">
        <f t="shared" ref="AG82:AL85" si="137">IFERROR(VLOOKUP($A82,_data,AG$1,FALSE),"0")</f>
        <v>0</v>
      </c>
      <c r="AH82" s="95" t="str">
        <f t="shared" si="137"/>
        <v>0</v>
      </c>
      <c r="AI82" s="95" t="str">
        <f t="shared" si="137"/>
        <v>0</v>
      </c>
      <c r="AJ82" s="95" t="str">
        <f t="shared" si="137"/>
        <v>0</v>
      </c>
      <c r="AK82" s="95" t="str">
        <f t="shared" si="137"/>
        <v>0</v>
      </c>
      <c r="AL82" s="96" t="str">
        <f t="shared" si="137"/>
        <v>0</v>
      </c>
      <c r="AM82" s="101">
        <f t="shared" si="59"/>
        <v>0</v>
      </c>
      <c r="AN82" s="102">
        <f t="shared" si="60"/>
        <v>0</v>
      </c>
      <c r="AO82" s="102">
        <f t="shared" si="61"/>
        <v>0</v>
      </c>
      <c r="AP82" s="102">
        <f t="shared" si="62"/>
        <v>0</v>
      </c>
      <c r="AQ82" s="100" t="str">
        <f t="shared" si="63"/>
        <v>-</v>
      </c>
      <c r="AR82" s="104">
        <f t="shared" si="64"/>
        <v>0</v>
      </c>
      <c r="AS82" s="104">
        <f t="shared" si="65"/>
        <v>0</v>
      </c>
      <c r="AT82" s="104">
        <f t="shared" si="66"/>
        <v>0</v>
      </c>
      <c r="AU82" s="102">
        <f t="shared" si="67"/>
        <v>0</v>
      </c>
      <c r="AV82" s="103">
        <f t="shared" si="68"/>
        <v>0</v>
      </c>
      <c r="AW82" s="116" t="str">
        <f t="shared" si="132"/>
        <v>-</v>
      </c>
      <c r="AX82" s="116" t="str">
        <f t="shared" si="133"/>
        <v>-</v>
      </c>
      <c r="AY82" s="116" t="str">
        <f t="shared" si="134"/>
        <v>-</v>
      </c>
    </row>
    <row r="83" spans="1:51" ht="24.75" x14ac:dyDescent="0.25">
      <c r="A83" t="s">
        <v>1342</v>
      </c>
      <c r="D83" s="7" t="s">
        <v>351</v>
      </c>
      <c r="E83" s="5" t="s">
        <v>345</v>
      </c>
      <c r="F83" s="18" t="s">
        <v>346</v>
      </c>
      <c r="G83" s="101" t="str">
        <f t="shared" si="135"/>
        <v>0</v>
      </c>
      <c r="H83" s="102" t="str">
        <f t="shared" si="135"/>
        <v>0</v>
      </c>
      <c r="I83" s="102" t="str">
        <f t="shared" si="135"/>
        <v>0</v>
      </c>
      <c r="J83" s="102" t="str">
        <f t="shared" si="135"/>
        <v>0</v>
      </c>
      <c r="K83" s="102" t="str">
        <f t="shared" si="135"/>
        <v>0</v>
      </c>
      <c r="L83" s="102" t="str">
        <f t="shared" si="135"/>
        <v>0</v>
      </c>
      <c r="M83" s="102" t="str">
        <f t="shared" si="135"/>
        <v>0</v>
      </c>
      <c r="N83" s="102" t="str">
        <f t="shared" si="135"/>
        <v>0</v>
      </c>
      <c r="O83" s="103" t="str">
        <f t="shared" si="135"/>
        <v>0</v>
      </c>
      <c r="P83" s="101" t="str">
        <f t="shared" si="135"/>
        <v>0</v>
      </c>
      <c r="Q83" s="102" t="str">
        <f t="shared" si="136"/>
        <v>0</v>
      </c>
      <c r="R83" s="102" t="str">
        <f t="shared" si="136"/>
        <v>0</v>
      </c>
      <c r="S83" s="102" t="str">
        <f t="shared" si="136"/>
        <v>0</v>
      </c>
      <c r="T83" s="102" t="str">
        <f t="shared" si="136"/>
        <v>0</v>
      </c>
      <c r="U83" s="102" t="str">
        <f t="shared" si="136"/>
        <v>0</v>
      </c>
      <c r="V83" s="102" t="str">
        <f t="shared" si="136"/>
        <v>0</v>
      </c>
      <c r="W83" s="102" t="str">
        <f t="shared" si="136"/>
        <v>0</v>
      </c>
      <c r="X83" s="103" t="str">
        <f t="shared" si="136"/>
        <v>0</v>
      </c>
      <c r="Y83" s="101" t="str">
        <f t="shared" si="136"/>
        <v>0</v>
      </c>
      <c r="Z83" s="102" t="str">
        <f t="shared" si="136"/>
        <v>0</v>
      </c>
      <c r="AA83" s="102" t="str">
        <f t="shared" si="136"/>
        <v>0</v>
      </c>
      <c r="AB83" s="102" t="str">
        <f t="shared" si="136"/>
        <v>0</v>
      </c>
      <c r="AC83" s="102" t="str">
        <f t="shared" si="136"/>
        <v>0</v>
      </c>
      <c r="AD83" s="100" t="str">
        <f>IFERROR(AC83/Y83,"-")</f>
        <v>-</v>
      </c>
      <c r="AE83" s="102" t="str">
        <f>IFERROR(VLOOKUP($A83,_data,AE$1,FALSE),"0")</f>
        <v>0</v>
      </c>
      <c r="AF83" s="100" t="str">
        <f t="shared" si="124"/>
        <v>-</v>
      </c>
      <c r="AG83" s="102" t="str">
        <f t="shared" si="137"/>
        <v>0</v>
      </c>
      <c r="AH83" s="102" t="str">
        <f t="shared" si="137"/>
        <v>0</v>
      </c>
      <c r="AI83" s="102" t="str">
        <f t="shared" si="137"/>
        <v>0</v>
      </c>
      <c r="AJ83" s="102" t="str">
        <f t="shared" si="137"/>
        <v>0</v>
      </c>
      <c r="AK83" s="102" t="str">
        <f t="shared" si="137"/>
        <v>0</v>
      </c>
      <c r="AL83" s="103" t="str">
        <f t="shared" si="137"/>
        <v>0</v>
      </c>
      <c r="AM83" s="101">
        <f t="shared" si="59"/>
        <v>0</v>
      </c>
      <c r="AN83" s="102">
        <f t="shared" si="60"/>
        <v>0</v>
      </c>
      <c r="AO83" s="102">
        <f t="shared" si="61"/>
        <v>0</v>
      </c>
      <c r="AP83" s="102">
        <f t="shared" si="62"/>
        <v>0</v>
      </c>
      <c r="AQ83" s="100" t="str">
        <f t="shared" si="63"/>
        <v>-</v>
      </c>
      <c r="AR83" s="104">
        <f t="shared" si="64"/>
        <v>0</v>
      </c>
      <c r="AS83" s="104">
        <f t="shared" si="65"/>
        <v>0</v>
      </c>
      <c r="AT83" s="104">
        <f t="shared" si="66"/>
        <v>0</v>
      </c>
      <c r="AU83" s="102">
        <f t="shared" si="67"/>
        <v>0</v>
      </c>
      <c r="AV83" s="103">
        <f t="shared" si="68"/>
        <v>0</v>
      </c>
      <c r="AW83" s="116" t="str">
        <f t="shared" si="132"/>
        <v>-</v>
      </c>
      <c r="AX83" s="116" t="str">
        <f t="shared" si="133"/>
        <v>-</v>
      </c>
      <c r="AY83" s="116" t="str">
        <f t="shared" si="134"/>
        <v>-</v>
      </c>
    </row>
    <row r="84" spans="1:51" x14ac:dyDescent="0.25">
      <c r="A84" t="s">
        <v>1343</v>
      </c>
      <c r="D84" s="7" t="s">
        <v>354</v>
      </c>
      <c r="E84" s="5" t="s">
        <v>352</v>
      </c>
      <c r="F84" s="18" t="s">
        <v>347</v>
      </c>
      <c r="G84" s="101" t="str">
        <f t="shared" si="135"/>
        <v>0</v>
      </c>
      <c r="H84" s="102" t="str">
        <f t="shared" si="135"/>
        <v>0</v>
      </c>
      <c r="I84" s="102" t="str">
        <f t="shared" si="135"/>
        <v>0</v>
      </c>
      <c r="J84" s="102" t="str">
        <f t="shared" si="135"/>
        <v>0</v>
      </c>
      <c r="K84" s="102" t="str">
        <f t="shared" si="135"/>
        <v>0</v>
      </c>
      <c r="L84" s="102" t="str">
        <f t="shared" si="135"/>
        <v>0</v>
      </c>
      <c r="M84" s="102" t="str">
        <f t="shared" si="135"/>
        <v>0</v>
      </c>
      <c r="N84" s="102" t="str">
        <f t="shared" si="135"/>
        <v>0</v>
      </c>
      <c r="O84" s="103" t="str">
        <f t="shared" si="135"/>
        <v>0</v>
      </c>
      <c r="P84" s="101" t="str">
        <f t="shared" si="135"/>
        <v>0</v>
      </c>
      <c r="Q84" s="102" t="str">
        <f t="shared" si="136"/>
        <v>0</v>
      </c>
      <c r="R84" s="102" t="str">
        <f t="shared" si="136"/>
        <v>0</v>
      </c>
      <c r="S84" s="102" t="str">
        <f t="shared" si="136"/>
        <v>0</v>
      </c>
      <c r="T84" s="102" t="str">
        <f t="shared" si="136"/>
        <v>0</v>
      </c>
      <c r="U84" s="102" t="str">
        <f t="shared" si="136"/>
        <v>0</v>
      </c>
      <c r="V84" s="102" t="str">
        <f t="shared" si="136"/>
        <v>0</v>
      </c>
      <c r="W84" s="102" t="str">
        <f t="shared" si="136"/>
        <v>0</v>
      </c>
      <c r="X84" s="103" t="str">
        <f t="shared" si="136"/>
        <v>0</v>
      </c>
      <c r="Y84" s="101" t="str">
        <f t="shared" si="136"/>
        <v>0</v>
      </c>
      <c r="Z84" s="102" t="str">
        <f t="shared" si="136"/>
        <v>0</v>
      </c>
      <c r="AA84" s="102" t="str">
        <f t="shared" si="136"/>
        <v>0</v>
      </c>
      <c r="AB84" s="102" t="str">
        <f t="shared" si="136"/>
        <v>0</v>
      </c>
      <c r="AC84" s="102" t="str">
        <f t="shared" si="136"/>
        <v>0</v>
      </c>
      <c r="AD84" s="100" t="str">
        <f>IFERROR(AC84/Y84,"-")</f>
        <v>-</v>
      </c>
      <c r="AE84" s="102" t="str">
        <f>IFERROR(VLOOKUP($A84,_data,AE$1,FALSE),"0")</f>
        <v>0</v>
      </c>
      <c r="AF84" s="100" t="str">
        <f t="shared" si="124"/>
        <v>-</v>
      </c>
      <c r="AG84" s="102" t="str">
        <f t="shared" si="137"/>
        <v>0</v>
      </c>
      <c r="AH84" s="102" t="str">
        <f t="shared" si="137"/>
        <v>0</v>
      </c>
      <c r="AI84" s="102" t="str">
        <f t="shared" si="137"/>
        <v>0</v>
      </c>
      <c r="AJ84" s="102" t="str">
        <f t="shared" si="137"/>
        <v>0</v>
      </c>
      <c r="AK84" s="102" t="str">
        <f t="shared" si="137"/>
        <v>0</v>
      </c>
      <c r="AL84" s="103" t="str">
        <f t="shared" si="137"/>
        <v>0</v>
      </c>
      <c r="AM84" s="101">
        <f t="shared" si="59"/>
        <v>0</v>
      </c>
      <c r="AN84" s="102">
        <f t="shared" si="60"/>
        <v>0</v>
      </c>
      <c r="AO84" s="102">
        <f t="shared" si="61"/>
        <v>0</v>
      </c>
      <c r="AP84" s="102">
        <f t="shared" si="62"/>
        <v>0</v>
      </c>
      <c r="AQ84" s="100" t="str">
        <f t="shared" si="63"/>
        <v>-</v>
      </c>
      <c r="AR84" s="104">
        <f t="shared" si="64"/>
        <v>0</v>
      </c>
      <c r="AS84" s="104">
        <f t="shared" si="65"/>
        <v>0</v>
      </c>
      <c r="AT84" s="104">
        <f t="shared" si="66"/>
        <v>0</v>
      </c>
      <c r="AU84" s="102">
        <f t="shared" si="67"/>
        <v>0</v>
      </c>
      <c r="AV84" s="103">
        <f t="shared" si="68"/>
        <v>0</v>
      </c>
      <c r="AW84" s="116" t="str">
        <f t="shared" si="132"/>
        <v>-</v>
      </c>
      <c r="AX84" s="116" t="str">
        <f t="shared" si="133"/>
        <v>-</v>
      </c>
      <c r="AY84" s="116" t="str">
        <f t="shared" si="134"/>
        <v>-</v>
      </c>
    </row>
    <row r="85" spans="1:51" x14ac:dyDescent="0.25">
      <c r="A85" t="s">
        <v>1344</v>
      </c>
      <c r="D85" s="7" t="s">
        <v>355</v>
      </c>
      <c r="E85" s="5" t="s">
        <v>353</v>
      </c>
      <c r="F85" s="18" t="s">
        <v>348</v>
      </c>
      <c r="G85" s="101" t="str">
        <f t="shared" si="135"/>
        <v>0</v>
      </c>
      <c r="H85" s="102" t="str">
        <f t="shared" si="135"/>
        <v>0</v>
      </c>
      <c r="I85" s="102" t="str">
        <f t="shared" si="135"/>
        <v>0</v>
      </c>
      <c r="J85" s="102" t="str">
        <f t="shared" si="135"/>
        <v>0</v>
      </c>
      <c r="K85" s="102" t="str">
        <f t="shared" si="135"/>
        <v>0</v>
      </c>
      <c r="L85" s="102" t="str">
        <f t="shared" si="135"/>
        <v>0</v>
      </c>
      <c r="M85" s="102" t="str">
        <f t="shared" si="135"/>
        <v>0</v>
      </c>
      <c r="N85" s="102" t="str">
        <f t="shared" si="135"/>
        <v>0</v>
      </c>
      <c r="O85" s="103" t="str">
        <f t="shared" si="135"/>
        <v>0</v>
      </c>
      <c r="P85" s="101" t="str">
        <f t="shared" si="135"/>
        <v>0</v>
      </c>
      <c r="Q85" s="102" t="str">
        <f t="shared" si="136"/>
        <v>0</v>
      </c>
      <c r="R85" s="102" t="str">
        <f t="shared" si="136"/>
        <v>0</v>
      </c>
      <c r="S85" s="102" t="str">
        <f t="shared" si="136"/>
        <v>0</v>
      </c>
      <c r="T85" s="102" t="str">
        <f t="shared" si="136"/>
        <v>0</v>
      </c>
      <c r="U85" s="102" t="str">
        <f t="shared" si="136"/>
        <v>0</v>
      </c>
      <c r="V85" s="102" t="str">
        <f t="shared" si="136"/>
        <v>0</v>
      </c>
      <c r="W85" s="102" t="str">
        <f t="shared" si="136"/>
        <v>0</v>
      </c>
      <c r="X85" s="103" t="str">
        <f t="shared" si="136"/>
        <v>0</v>
      </c>
      <c r="Y85" s="101" t="str">
        <f t="shared" si="136"/>
        <v>0</v>
      </c>
      <c r="Z85" s="102" t="str">
        <f t="shared" si="136"/>
        <v>0</v>
      </c>
      <c r="AA85" s="102" t="str">
        <f t="shared" si="136"/>
        <v>0</v>
      </c>
      <c r="AB85" s="102" t="str">
        <f t="shared" si="136"/>
        <v>0</v>
      </c>
      <c r="AC85" s="102" t="str">
        <f t="shared" si="136"/>
        <v>0</v>
      </c>
      <c r="AD85" s="100" t="str">
        <f>IFERROR(AC85/Y85,"-")</f>
        <v>-</v>
      </c>
      <c r="AE85" s="102" t="str">
        <f>IFERROR(VLOOKUP($A85,_data,AE$1,FALSE),"0")</f>
        <v>0</v>
      </c>
      <c r="AF85" s="100" t="str">
        <f t="shared" si="124"/>
        <v>-</v>
      </c>
      <c r="AG85" s="102" t="str">
        <f t="shared" si="137"/>
        <v>0</v>
      </c>
      <c r="AH85" s="102" t="str">
        <f t="shared" si="137"/>
        <v>0</v>
      </c>
      <c r="AI85" s="102" t="str">
        <f t="shared" si="137"/>
        <v>0</v>
      </c>
      <c r="AJ85" s="102" t="str">
        <f t="shared" si="137"/>
        <v>0</v>
      </c>
      <c r="AK85" s="102" t="str">
        <f t="shared" si="137"/>
        <v>0</v>
      </c>
      <c r="AL85" s="103" t="str">
        <f t="shared" si="137"/>
        <v>0</v>
      </c>
      <c r="AM85" s="101">
        <f t="shared" si="59"/>
        <v>0</v>
      </c>
      <c r="AN85" s="102">
        <f t="shared" si="60"/>
        <v>0</v>
      </c>
      <c r="AO85" s="102">
        <f t="shared" si="61"/>
        <v>0</v>
      </c>
      <c r="AP85" s="102">
        <f t="shared" si="62"/>
        <v>0</v>
      </c>
      <c r="AQ85" s="100" t="str">
        <f t="shared" si="63"/>
        <v>-</v>
      </c>
      <c r="AR85" s="104">
        <f t="shared" si="64"/>
        <v>0</v>
      </c>
      <c r="AS85" s="104">
        <f t="shared" si="65"/>
        <v>0</v>
      </c>
      <c r="AT85" s="104">
        <f t="shared" si="66"/>
        <v>0</v>
      </c>
      <c r="AU85" s="102">
        <f t="shared" si="67"/>
        <v>0</v>
      </c>
      <c r="AV85" s="103">
        <f t="shared" si="68"/>
        <v>0</v>
      </c>
      <c r="AW85" s="116" t="str">
        <f t="shared" si="132"/>
        <v>-</v>
      </c>
      <c r="AX85" s="116" t="str">
        <f t="shared" si="133"/>
        <v>-</v>
      </c>
      <c r="AY85" s="116" t="str">
        <f t="shared" si="134"/>
        <v>-</v>
      </c>
    </row>
    <row r="86" spans="1:51" x14ac:dyDescent="0.25">
      <c r="A86" s="74"/>
      <c r="D86" s="77" t="s">
        <v>208</v>
      </c>
      <c r="E86" s="11"/>
      <c r="F86" s="23"/>
      <c r="G86" s="106">
        <f>IFERROR(G83-G84-G85,"0")</f>
        <v>0</v>
      </c>
      <c r="H86" s="107">
        <f t="shared" ref="H86:O86" si="138">IFERROR(H83-H84-H85,"0")</f>
        <v>0</v>
      </c>
      <c r="I86" s="107">
        <f t="shared" si="138"/>
        <v>0</v>
      </c>
      <c r="J86" s="107">
        <f t="shared" si="138"/>
        <v>0</v>
      </c>
      <c r="K86" s="107">
        <f t="shared" si="138"/>
        <v>0</v>
      </c>
      <c r="L86" s="107">
        <f t="shared" si="138"/>
        <v>0</v>
      </c>
      <c r="M86" s="107">
        <f t="shared" si="138"/>
        <v>0</v>
      </c>
      <c r="N86" s="107">
        <f t="shared" si="138"/>
        <v>0</v>
      </c>
      <c r="O86" s="108">
        <f t="shared" si="138"/>
        <v>0</v>
      </c>
      <c r="P86" s="106">
        <f t="shared" ref="P86:AC86" si="139">IFERROR(P83-P84-P85,"0")</f>
        <v>0</v>
      </c>
      <c r="Q86" s="107">
        <f t="shared" si="139"/>
        <v>0</v>
      </c>
      <c r="R86" s="107">
        <f t="shared" si="139"/>
        <v>0</v>
      </c>
      <c r="S86" s="107">
        <f t="shared" si="139"/>
        <v>0</v>
      </c>
      <c r="T86" s="107">
        <f t="shared" si="139"/>
        <v>0</v>
      </c>
      <c r="U86" s="107">
        <f t="shared" si="139"/>
        <v>0</v>
      </c>
      <c r="V86" s="107">
        <f t="shared" si="139"/>
        <v>0</v>
      </c>
      <c r="W86" s="107">
        <f t="shared" si="139"/>
        <v>0</v>
      </c>
      <c r="X86" s="108">
        <f t="shared" si="139"/>
        <v>0</v>
      </c>
      <c r="Y86" s="106">
        <f t="shared" si="139"/>
        <v>0</v>
      </c>
      <c r="Z86" s="107">
        <f t="shared" si="139"/>
        <v>0</v>
      </c>
      <c r="AA86" s="107">
        <f t="shared" si="139"/>
        <v>0</v>
      </c>
      <c r="AB86" s="107">
        <f t="shared" si="139"/>
        <v>0</v>
      </c>
      <c r="AC86" s="107">
        <f t="shared" si="139"/>
        <v>0</v>
      </c>
      <c r="AD86" s="88" t="str">
        <f t="shared" si="123"/>
        <v>-</v>
      </c>
      <c r="AE86" s="107">
        <f>IFERROR(AE83-AE84-AE85,"0")</f>
        <v>0</v>
      </c>
      <c r="AF86" s="88" t="str">
        <f t="shared" si="124"/>
        <v>-</v>
      </c>
      <c r="AG86" s="107">
        <f t="shared" ref="AG86:AL86" si="140">IFERROR(AG83-AG84-AG85,"0")</f>
        <v>0</v>
      </c>
      <c r="AH86" s="107">
        <f t="shared" si="140"/>
        <v>0</v>
      </c>
      <c r="AI86" s="107">
        <f t="shared" si="140"/>
        <v>0</v>
      </c>
      <c r="AJ86" s="107">
        <f t="shared" si="140"/>
        <v>0</v>
      </c>
      <c r="AK86" s="107">
        <f t="shared" si="140"/>
        <v>0</v>
      </c>
      <c r="AL86" s="107">
        <f t="shared" si="140"/>
        <v>0</v>
      </c>
      <c r="AM86" s="106">
        <f t="shared" si="59"/>
        <v>0</v>
      </c>
      <c r="AN86" s="107">
        <f t="shared" si="60"/>
        <v>0</v>
      </c>
      <c r="AO86" s="107">
        <f t="shared" si="61"/>
        <v>0</v>
      </c>
      <c r="AP86" s="107">
        <f t="shared" si="62"/>
        <v>0</v>
      </c>
      <c r="AQ86" s="88" t="str">
        <f t="shared" si="63"/>
        <v>-</v>
      </c>
      <c r="AR86" s="107">
        <f t="shared" si="64"/>
        <v>0</v>
      </c>
      <c r="AS86" s="107">
        <f t="shared" si="65"/>
        <v>0</v>
      </c>
      <c r="AT86" s="107">
        <f t="shared" si="66"/>
        <v>0</v>
      </c>
      <c r="AU86" s="107">
        <f t="shared" si="67"/>
        <v>0</v>
      </c>
      <c r="AV86" s="108">
        <f t="shared" si="68"/>
        <v>0</v>
      </c>
      <c r="AW86" s="116" t="str">
        <f t="shared" si="132"/>
        <v>-</v>
      </c>
      <c r="AX86" s="116" t="str">
        <f t="shared" si="133"/>
        <v>-</v>
      </c>
      <c r="AY86" s="116" t="str">
        <f t="shared" si="134"/>
        <v>-</v>
      </c>
    </row>
    <row r="87" spans="1:51" ht="36.75" x14ac:dyDescent="0.25">
      <c r="A87" t="s">
        <v>1345</v>
      </c>
      <c r="D87" s="7" t="s">
        <v>360</v>
      </c>
      <c r="E87" s="5" t="s">
        <v>356</v>
      </c>
      <c r="F87" s="18" t="s">
        <v>361</v>
      </c>
      <c r="G87" s="101" t="str">
        <f t="shared" ref="G87:P90" si="141">IFERROR(VLOOKUP($A87,_data,G$1,FALSE),"0")</f>
        <v>0</v>
      </c>
      <c r="H87" s="102" t="str">
        <f t="shared" si="141"/>
        <v>0</v>
      </c>
      <c r="I87" s="102" t="str">
        <f t="shared" si="141"/>
        <v>0</v>
      </c>
      <c r="J87" s="102" t="str">
        <f t="shared" si="141"/>
        <v>0</v>
      </c>
      <c r="K87" s="102" t="str">
        <f t="shared" si="141"/>
        <v>0</v>
      </c>
      <c r="L87" s="102" t="str">
        <f t="shared" si="141"/>
        <v>0</v>
      </c>
      <c r="M87" s="102" t="str">
        <f t="shared" si="141"/>
        <v>0</v>
      </c>
      <c r="N87" s="102" t="str">
        <f t="shared" si="141"/>
        <v>0</v>
      </c>
      <c r="O87" s="103" t="str">
        <f t="shared" si="141"/>
        <v>0</v>
      </c>
      <c r="P87" s="101" t="str">
        <f t="shared" si="141"/>
        <v>0</v>
      </c>
      <c r="Q87" s="102" t="str">
        <f t="shared" ref="Q87:AC90" si="142">IFERROR(VLOOKUP($A87,_data,Q$1,FALSE),"0")</f>
        <v>0</v>
      </c>
      <c r="R87" s="102" t="str">
        <f t="shared" si="142"/>
        <v>0</v>
      </c>
      <c r="S87" s="102" t="str">
        <f t="shared" si="142"/>
        <v>0</v>
      </c>
      <c r="T87" s="102" t="str">
        <f t="shared" si="142"/>
        <v>0</v>
      </c>
      <c r="U87" s="102" t="str">
        <f t="shared" si="142"/>
        <v>0</v>
      </c>
      <c r="V87" s="102" t="str">
        <f t="shared" si="142"/>
        <v>0</v>
      </c>
      <c r="W87" s="102" t="str">
        <f t="shared" si="142"/>
        <v>0</v>
      </c>
      <c r="X87" s="103" t="str">
        <f t="shared" si="142"/>
        <v>0</v>
      </c>
      <c r="Y87" s="101" t="str">
        <f t="shared" si="142"/>
        <v>0</v>
      </c>
      <c r="Z87" s="102" t="str">
        <f t="shared" si="142"/>
        <v>0</v>
      </c>
      <c r="AA87" s="102" t="str">
        <f t="shared" si="142"/>
        <v>0</v>
      </c>
      <c r="AB87" s="102" t="str">
        <f t="shared" si="142"/>
        <v>0</v>
      </c>
      <c r="AC87" s="102" t="str">
        <f t="shared" si="142"/>
        <v>0</v>
      </c>
      <c r="AD87" s="100" t="str">
        <f t="shared" si="123"/>
        <v>-</v>
      </c>
      <c r="AE87" s="102" t="str">
        <f>IFERROR(VLOOKUP($A87,_data,AE$1,FALSE),"0")</f>
        <v>0</v>
      </c>
      <c r="AF87" s="100" t="str">
        <f t="shared" si="124"/>
        <v>-</v>
      </c>
      <c r="AG87" s="102" t="str">
        <f t="shared" ref="AG87:AL90" si="143">IFERROR(VLOOKUP($A87,_data,AG$1,FALSE),"0")</f>
        <v>0</v>
      </c>
      <c r="AH87" s="102" t="str">
        <f t="shared" si="143"/>
        <v>0</v>
      </c>
      <c r="AI87" s="102" t="str">
        <f t="shared" si="143"/>
        <v>0</v>
      </c>
      <c r="AJ87" s="102" t="str">
        <f t="shared" si="143"/>
        <v>0</v>
      </c>
      <c r="AK87" s="102" t="str">
        <f t="shared" si="143"/>
        <v>0</v>
      </c>
      <c r="AL87" s="103" t="str">
        <f t="shared" si="143"/>
        <v>0</v>
      </c>
      <c r="AM87" s="101">
        <f t="shared" si="59"/>
        <v>0</v>
      </c>
      <c r="AN87" s="102">
        <f t="shared" si="60"/>
        <v>0</v>
      </c>
      <c r="AO87" s="102">
        <f t="shared" si="61"/>
        <v>0</v>
      </c>
      <c r="AP87" s="102">
        <f t="shared" si="62"/>
        <v>0</v>
      </c>
      <c r="AQ87" s="100" t="str">
        <f t="shared" si="63"/>
        <v>-</v>
      </c>
      <c r="AR87" s="104">
        <f t="shared" si="64"/>
        <v>0</v>
      </c>
      <c r="AS87" s="104">
        <f t="shared" si="65"/>
        <v>0</v>
      </c>
      <c r="AT87" s="104">
        <f t="shared" si="66"/>
        <v>0</v>
      </c>
      <c r="AU87" s="102">
        <f t="shared" si="67"/>
        <v>0</v>
      </c>
      <c r="AV87" s="103">
        <f t="shared" si="68"/>
        <v>0</v>
      </c>
      <c r="AW87" s="116" t="str">
        <f t="shared" si="132"/>
        <v>-</v>
      </c>
      <c r="AX87" s="116" t="str">
        <f t="shared" si="133"/>
        <v>-</v>
      </c>
      <c r="AY87" s="116" t="str">
        <f t="shared" si="134"/>
        <v>-</v>
      </c>
    </row>
    <row r="88" spans="1:51" ht="24.75" x14ac:dyDescent="0.25">
      <c r="A88" t="s">
        <v>1346</v>
      </c>
      <c r="D88" s="7" t="s">
        <v>362</v>
      </c>
      <c r="E88" s="5" t="s">
        <v>357</v>
      </c>
      <c r="F88" s="18" t="s">
        <v>363</v>
      </c>
      <c r="G88" s="101" t="str">
        <f t="shared" si="141"/>
        <v>0</v>
      </c>
      <c r="H88" s="102" t="str">
        <f t="shared" si="141"/>
        <v>0</v>
      </c>
      <c r="I88" s="102" t="str">
        <f t="shared" si="141"/>
        <v>0</v>
      </c>
      <c r="J88" s="102" t="str">
        <f t="shared" si="141"/>
        <v>0</v>
      </c>
      <c r="K88" s="102" t="str">
        <f t="shared" si="141"/>
        <v>0</v>
      </c>
      <c r="L88" s="102" t="str">
        <f t="shared" si="141"/>
        <v>0</v>
      </c>
      <c r="M88" s="102" t="str">
        <f t="shared" si="141"/>
        <v>0</v>
      </c>
      <c r="N88" s="102" t="str">
        <f t="shared" si="141"/>
        <v>0</v>
      </c>
      <c r="O88" s="103" t="str">
        <f t="shared" si="141"/>
        <v>0</v>
      </c>
      <c r="P88" s="101" t="str">
        <f t="shared" si="141"/>
        <v>0</v>
      </c>
      <c r="Q88" s="102" t="str">
        <f t="shared" si="142"/>
        <v>0</v>
      </c>
      <c r="R88" s="102" t="str">
        <f t="shared" si="142"/>
        <v>0</v>
      </c>
      <c r="S88" s="102" t="str">
        <f t="shared" si="142"/>
        <v>0</v>
      </c>
      <c r="T88" s="102" t="str">
        <f t="shared" si="142"/>
        <v>0</v>
      </c>
      <c r="U88" s="102" t="str">
        <f t="shared" si="142"/>
        <v>0</v>
      </c>
      <c r="V88" s="102" t="str">
        <f t="shared" si="142"/>
        <v>0</v>
      </c>
      <c r="W88" s="102" t="str">
        <f t="shared" si="142"/>
        <v>0</v>
      </c>
      <c r="X88" s="103" t="str">
        <f t="shared" si="142"/>
        <v>0</v>
      </c>
      <c r="Y88" s="101" t="str">
        <f t="shared" si="142"/>
        <v>0</v>
      </c>
      <c r="Z88" s="102" t="str">
        <f t="shared" si="142"/>
        <v>0</v>
      </c>
      <c r="AA88" s="102" t="str">
        <f t="shared" si="142"/>
        <v>0</v>
      </c>
      <c r="AB88" s="102" t="str">
        <f t="shared" si="142"/>
        <v>0</v>
      </c>
      <c r="AC88" s="102" t="str">
        <f t="shared" si="142"/>
        <v>0</v>
      </c>
      <c r="AD88" s="100" t="str">
        <f t="shared" si="123"/>
        <v>-</v>
      </c>
      <c r="AE88" s="102" t="str">
        <f>IFERROR(VLOOKUP($A88,_data,AE$1,FALSE),"0")</f>
        <v>0</v>
      </c>
      <c r="AF88" s="100" t="str">
        <f t="shared" si="124"/>
        <v>-</v>
      </c>
      <c r="AG88" s="102" t="str">
        <f t="shared" si="143"/>
        <v>0</v>
      </c>
      <c r="AH88" s="102" t="str">
        <f t="shared" si="143"/>
        <v>0</v>
      </c>
      <c r="AI88" s="102" t="str">
        <f t="shared" si="143"/>
        <v>0</v>
      </c>
      <c r="AJ88" s="102" t="str">
        <f t="shared" si="143"/>
        <v>0</v>
      </c>
      <c r="AK88" s="102" t="str">
        <f t="shared" si="143"/>
        <v>0</v>
      </c>
      <c r="AL88" s="103" t="str">
        <f t="shared" si="143"/>
        <v>0</v>
      </c>
      <c r="AM88" s="101">
        <f t="shared" si="59"/>
        <v>0</v>
      </c>
      <c r="AN88" s="102">
        <f t="shared" si="60"/>
        <v>0</v>
      </c>
      <c r="AO88" s="102">
        <f t="shared" si="61"/>
        <v>0</v>
      </c>
      <c r="AP88" s="102">
        <f t="shared" si="62"/>
        <v>0</v>
      </c>
      <c r="AQ88" s="100" t="str">
        <f t="shared" si="63"/>
        <v>-</v>
      </c>
      <c r="AR88" s="104">
        <f t="shared" si="64"/>
        <v>0</v>
      </c>
      <c r="AS88" s="104">
        <f t="shared" si="65"/>
        <v>0</v>
      </c>
      <c r="AT88" s="104">
        <f t="shared" si="66"/>
        <v>0</v>
      </c>
      <c r="AU88" s="102">
        <f t="shared" si="67"/>
        <v>0</v>
      </c>
      <c r="AV88" s="103">
        <f t="shared" si="68"/>
        <v>0</v>
      </c>
      <c r="AW88" s="116" t="str">
        <f t="shared" si="132"/>
        <v>-</v>
      </c>
      <c r="AX88" s="116" t="str">
        <f t="shared" si="133"/>
        <v>-</v>
      </c>
      <c r="AY88" s="116" t="str">
        <f t="shared" si="134"/>
        <v>-</v>
      </c>
    </row>
    <row r="89" spans="1:51" x14ac:dyDescent="0.25">
      <c r="A89" t="s">
        <v>1347</v>
      </c>
      <c r="D89" s="14" t="s">
        <v>868</v>
      </c>
      <c r="E89" s="5" t="s">
        <v>870</v>
      </c>
      <c r="F89" s="18" t="s">
        <v>871</v>
      </c>
      <c r="G89" s="101" t="str">
        <f t="shared" si="141"/>
        <v>0</v>
      </c>
      <c r="H89" s="102" t="str">
        <f t="shared" si="141"/>
        <v>0</v>
      </c>
      <c r="I89" s="102" t="str">
        <f t="shared" si="141"/>
        <v>0</v>
      </c>
      <c r="J89" s="102" t="str">
        <f t="shared" si="141"/>
        <v>0</v>
      </c>
      <c r="K89" s="102" t="str">
        <f t="shared" si="141"/>
        <v>0</v>
      </c>
      <c r="L89" s="102" t="str">
        <f t="shared" si="141"/>
        <v>0</v>
      </c>
      <c r="M89" s="102" t="str">
        <f t="shared" si="141"/>
        <v>0</v>
      </c>
      <c r="N89" s="102" t="str">
        <f t="shared" si="141"/>
        <v>0</v>
      </c>
      <c r="O89" s="103" t="str">
        <f t="shared" si="141"/>
        <v>0</v>
      </c>
      <c r="P89" s="101" t="str">
        <f t="shared" si="141"/>
        <v>0</v>
      </c>
      <c r="Q89" s="102" t="str">
        <f t="shared" si="142"/>
        <v>0</v>
      </c>
      <c r="R89" s="102" t="str">
        <f t="shared" si="142"/>
        <v>0</v>
      </c>
      <c r="S89" s="102" t="str">
        <f t="shared" si="142"/>
        <v>0</v>
      </c>
      <c r="T89" s="102" t="str">
        <f t="shared" si="142"/>
        <v>0</v>
      </c>
      <c r="U89" s="102" t="str">
        <f t="shared" si="142"/>
        <v>0</v>
      </c>
      <c r="V89" s="102" t="str">
        <f t="shared" si="142"/>
        <v>0</v>
      </c>
      <c r="W89" s="102" t="str">
        <f t="shared" si="142"/>
        <v>0</v>
      </c>
      <c r="X89" s="103" t="str">
        <f t="shared" si="142"/>
        <v>0</v>
      </c>
      <c r="Y89" s="101" t="str">
        <f t="shared" si="142"/>
        <v>0</v>
      </c>
      <c r="Z89" s="102" t="str">
        <f t="shared" si="142"/>
        <v>0</v>
      </c>
      <c r="AA89" s="102" t="str">
        <f t="shared" si="142"/>
        <v>0</v>
      </c>
      <c r="AB89" s="102" t="str">
        <f t="shared" si="142"/>
        <v>0</v>
      </c>
      <c r="AC89" s="102" t="str">
        <f t="shared" si="142"/>
        <v>0</v>
      </c>
      <c r="AD89" s="100" t="str">
        <f t="shared" si="123"/>
        <v>-</v>
      </c>
      <c r="AE89" s="102" t="str">
        <f>IFERROR(VLOOKUP($A89,_data,AE$1,FALSE),"0")</f>
        <v>0</v>
      </c>
      <c r="AF89" s="100" t="str">
        <f t="shared" si="124"/>
        <v>-</v>
      </c>
      <c r="AG89" s="102" t="str">
        <f t="shared" si="143"/>
        <v>0</v>
      </c>
      <c r="AH89" s="102" t="str">
        <f t="shared" si="143"/>
        <v>0</v>
      </c>
      <c r="AI89" s="102" t="str">
        <f t="shared" si="143"/>
        <v>0</v>
      </c>
      <c r="AJ89" s="102" t="str">
        <f t="shared" si="143"/>
        <v>0</v>
      </c>
      <c r="AK89" s="102" t="str">
        <f t="shared" si="143"/>
        <v>0</v>
      </c>
      <c r="AL89" s="103" t="str">
        <f t="shared" si="143"/>
        <v>0</v>
      </c>
      <c r="AM89" s="101">
        <f t="shared" si="59"/>
        <v>0</v>
      </c>
      <c r="AN89" s="102">
        <f t="shared" si="60"/>
        <v>0</v>
      </c>
      <c r="AO89" s="102">
        <f t="shared" si="61"/>
        <v>0</v>
      </c>
      <c r="AP89" s="102">
        <f t="shared" si="62"/>
        <v>0</v>
      </c>
      <c r="AQ89" s="100" t="str">
        <f t="shared" si="63"/>
        <v>-</v>
      </c>
      <c r="AR89" s="104">
        <f t="shared" si="64"/>
        <v>0</v>
      </c>
      <c r="AS89" s="104">
        <f t="shared" si="65"/>
        <v>0</v>
      </c>
      <c r="AT89" s="104">
        <f t="shared" si="66"/>
        <v>0</v>
      </c>
      <c r="AU89" s="102">
        <f t="shared" si="67"/>
        <v>0</v>
      </c>
      <c r="AV89" s="103">
        <f t="shared" si="68"/>
        <v>0</v>
      </c>
      <c r="AW89" s="116" t="str">
        <f t="shared" si="132"/>
        <v>-</v>
      </c>
      <c r="AX89" s="116" t="str">
        <f t="shared" si="133"/>
        <v>-</v>
      </c>
      <c r="AY89" s="116" t="str">
        <f t="shared" si="134"/>
        <v>-</v>
      </c>
    </row>
    <row r="90" spans="1:51" ht="24.75" x14ac:dyDescent="0.25">
      <c r="A90" t="s">
        <v>1348</v>
      </c>
      <c r="D90" s="14" t="s">
        <v>869</v>
      </c>
      <c r="E90" s="5" t="s">
        <v>364</v>
      </c>
      <c r="F90" s="18" t="s">
        <v>365</v>
      </c>
      <c r="G90" s="101" t="str">
        <f t="shared" si="141"/>
        <v>0</v>
      </c>
      <c r="H90" s="102" t="str">
        <f t="shared" si="141"/>
        <v>0</v>
      </c>
      <c r="I90" s="102" t="str">
        <f t="shared" si="141"/>
        <v>0</v>
      </c>
      <c r="J90" s="102" t="str">
        <f t="shared" si="141"/>
        <v>0</v>
      </c>
      <c r="K90" s="102" t="str">
        <f t="shared" si="141"/>
        <v>0</v>
      </c>
      <c r="L90" s="102" t="str">
        <f t="shared" si="141"/>
        <v>0</v>
      </c>
      <c r="M90" s="102" t="str">
        <f t="shared" si="141"/>
        <v>0</v>
      </c>
      <c r="N90" s="102" t="str">
        <f t="shared" si="141"/>
        <v>0</v>
      </c>
      <c r="O90" s="103" t="str">
        <f t="shared" si="141"/>
        <v>0</v>
      </c>
      <c r="P90" s="101" t="str">
        <f t="shared" si="141"/>
        <v>0</v>
      </c>
      <c r="Q90" s="102" t="str">
        <f t="shared" si="142"/>
        <v>0</v>
      </c>
      <c r="R90" s="102" t="str">
        <f t="shared" si="142"/>
        <v>0</v>
      </c>
      <c r="S90" s="102" t="str">
        <f t="shared" si="142"/>
        <v>0</v>
      </c>
      <c r="T90" s="102" t="str">
        <f t="shared" si="142"/>
        <v>0</v>
      </c>
      <c r="U90" s="102" t="str">
        <f t="shared" si="142"/>
        <v>0</v>
      </c>
      <c r="V90" s="102" t="str">
        <f t="shared" si="142"/>
        <v>0</v>
      </c>
      <c r="W90" s="102" t="str">
        <f t="shared" si="142"/>
        <v>0</v>
      </c>
      <c r="X90" s="103" t="str">
        <f t="shared" si="142"/>
        <v>0</v>
      </c>
      <c r="Y90" s="101" t="str">
        <f t="shared" si="142"/>
        <v>0</v>
      </c>
      <c r="Z90" s="102" t="str">
        <f t="shared" si="142"/>
        <v>0</v>
      </c>
      <c r="AA90" s="102" t="str">
        <f t="shared" si="142"/>
        <v>0</v>
      </c>
      <c r="AB90" s="102" t="str">
        <f t="shared" si="142"/>
        <v>0</v>
      </c>
      <c r="AC90" s="102" t="str">
        <f t="shared" si="142"/>
        <v>0</v>
      </c>
      <c r="AD90" s="100" t="str">
        <f t="shared" si="123"/>
        <v>-</v>
      </c>
      <c r="AE90" s="102" t="str">
        <f>IFERROR(VLOOKUP($A90,_data,AE$1,FALSE),"0")</f>
        <v>0</v>
      </c>
      <c r="AF90" s="100" t="str">
        <f t="shared" si="124"/>
        <v>-</v>
      </c>
      <c r="AG90" s="102" t="str">
        <f t="shared" si="143"/>
        <v>0</v>
      </c>
      <c r="AH90" s="102" t="str">
        <f t="shared" si="143"/>
        <v>0</v>
      </c>
      <c r="AI90" s="102" t="str">
        <f t="shared" si="143"/>
        <v>0</v>
      </c>
      <c r="AJ90" s="102" t="str">
        <f t="shared" si="143"/>
        <v>0</v>
      </c>
      <c r="AK90" s="102" t="str">
        <f t="shared" si="143"/>
        <v>0</v>
      </c>
      <c r="AL90" s="103" t="str">
        <f t="shared" si="143"/>
        <v>0</v>
      </c>
      <c r="AM90" s="101">
        <f t="shared" si="59"/>
        <v>0</v>
      </c>
      <c r="AN90" s="102">
        <f t="shared" si="60"/>
        <v>0</v>
      </c>
      <c r="AO90" s="102">
        <f t="shared" si="61"/>
        <v>0</v>
      </c>
      <c r="AP90" s="102">
        <f t="shared" si="62"/>
        <v>0</v>
      </c>
      <c r="AQ90" s="100" t="str">
        <f t="shared" si="63"/>
        <v>-</v>
      </c>
      <c r="AR90" s="104">
        <f t="shared" si="64"/>
        <v>0</v>
      </c>
      <c r="AS90" s="104">
        <f t="shared" si="65"/>
        <v>0</v>
      </c>
      <c r="AT90" s="104">
        <f t="shared" si="66"/>
        <v>0</v>
      </c>
      <c r="AU90" s="102">
        <f t="shared" si="67"/>
        <v>0</v>
      </c>
      <c r="AV90" s="103">
        <f t="shared" si="68"/>
        <v>0</v>
      </c>
      <c r="AW90" s="116" t="str">
        <f t="shared" si="132"/>
        <v>-</v>
      </c>
      <c r="AX90" s="116" t="str">
        <f t="shared" si="133"/>
        <v>-</v>
      </c>
      <c r="AY90" s="116" t="str">
        <f t="shared" si="134"/>
        <v>-</v>
      </c>
    </row>
    <row r="91" spans="1:51" x14ac:dyDescent="0.25">
      <c r="A91" s="74"/>
      <c r="D91" s="77" t="s">
        <v>209</v>
      </c>
      <c r="E91" s="11"/>
      <c r="F91" s="23"/>
      <c r="G91" s="106">
        <f>IFERROR(G88-G89-G90,"0")</f>
        <v>0</v>
      </c>
      <c r="H91" s="107">
        <f t="shared" ref="H91:O91" si="144">IFERROR(H88-H89-H90,"0")</f>
        <v>0</v>
      </c>
      <c r="I91" s="107">
        <f t="shared" si="144"/>
        <v>0</v>
      </c>
      <c r="J91" s="107">
        <f t="shared" si="144"/>
        <v>0</v>
      </c>
      <c r="K91" s="107">
        <f t="shared" si="144"/>
        <v>0</v>
      </c>
      <c r="L91" s="107">
        <f t="shared" si="144"/>
        <v>0</v>
      </c>
      <c r="M91" s="107">
        <f t="shared" si="144"/>
        <v>0</v>
      </c>
      <c r="N91" s="107">
        <f t="shared" si="144"/>
        <v>0</v>
      </c>
      <c r="O91" s="108">
        <f t="shared" si="144"/>
        <v>0</v>
      </c>
      <c r="P91" s="106">
        <f t="shared" ref="P91:AC91" si="145">IFERROR(P88-P89-P90,"0")</f>
        <v>0</v>
      </c>
      <c r="Q91" s="107">
        <f t="shared" si="145"/>
        <v>0</v>
      </c>
      <c r="R91" s="107">
        <f t="shared" si="145"/>
        <v>0</v>
      </c>
      <c r="S91" s="107">
        <f t="shared" si="145"/>
        <v>0</v>
      </c>
      <c r="T91" s="107">
        <f t="shared" si="145"/>
        <v>0</v>
      </c>
      <c r="U91" s="107">
        <f t="shared" si="145"/>
        <v>0</v>
      </c>
      <c r="V91" s="107">
        <f t="shared" si="145"/>
        <v>0</v>
      </c>
      <c r="W91" s="107">
        <f t="shared" si="145"/>
        <v>0</v>
      </c>
      <c r="X91" s="108">
        <f t="shared" si="145"/>
        <v>0</v>
      </c>
      <c r="Y91" s="106">
        <f t="shared" si="145"/>
        <v>0</v>
      </c>
      <c r="Z91" s="107">
        <f t="shared" si="145"/>
        <v>0</v>
      </c>
      <c r="AA91" s="107">
        <f t="shared" si="145"/>
        <v>0</v>
      </c>
      <c r="AB91" s="107">
        <f t="shared" si="145"/>
        <v>0</v>
      </c>
      <c r="AC91" s="107">
        <f t="shared" si="145"/>
        <v>0</v>
      </c>
      <c r="AD91" s="88" t="str">
        <f t="shared" si="123"/>
        <v>-</v>
      </c>
      <c r="AE91" s="107">
        <f>IFERROR(AE88-AE89-AE90,"0")</f>
        <v>0</v>
      </c>
      <c r="AF91" s="88" t="str">
        <f t="shared" si="124"/>
        <v>-</v>
      </c>
      <c r="AG91" s="107">
        <f t="shared" ref="AG91:AL91" si="146">IFERROR(AG88-AG89-AG90,"0")</f>
        <v>0</v>
      </c>
      <c r="AH91" s="107">
        <f t="shared" si="146"/>
        <v>0</v>
      </c>
      <c r="AI91" s="107">
        <f t="shared" si="146"/>
        <v>0</v>
      </c>
      <c r="AJ91" s="107">
        <f t="shared" si="146"/>
        <v>0</v>
      </c>
      <c r="AK91" s="107">
        <f t="shared" si="146"/>
        <v>0</v>
      </c>
      <c r="AL91" s="107">
        <f t="shared" si="146"/>
        <v>0</v>
      </c>
      <c r="AM91" s="106">
        <f t="shared" si="59"/>
        <v>0</v>
      </c>
      <c r="AN91" s="107">
        <f t="shared" si="60"/>
        <v>0</v>
      </c>
      <c r="AO91" s="107">
        <f t="shared" si="61"/>
        <v>0</v>
      </c>
      <c r="AP91" s="107">
        <f t="shared" si="62"/>
        <v>0</v>
      </c>
      <c r="AQ91" s="88" t="str">
        <f t="shared" si="63"/>
        <v>-</v>
      </c>
      <c r="AR91" s="107">
        <f t="shared" si="64"/>
        <v>0</v>
      </c>
      <c r="AS91" s="107">
        <f t="shared" si="65"/>
        <v>0</v>
      </c>
      <c r="AT91" s="107">
        <f t="shared" si="66"/>
        <v>0</v>
      </c>
      <c r="AU91" s="107">
        <f t="shared" si="67"/>
        <v>0</v>
      </c>
      <c r="AV91" s="108">
        <f t="shared" si="68"/>
        <v>0</v>
      </c>
      <c r="AW91" s="116" t="str">
        <f t="shared" si="132"/>
        <v>-</v>
      </c>
      <c r="AX91" s="116" t="str">
        <f t="shared" si="133"/>
        <v>-</v>
      </c>
      <c r="AY91" s="116" t="str">
        <f t="shared" si="134"/>
        <v>-</v>
      </c>
    </row>
    <row r="92" spans="1:51" ht="24.75" x14ac:dyDescent="0.25">
      <c r="A92" t="s">
        <v>1349</v>
      </c>
      <c r="D92" s="7" t="s">
        <v>366</v>
      </c>
      <c r="E92" s="5" t="s">
        <v>358</v>
      </c>
      <c r="F92" s="18" t="s">
        <v>367</v>
      </c>
      <c r="G92" s="101" t="str">
        <f t="shared" ref="G92:P93" si="147">IFERROR(VLOOKUP($A92,_data,G$1,FALSE),"0")</f>
        <v>0</v>
      </c>
      <c r="H92" s="102" t="str">
        <f t="shared" si="147"/>
        <v>0</v>
      </c>
      <c r="I92" s="102" t="str">
        <f t="shared" si="147"/>
        <v>0</v>
      </c>
      <c r="J92" s="102" t="str">
        <f t="shared" si="147"/>
        <v>0</v>
      </c>
      <c r="K92" s="102" t="str">
        <f t="shared" si="147"/>
        <v>0</v>
      </c>
      <c r="L92" s="102" t="str">
        <f t="shared" si="147"/>
        <v>0</v>
      </c>
      <c r="M92" s="102" t="str">
        <f t="shared" si="147"/>
        <v>0</v>
      </c>
      <c r="N92" s="102" t="str">
        <f t="shared" si="147"/>
        <v>0</v>
      </c>
      <c r="O92" s="103" t="str">
        <f t="shared" si="147"/>
        <v>0</v>
      </c>
      <c r="P92" s="101" t="str">
        <f t="shared" si="147"/>
        <v>0</v>
      </c>
      <c r="Q92" s="102" t="str">
        <f t="shared" ref="Q92:AC93" si="148">IFERROR(VLOOKUP($A92,_data,Q$1,FALSE),"0")</f>
        <v>0</v>
      </c>
      <c r="R92" s="102" t="str">
        <f t="shared" si="148"/>
        <v>0</v>
      </c>
      <c r="S92" s="102" t="str">
        <f t="shared" si="148"/>
        <v>0</v>
      </c>
      <c r="T92" s="102" t="str">
        <f t="shared" si="148"/>
        <v>0</v>
      </c>
      <c r="U92" s="102" t="str">
        <f t="shared" si="148"/>
        <v>0</v>
      </c>
      <c r="V92" s="102" t="str">
        <f t="shared" si="148"/>
        <v>0</v>
      </c>
      <c r="W92" s="102" t="str">
        <f t="shared" si="148"/>
        <v>0</v>
      </c>
      <c r="X92" s="103" t="str">
        <f t="shared" si="148"/>
        <v>0</v>
      </c>
      <c r="Y92" s="101" t="str">
        <f t="shared" si="148"/>
        <v>0</v>
      </c>
      <c r="Z92" s="102" t="str">
        <f t="shared" si="148"/>
        <v>0</v>
      </c>
      <c r="AA92" s="102" t="str">
        <f t="shared" si="148"/>
        <v>0</v>
      </c>
      <c r="AB92" s="102" t="str">
        <f t="shared" si="148"/>
        <v>0</v>
      </c>
      <c r="AC92" s="102" t="str">
        <f t="shared" si="148"/>
        <v>0</v>
      </c>
      <c r="AD92" s="100" t="str">
        <f t="shared" si="123"/>
        <v>-</v>
      </c>
      <c r="AE92" s="102" t="str">
        <f>IFERROR(VLOOKUP($A92,_data,AE$1,FALSE),"0")</f>
        <v>0</v>
      </c>
      <c r="AF92" s="100" t="str">
        <f t="shared" si="124"/>
        <v>-</v>
      </c>
      <c r="AG92" s="102" t="str">
        <f t="shared" ref="AG92:AL93" si="149">IFERROR(VLOOKUP($A92,_data,AG$1,FALSE),"0")</f>
        <v>0</v>
      </c>
      <c r="AH92" s="102" t="str">
        <f t="shared" si="149"/>
        <v>0</v>
      </c>
      <c r="AI92" s="102" t="str">
        <f t="shared" si="149"/>
        <v>0</v>
      </c>
      <c r="AJ92" s="102" t="str">
        <f t="shared" si="149"/>
        <v>0</v>
      </c>
      <c r="AK92" s="102" t="str">
        <f t="shared" si="149"/>
        <v>0</v>
      </c>
      <c r="AL92" s="103" t="str">
        <f t="shared" si="149"/>
        <v>0</v>
      </c>
      <c r="AM92" s="101">
        <f t="shared" si="59"/>
        <v>0</v>
      </c>
      <c r="AN92" s="102">
        <f t="shared" si="60"/>
        <v>0</v>
      </c>
      <c r="AO92" s="102">
        <f t="shared" si="61"/>
        <v>0</v>
      </c>
      <c r="AP92" s="102">
        <f t="shared" si="62"/>
        <v>0</v>
      </c>
      <c r="AQ92" s="100" t="str">
        <f t="shared" si="63"/>
        <v>-</v>
      </c>
      <c r="AR92" s="104">
        <f t="shared" si="64"/>
        <v>0</v>
      </c>
      <c r="AS92" s="104">
        <f t="shared" si="65"/>
        <v>0</v>
      </c>
      <c r="AT92" s="104">
        <f t="shared" si="66"/>
        <v>0</v>
      </c>
      <c r="AU92" s="102">
        <f t="shared" si="67"/>
        <v>0</v>
      </c>
      <c r="AV92" s="103">
        <f t="shared" si="68"/>
        <v>0</v>
      </c>
      <c r="AW92" s="116" t="str">
        <f t="shared" si="132"/>
        <v>-</v>
      </c>
      <c r="AX92" s="116" t="str">
        <f t="shared" si="133"/>
        <v>-</v>
      </c>
      <c r="AY92" s="116" t="str">
        <f t="shared" si="134"/>
        <v>-</v>
      </c>
    </row>
    <row r="93" spans="1:51" x14ac:dyDescent="0.25">
      <c r="A93" t="s">
        <v>1350</v>
      </c>
      <c r="D93" s="14" t="s">
        <v>873</v>
      </c>
      <c r="E93" s="5" t="s">
        <v>872</v>
      </c>
      <c r="F93" s="18" t="s">
        <v>874</v>
      </c>
      <c r="G93" s="101" t="str">
        <f t="shared" si="147"/>
        <v>0</v>
      </c>
      <c r="H93" s="102" t="str">
        <f t="shared" si="147"/>
        <v>0</v>
      </c>
      <c r="I93" s="102" t="str">
        <f t="shared" si="147"/>
        <v>0</v>
      </c>
      <c r="J93" s="102" t="str">
        <f t="shared" si="147"/>
        <v>0</v>
      </c>
      <c r="K93" s="102" t="str">
        <f t="shared" si="147"/>
        <v>0</v>
      </c>
      <c r="L93" s="102" t="str">
        <f t="shared" si="147"/>
        <v>0</v>
      </c>
      <c r="M93" s="102" t="str">
        <f t="shared" si="147"/>
        <v>0</v>
      </c>
      <c r="N93" s="102" t="str">
        <f t="shared" si="147"/>
        <v>0</v>
      </c>
      <c r="O93" s="103" t="str">
        <f t="shared" si="147"/>
        <v>0</v>
      </c>
      <c r="P93" s="101" t="str">
        <f t="shared" si="147"/>
        <v>0</v>
      </c>
      <c r="Q93" s="102" t="str">
        <f t="shared" si="148"/>
        <v>0</v>
      </c>
      <c r="R93" s="102" t="str">
        <f t="shared" si="148"/>
        <v>0</v>
      </c>
      <c r="S93" s="102" t="str">
        <f t="shared" si="148"/>
        <v>0</v>
      </c>
      <c r="T93" s="102" t="str">
        <f t="shared" si="148"/>
        <v>0</v>
      </c>
      <c r="U93" s="102" t="str">
        <f t="shared" si="148"/>
        <v>0</v>
      </c>
      <c r="V93" s="102" t="str">
        <f t="shared" si="148"/>
        <v>0</v>
      </c>
      <c r="W93" s="102" t="str">
        <f t="shared" si="148"/>
        <v>0</v>
      </c>
      <c r="X93" s="103" t="str">
        <f t="shared" si="148"/>
        <v>0</v>
      </c>
      <c r="Y93" s="101" t="str">
        <f t="shared" si="148"/>
        <v>0</v>
      </c>
      <c r="Z93" s="102" t="str">
        <f t="shared" si="148"/>
        <v>0</v>
      </c>
      <c r="AA93" s="102" t="str">
        <f t="shared" si="148"/>
        <v>0</v>
      </c>
      <c r="AB93" s="102" t="str">
        <f t="shared" si="148"/>
        <v>0</v>
      </c>
      <c r="AC93" s="102" t="str">
        <f t="shared" si="148"/>
        <v>0</v>
      </c>
      <c r="AD93" s="100" t="str">
        <f t="shared" si="123"/>
        <v>-</v>
      </c>
      <c r="AE93" s="102" t="str">
        <f>IFERROR(VLOOKUP($A93,_data,AE$1,FALSE),"0")</f>
        <v>0</v>
      </c>
      <c r="AF93" s="100" t="str">
        <f t="shared" si="124"/>
        <v>-</v>
      </c>
      <c r="AG93" s="102" t="str">
        <f t="shared" si="149"/>
        <v>0</v>
      </c>
      <c r="AH93" s="102" t="str">
        <f t="shared" si="149"/>
        <v>0</v>
      </c>
      <c r="AI93" s="102" t="str">
        <f t="shared" si="149"/>
        <v>0</v>
      </c>
      <c r="AJ93" s="102" t="str">
        <f t="shared" si="149"/>
        <v>0</v>
      </c>
      <c r="AK93" s="102" t="str">
        <f t="shared" si="149"/>
        <v>0</v>
      </c>
      <c r="AL93" s="103" t="str">
        <f t="shared" si="149"/>
        <v>0</v>
      </c>
      <c r="AM93" s="101">
        <f t="shared" si="59"/>
        <v>0</v>
      </c>
      <c r="AN93" s="102">
        <f t="shared" si="60"/>
        <v>0</v>
      </c>
      <c r="AO93" s="102">
        <f t="shared" si="61"/>
        <v>0</v>
      </c>
      <c r="AP93" s="102">
        <f t="shared" si="62"/>
        <v>0</v>
      </c>
      <c r="AQ93" s="100" t="str">
        <f t="shared" si="63"/>
        <v>-</v>
      </c>
      <c r="AR93" s="104">
        <f t="shared" si="64"/>
        <v>0</v>
      </c>
      <c r="AS93" s="104">
        <f t="shared" si="65"/>
        <v>0</v>
      </c>
      <c r="AT93" s="104">
        <f t="shared" si="66"/>
        <v>0</v>
      </c>
      <c r="AU93" s="102">
        <f t="shared" si="67"/>
        <v>0</v>
      </c>
      <c r="AV93" s="103">
        <f t="shared" si="68"/>
        <v>0</v>
      </c>
      <c r="AW93" s="116" t="str">
        <f t="shared" si="132"/>
        <v>-</v>
      </c>
      <c r="AX93" s="116" t="str">
        <f t="shared" si="133"/>
        <v>-</v>
      </c>
      <c r="AY93" s="116" t="str">
        <f t="shared" si="134"/>
        <v>-</v>
      </c>
    </row>
    <row r="94" spans="1:51" x14ac:dyDescent="0.25">
      <c r="A94" s="74"/>
      <c r="D94" s="77" t="s">
        <v>210</v>
      </c>
      <c r="E94" s="11"/>
      <c r="F94" s="23"/>
      <c r="G94" s="106">
        <f>IFERROR(G92-G93,"0")</f>
        <v>0</v>
      </c>
      <c r="H94" s="107">
        <f t="shared" ref="H94:O94" si="150">IFERROR(H92-H93,"0")</f>
        <v>0</v>
      </c>
      <c r="I94" s="107">
        <f t="shared" si="150"/>
        <v>0</v>
      </c>
      <c r="J94" s="107">
        <f t="shared" si="150"/>
        <v>0</v>
      </c>
      <c r="K94" s="107">
        <f t="shared" si="150"/>
        <v>0</v>
      </c>
      <c r="L94" s="107">
        <f t="shared" si="150"/>
        <v>0</v>
      </c>
      <c r="M94" s="107">
        <f t="shared" si="150"/>
        <v>0</v>
      </c>
      <c r="N94" s="107">
        <f t="shared" si="150"/>
        <v>0</v>
      </c>
      <c r="O94" s="108">
        <f t="shared" si="150"/>
        <v>0</v>
      </c>
      <c r="P94" s="106">
        <f t="shared" ref="P94:AC94" si="151">IFERROR(P92-P93,"0")</f>
        <v>0</v>
      </c>
      <c r="Q94" s="107">
        <f t="shared" si="151"/>
        <v>0</v>
      </c>
      <c r="R94" s="107">
        <f t="shared" si="151"/>
        <v>0</v>
      </c>
      <c r="S94" s="107">
        <f t="shared" si="151"/>
        <v>0</v>
      </c>
      <c r="T94" s="107">
        <f t="shared" si="151"/>
        <v>0</v>
      </c>
      <c r="U94" s="107">
        <f t="shared" si="151"/>
        <v>0</v>
      </c>
      <c r="V94" s="107">
        <f t="shared" si="151"/>
        <v>0</v>
      </c>
      <c r="W94" s="107">
        <f t="shared" si="151"/>
        <v>0</v>
      </c>
      <c r="X94" s="108">
        <f t="shared" si="151"/>
        <v>0</v>
      </c>
      <c r="Y94" s="106">
        <f t="shared" si="151"/>
        <v>0</v>
      </c>
      <c r="Z94" s="107">
        <f t="shared" si="151"/>
        <v>0</v>
      </c>
      <c r="AA94" s="107">
        <f t="shared" si="151"/>
        <v>0</v>
      </c>
      <c r="AB94" s="107">
        <f t="shared" si="151"/>
        <v>0</v>
      </c>
      <c r="AC94" s="107">
        <f t="shared" si="151"/>
        <v>0</v>
      </c>
      <c r="AD94" s="88" t="str">
        <f t="shared" si="123"/>
        <v>-</v>
      </c>
      <c r="AE94" s="107">
        <f>IFERROR(AE92-AE93,"0")</f>
        <v>0</v>
      </c>
      <c r="AF94" s="88" t="str">
        <f t="shared" si="124"/>
        <v>-</v>
      </c>
      <c r="AG94" s="107">
        <f t="shared" ref="AG94:AL94" si="152">IFERROR(AG92-AG93,"0")</f>
        <v>0</v>
      </c>
      <c r="AH94" s="107">
        <f t="shared" si="152"/>
        <v>0</v>
      </c>
      <c r="AI94" s="107">
        <f t="shared" si="152"/>
        <v>0</v>
      </c>
      <c r="AJ94" s="107">
        <f t="shared" si="152"/>
        <v>0</v>
      </c>
      <c r="AK94" s="107">
        <f t="shared" si="152"/>
        <v>0</v>
      </c>
      <c r="AL94" s="107">
        <f t="shared" si="152"/>
        <v>0</v>
      </c>
      <c r="AM94" s="106">
        <f t="shared" si="59"/>
        <v>0</v>
      </c>
      <c r="AN94" s="107">
        <f t="shared" si="60"/>
        <v>0</v>
      </c>
      <c r="AO94" s="107">
        <f t="shared" si="61"/>
        <v>0</v>
      </c>
      <c r="AP94" s="107">
        <f t="shared" si="62"/>
        <v>0</v>
      </c>
      <c r="AQ94" s="88" t="str">
        <f t="shared" si="63"/>
        <v>-</v>
      </c>
      <c r="AR94" s="107">
        <f t="shared" si="64"/>
        <v>0</v>
      </c>
      <c r="AS94" s="107">
        <f t="shared" si="65"/>
        <v>0</v>
      </c>
      <c r="AT94" s="107">
        <f t="shared" si="66"/>
        <v>0</v>
      </c>
      <c r="AU94" s="107">
        <f t="shared" si="67"/>
        <v>0</v>
      </c>
      <c r="AV94" s="108">
        <f t="shared" si="68"/>
        <v>0</v>
      </c>
      <c r="AW94" s="116" t="str">
        <f t="shared" si="132"/>
        <v>-</v>
      </c>
      <c r="AX94" s="116" t="str">
        <f t="shared" si="133"/>
        <v>-</v>
      </c>
      <c r="AY94" s="116" t="str">
        <f t="shared" si="134"/>
        <v>-</v>
      </c>
    </row>
    <row r="95" spans="1:51" ht="24.75" x14ac:dyDescent="0.25">
      <c r="A95" t="s">
        <v>1351</v>
      </c>
      <c r="D95" s="7" t="s">
        <v>368</v>
      </c>
      <c r="E95" s="5" t="s">
        <v>359</v>
      </c>
      <c r="F95" s="18" t="s">
        <v>369</v>
      </c>
      <c r="G95" s="101" t="str">
        <f t="shared" ref="G95:P96" si="153">IFERROR(VLOOKUP($A95,_data,G$1,FALSE),"0")</f>
        <v>0</v>
      </c>
      <c r="H95" s="102" t="str">
        <f t="shared" si="153"/>
        <v>0</v>
      </c>
      <c r="I95" s="102" t="str">
        <f t="shared" si="153"/>
        <v>0</v>
      </c>
      <c r="J95" s="102" t="str">
        <f t="shared" si="153"/>
        <v>0</v>
      </c>
      <c r="K95" s="102" t="str">
        <f t="shared" si="153"/>
        <v>0</v>
      </c>
      <c r="L95" s="102" t="str">
        <f t="shared" si="153"/>
        <v>0</v>
      </c>
      <c r="M95" s="102" t="str">
        <f t="shared" si="153"/>
        <v>0</v>
      </c>
      <c r="N95" s="102" t="str">
        <f t="shared" si="153"/>
        <v>0</v>
      </c>
      <c r="O95" s="103" t="str">
        <f t="shared" si="153"/>
        <v>0</v>
      </c>
      <c r="P95" s="101" t="str">
        <f t="shared" si="153"/>
        <v>0</v>
      </c>
      <c r="Q95" s="102" t="str">
        <f t="shared" ref="Q95:AC96" si="154">IFERROR(VLOOKUP($A95,_data,Q$1,FALSE),"0")</f>
        <v>0</v>
      </c>
      <c r="R95" s="102" t="str">
        <f t="shared" si="154"/>
        <v>0</v>
      </c>
      <c r="S95" s="102" t="str">
        <f t="shared" si="154"/>
        <v>0</v>
      </c>
      <c r="T95" s="102" t="str">
        <f t="shared" si="154"/>
        <v>0</v>
      </c>
      <c r="U95" s="102" t="str">
        <f t="shared" si="154"/>
        <v>0</v>
      </c>
      <c r="V95" s="102" t="str">
        <f t="shared" si="154"/>
        <v>0</v>
      </c>
      <c r="W95" s="102" t="str">
        <f t="shared" si="154"/>
        <v>0</v>
      </c>
      <c r="X95" s="103" t="str">
        <f t="shared" si="154"/>
        <v>0</v>
      </c>
      <c r="Y95" s="101" t="str">
        <f t="shared" si="154"/>
        <v>0</v>
      </c>
      <c r="Z95" s="102" t="str">
        <f t="shared" si="154"/>
        <v>0</v>
      </c>
      <c r="AA95" s="102" t="str">
        <f t="shared" si="154"/>
        <v>0</v>
      </c>
      <c r="AB95" s="102" t="str">
        <f t="shared" si="154"/>
        <v>0</v>
      </c>
      <c r="AC95" s="102" t="str">
        <f t="shared" si="154"/>
        <v>0</v>
      </c>
      <c r="AD95" s="100" t="str">
        <f t="shared" si="123"/>
        <v>-</v>
      </c>
      <c r="AE95" s="102" t="str">
        <f>IFERROR(VLOOKUP($A95,_data,AE$1,FALSE),"0")</f>
        <v>0</v>
      </c>
      <c r="AF95" s="100" t="str">
        <f t="shared" si="124"/>
        <v>-</v>
      </c>
      <c r="AG95" s="102" t="str">
        <f t="shared" ref="AG95:AL96" si="155">IFERROR(VLOOKUP($A95,_data,AG$1,FALSE),"0")</f>
        <v>0</v>
      </c>
      <c r="AH95" s="102" t="str">
        <f t="shared" si="155"/>
        <v>0</v>
      </c>
      <c r="AI95" s="102" t="str">
        <f t="shared" si="155"/>
        <v>0</v>
      </c>
      <c r="AJ95" s="102" t="str">
        <f t="shared" si="155"/>
        <v>0</v>
      </c>
      <c r="AK95" s="102" t="str">
        <f t="shared" si="155"/>
        <v>0</v>
      </c>
      <c r="AL95" s="103" t="str">
        <f t="shared" si="155"/>
        <v>0</v>
      </c>
      <c r="AM95" s="101">
        <f t="shared" si="59"/>
        <v>0</v>
      </c>
      <c r="AN95" s="102">
        <f t="shared" si="60"/>
        <v>0</v>
      </c>
      <c r="AO95" s="102">
        <f t="shared" si="61"/>
        <v>0</v>
      </c>
      <c r="AP95" s="102">
        <f t="shared" si="62"/>
        <v>0</v>
      </c>
      <c r="AQ95" s="100" t="str">
        <f t="shared" si="63"/>
        <v>-</v>
      </c>
      <c r="AR95" s="104">
        <f t="shared" si="64"/>
        <v>0</v>
      </c>
      <c r="AS95" s="104">
        <f t="shared" si="65"/>
        <v>0</v>
      </c>
      <c r="AT95" s="104">
        <f t="shared" si="66"/>
        <v>0</v>
      </c>
      <c r="AU95" s="102">
        <f t="shared" si="67"/>
        <v>0</v>
      </c>
      <c r="AV95" s="103">
        <f t="shared" si="68"/>
        <v>0</v>
      </c>
      <c r="AW95" s="116" t="str">
        <f t="shared" si="132"/>
        <v>-</v>
      </c>
      <c r="AX95" s="116" t="str">
        <f t="shared" si="133"/>
        <v>-</v>
      </c>
      <c r="AY95" s="116" t="str">
        <f t="shared" si="134"/>
        <v>-</v>
      </c>
    </row>
    <row r="96" spans="1:51" x14ac:dyDescent="0.25">
      <c r="A96" t="s">
        <v>1352</v>
      </c>
      <c r="D96" s="7" t="s">
        <v>377</v>
      </c>
      <c r="E96" s="5" t="s">
        <v>376</v>
      </c>
      <c r="F96" s="18" t="s">
        <v>378</v>
      </c>
      <c r="G96" s="101" t="str">
        <f t="shared" si="153"/>
        <v>0</v>
      </c>
      <c r="H96" s="102" t="str">
        <f t="shared" si="153"/>
        <v>0</v>
      </c>
      <c r="I96" s="102" t="str">
        <f t="shared" si="153"/>
        <v>0</v>
      </c>
      <c r="J96" s="102" t="str">
        <f t="shared" si="153"/>
        <v>0</v>
      </c>
      <c r="K96" s="102" t="str">
        <f t="shared" si="153"/>
        <v>0</v>
      </c>
      <c r="L96" s="102" t="str">
        <f t="shared" si="153"/>
        <v>0</v>
      </c>
      <c r="M96" s="102" t="str">
        <f t="shared" si="153"/>
        <v>0</v>
      </c>
      <c r="N96" s="102" t="str">
        <f t="shared" si="153"/>
        <v>0</v>
      </c>
      <c r="O96" s="103" t="str">
        <f t="shared" si="153"/>
        <v>0</v>
      </c>
      <c r="P96" s="101" t="str">
        <f t="shared" si="153"/>
        <v>0</v>
      </c>
      <c r="Q96" s="102" t="str">
        <f t="shared" si="154"/>
        <v>0</v>
      </c>
      <c r="R96" s="102" t="str">
        <f t="shared" si="154"/>
        <v>0</v>
      </c>
      <c r="S96" s="102" t="str">
        <f t="shared" si="154"/>
        <v>0</v>
      </c>
      <c r="T96" s="102" t="str">
        <f t="shared" si="154"/>
        <v>0</v>
      </c>
      <c r="U96" s="102" t="str">
        <f t="shared" si="154"/>
        <v>0</v>
      </c>
      <c r="V96" s="102" t="str">
        <f t="shared" si="154"/>
        <v>0</v>
      </c>
      <c r="W96" s="102" t="str">
        <f t="shared" si="154"/>
        <v>0</v>
      </c>
      <c r="X96" s="103" t="str">
        <f t="shared" si="154"/>
        <v>0</v>
      </c>
      <c r="Y96" s="101" t="str">
        <f t="shared" si="154"/>
        <v>0</v>
      </c>
      <c r="Z96" s="102" t="str">
        <f t="shared" si="154"/>
        <v>0</v>
      </c>
      <c r="AA96" s="102" t="str">
        <f t="shared" si="154"/>
        <v>0</v>
      </c>
      <c r="AB96" s="102" t="str">
        <f t="shared" si="154"/>
        <v>0</v>
      </c>
      <c r="AC96" s="102" t="str">
        <f t="shared" si="154"/>
        <v>0</v>
      </c>
      <c r="AD96" s="100" t="str">
        <f t="shared" si="123"/>
        <v>-</v>
      </c>
      <c r="AE96" s="102" t="str">
        <f>IFERROR(VLOOKUP($A96,_data,AE$1,FALSE),"0")</f>
        <v>0</v>
      </c>
      <c r="AF96" s="100" t="str">
        <f t="shared" si="124"/>
        <v>-</v>
      </c>
      <c r="AG96" s="102" t="str">
        <f t="shared" si="155"/>
        <v>0</v>
      </c>
      <c r="AH96" s="102" t="str">
        <f t="shared" si="155"/>
        <v>0</v>
      </c>
      <c r="AI96" s="102" t="str">
        <f t="shared" si="155"/>
        <v>0</v>
      </c>
      <c r="AJ96" s="102" t="str">
        <f t="shared" si="155"/>
        <v>0</v>
      </c>
      <c r="AK96" s="102" t="str">
        <f t="shared" si="155"/>
        <v>0</v>
      </c>
      <c r="AL96" s="103" t="str">
        <f t="shared" si="155"/>
        <v>0</v>
      </c>
      <c r="AM96" s="101">
        <f t="shared" si="59"/>
        <v>0</v>
      </c>
      <c r="AN96" s="102">
        <f t="shared" si="60"/>
        <v>0</v>
      </c>
      <c r="AO96" s="102">
        <f t="shared" si="61"/>
        <v>0</v>
      </c>
      <c r="AP96" s="102">
        <f t="shared" si="62"/>
        <v>0</v>
      </c>
      <c r="AQ96" s="100" t="str">
        <f t="shared" si="63"/>
        <v>-</v>
      </c>
      <c r="AR96" s="104">
        <f t="shared" si="64"/>
        <v>0</v>
      </c>
      <c r="AS96" s="104">
        <f t="shared" si="65"/>
        <v>0</v>
      </c>
      <c r="AT96" s="104">
        <f t="shared" si="66"/>
        <v>0</v>
      </c>
      <c r="AU96" s="102">
        <f t="shared" si="67"/>
        <v>0</v>
      </c>
      <c r="AV96" s="103">
        <f t="shared" si="68"/>
        <v>0</v>
      </c>
      <c r="AW96" s="116" t="str">
        <f t="shared" si="132"/>
        <v>-</v>
      </c>
      <c r="AX96" s="116" t="str">
        <f t="shared" si="133"/>
        <v>-</v>
      </c>
      <c r="AY96" s="116" t="str">
        <f t="shared" si="134"/>
        <v>-</v>
      </c>
    </row>
    <row r="97" spans="1:51" x14ac:dyDescent="0.25">
      <c r="A97" s="74"/>
      <c r="D97" s="77" t="s">
        <v>211</v>
      </c>
      <c r="E97" s="11"/>
      <c r="F97" s="23"/>
      <c r="G97" s="106">
        <f>IFERROR(G95-G96,"0")</f>
        <v>0</v>
      </c>
      <c r="H97" s="107">
        <f t="shared" ref="H97:O97" si="156">IFERROR(H95-H96,"0")</f>
        <v>0</v>
      </c>
      <c r="I97" s="107">
        <f t="shared" si="156"/>
        <v>0</v>
      </c>
      <c r="J97" s="107">
        <f t="shared" si="156"/>
        <v>0</v>
      </c>
      <c r="K97" s="107">
        <f t="shared" si="156"/>
        <v>0</v>
      </c>
      <c r="L97" s="107">
        <f t="shared" si="156"/>
        <v>0</v>
      </c>
      <c r="M97" s="107">
        <f t="shared" si="156"/>
        <v>0</v>
      </c>
      <c r="N97" s="107">
        <f t="shared" si="156"/>
        <v>0</v>
      </c>
      <c r="O97" s="108">
        <f t="shared" si="156"/>
        <v>0</v>
      </c>
      <c r="P97" s="106">
        <f t="shared" ref="P97:AC97" si="157">IFERROR(P95-P96,"0")</f>
        <v>0</v>
      </c>
      <c r="Q97" s="107">
        <f t="shared" si="157"/>
        <v>0</v>
      </c>
      <c r="R97" s="107">
        <f t="shared" si="157"/>
        <v>0</v>
      </c>
      <c r="S97" s="107">
        <f t="shared" si="157"/>
        <v>0</v>
      </c>
      <c r="T97" s="107">
        <f t="shared" si="157"/>
        <v>0</v>
      </c>
      <c r="U97" s="107">
        <f t="shared" si="157"/>
        <v>0</v>
      </c>
      <c r="V97" s="107">
        <f t="shared" si="157"/>
        <v>0</v>
      </c>
      <c r="W97" s="107">
        <f t="shared" si="157"/>
        <v>0</v>
      </c>
      <c r="X97" s="108">
        <f t="shared" si="157"/>
        <v>0</v>
      </c>
      <c r="Y97" s="106">
        <f t="shared" si="157"/>
        <v>0</v>
      </c>
      <c r="Z97" s="107">
        <f t="shared" si="157"/>
        <v>0</v>
      </c>
      <c r="AA97" s="107">
        <f t="shared" si="157"/>
        <v>0</v>
      </c>
      <c r="AB97" s="107">
        <f t="shared" si="157"/>
        <v>0</v>
      </c>
      <c r="AC97" s="107">
        <f t="shared" si="157"/>
        <v>0</v>
      </c>
      <c r="AD97" s="88" t="str">
        <f t="shared" si="123"/>
        <v>-</v>
      </c>
      <c r="AE97" s="107">
        <f>IFERROR(AE95-AE96,"0")</f>
        <v>0</v>
      </c>
      <c r="AF97" s="88" t="str">
        <f t="shared" si="124"/>
        <v>-</v>
      </c>
      <c r="AG97" s="107">
        <f t="shared" ref="AG97:AL97" si="158">IFERROR(AG95-AG96,"0")</f>
        <v>0</v>
      </c>
      <c r="AH97" s="107">
        <f t="shared" si="158"/>
        <v>0</v>
      </c>
      <c r="AI97" s="107">
        <f t="shared" si="158"/>
        <v>0</v>
      </c>
      <c r="AJ97" s="107">
        <f t="shared" si="158"/>
        <v>0</v>
      </c>
      <c r="AK97" s="107">
        <f t="shared" si="158"/>
        <v>0</v>
      </c>
      <c r="AL97" s="107">
        <f t="shared" si="158"/>
        <v>0</v>
      </c>
      <c r="AM97" s="106">
        <f t="shared" si="59"/>
        <v>0</v>
      </c>
      <c r="AN97" s="107">
        <f t="shared" si="60"/>
        <v>0</v>
      </c>
      <c r="AO97" s="107">
        <f t="shared" si="61"/>
        <v>0</v>
      </c>
      <c r="AP97" s="107">
        <f t="shared" si="62"/>
        <v>0</v>
      </c>
      <c r="AQ97" s="88" t="str">
        <f t="shared" si="63"/>
        <v>-</v>
      </c>
      <c r="AR97" s="107">
        <f t="shared" si="64"/>
        <v>0</v>
      </c>
      <c r="AS97" s="107">
        <f t="shared" si="65"/>
        <v>0</v>
      </c>
      <c r="AT97" s="107">
        <f t="shared" si="66"/>
        <v>0</v>
      </c>
      <c r="AU97" s="107">
        <f t="shared" si="67"/>
        <v>0</v>
      </c>
      <c r="AV97" s="108">
        <f t="shared" si="68"/>
        <v>0</v>
      </c>
      <c r="AW97" s="116" t="str">
        <f t="shared" si="132"/>
        <v>-</v>
      </c>
      <c r="AX97" s="116" t="str">
        <f t="shared" si="133"/>
        <v>-</v>
      </c>
      <c r="AY97" s="116" t="str">
        <f t="shared" si="134"/>
        <v>-</v>
      </c>
    </row>
    <row r="98" spans="1:51" ht="72.75" x14ac:dyDescent="0.25">
      <c r="A98" t="s">
        <v>1353</v>
      </c>
      <c r="B98" s="7" t="s">
        <v>349</v>
      </c>
      <c r="D98" s="7" t="s">
        <v>381</v>
      </c>
      <c r="E98" s="5" t="s">
        <v>370</v>
      </c>
      <c r="F98" s="18" t="s">
        <v>382</v>
      </c>
      <c r="G98" s="101" t="str">
        <f t="shared" ref="G98:P100" si="159">IFERROR(VLOOKUP($A98,_data,G$1,FALSE),"0")</f>
        <v>0</v>
      </c>
      <c r="H98" s="102" t="str">
        <f t="shared" si="159"/>
        <v>0</v>
      </c>
      <c r="I98" s="102" t="str">
        <f t="shared" si="159"/>
        <v>0</v>
      </c>
      <c r="J98" s="102" t="str">
        <f t="shared" si="159"/>
        <v>0</v>
      </c>
      <c r="K98" s="102" t="str">
        <f t="shared" si="159"/>
        <v>0</v>
      </c>
      <c r="L98" s="102" t="str">
        <f t="shared" si="159"/>
        <v>0</v>
      </c>
      <c r="M98" s="102" t="str">
        <f t="shared" si="159"/>
        <v>0</v>
      </c>
      <c r="N98" s="102" t="str">
        <f t="shared" si="159"/>
        <v>0</v>
      </c>
      <c r="O98" s="103" t="str">
        <f t="shared" si="159"/>
        <v>0</v>
      </c>
      <c r="P98" s="101" t="str">
        <f t="shared" si="159"/>
        <v>0</v>
      </c>
      <c r="Q98" s="102" t="str">
        <f t="shared" ref="Q98:AC100" si="160">IFERROR(VLOOKUP($A98,_data,Q$1,FALSE),"0")</f>
        <v>0</v>
      </c>
      <c r="R98" s="102" t="str">
        <f t="shared" si="160"/>
        <v>0</v>
      </c>
      <c r="S98" s="102" t="str">
        <f t="shared" si="160"/>
        <v>0</v>
      </c>
      <c r="T98" s="102" t="str">
        <f t="shared" si="160"/>
        <v>0</v>
      </c>
      <c r="U98" s="102" t="str">
        <f t="shared" si="160"/>
        <v>0</v>
      </c>
      <c r="V98" s="102" t="str">
        <f t="shared" si="160"/>
        <v>0</v>
      </c>
      <c r="W98" s="102" t="str">
        <f t="shared" si="160"/>
        <v>0</v>
      </c>
      <c r="X98" s="103" t="str">
        <f t="shared" si="160"/>
        <v>0</v>
      </c>
      <c r="Y98" s="101" t="str">
        <f t="shared" si="160"/>
        <v>0</v>
      </c>
      <c r="Z98" s="102" t="str">
        <f t="shared" si="160"/>
        <v>0</v>
      </c>
      <c r="AA98" s="102" t="str">
        <f t="shared" si="160"/>
        <v>0</v>
      </c>
      <c r="AB98" s="102" t="str">
        <f t="shared" si="160"/>
        <v>0</v>
      </c>
      <c r="AC98" s="102" t="str">
        <f t="shared" si="160"/>
        <v>0</v>
      </c>
      <c r="AD98" s="100" t="str">
        <f t="shared" si="123"/>
        <v>-</v>
      </c>
      <c r="AE98" s="102" t="str">
        <f>IFERROR(VLOOKUP($A98,_data,AE$1,FALSE),"0")</f>
        <v>0</v>
      </c>
      <c r="AF98" s="100" t="str">
        <f t="shared" si="124"/>
        <v>-</v>
      </c>
      <c r="AG98" s="102" t="str">
        <f t="shared" ref="AG98:AL100" si="161">IFERROR(VLOOKUP($A98,_data,AG$1,FALSE),"0")</f>
        <v>0</v>
      </c>
      <c r="AH98" s="102" t="str">
        <f t="shared" si="161"/>
        <v>0</v>
      </c>
      <c r="AI98" s="102" t="str">
        <f t="shared" si="161"/>
        <v>0</v>
      </c>
      <c r="AJ98" s="102" t="str">
        <f t="shared" si="161"/>
        <v>0</v>
      </c>
      <c r="AK98" s="102" t="str">
        <f t="shared" si="161"/>
        <v>0</v>
      </c>
      <c r="AL98" s="103" t="str">
        <f t="shared" si="161"/>
        <v>0</v>
      </c>
      <c r="AM98" s="101">
        <f t="shared" si="59"/>
        <v>0</v>
      </c>
      <c r="AN98" s="102">
        <f t="shared" si="60"/>
        <v>0</v>
      </c>
      <c r="AO98" s="102">
        <f t="shared" si="61"/>
        <v>0</v>
      </c>
      <c r="AP98" s="102">
        <f t="shared" si="62"/>
        <v>0</v>
      </c>
      <c r="AQ98" s="100" t="str">
        <f t="shared" si="63"/>
        <v>-</v>
      </c>
      <c r="AR98" s="104">
        <f t="shared" si="64"/>
        <v>0</v>
      </c>
      <c r="AS98" s="104">
        <f t="shared" si="65"/>
        <v>0</v>
      </c>
      <c r="AT98" s="104">
        <f t="shared" si="66"/>
        <v>0</v>
      </c>
      <c r="AU98" s="102">
        <f t="shared" si="67"/>
        <v>0</v>
      </c>
      <c r="AV98" s="103">
        <f t="shared" si="68"/>
        <v>0</v>
      </c>
      <c r="AW98" s="116" t="str">
        <f t="shared" si="132"/>
        <v>-</v>
      </c>
      <c r="AX98" s="116" t="str">
        <f t="shared" si="133"/>
        <v>-</v>
      </c>
      <c r="AY98" s="116" t="str">
        <f t="shared" si="134"/>
        <v>-</v>
      </c>
    </row>
    <row r="99" spans="1:51" x14ac:dyDescent="0.25">
      <c r="A99" t="s">
        <v>1354</v>
      </c>
      <c r="D99" s="7" t="s">
        <v>379</v>
      </c>
      <c r="E99" s="5" t="s">
        <v>380</v>
      </c>
      <c r="F99" s="18" t="s">
        <v>383</v>
      </c>
      <c r="G99" s="101" t="str">
        <f t="shared" si="159"/>
        <v>0</v>
      </c>
      <c r="H99" s="102" t="str">
        <f t="shared" si="159"/>
        <v>0</v>
      </c>
      <c r="I99" s="102" t="str">
        <f t="shared" si="159"/>
        <v>0</v>
      </c>
      <c r="J99" s="102" t="str">
        <f t="shared" si="159"/>
        <v>0</v>
      </c>
      <c r="K99" s="102" t="str">
        <f t="shared" si="159"/>
        <v>0</v>
      </c>
      <c r="L99" s="102" t="str">
        <f t="shared" si="159"/>
        <v>0</v>
      </c>
      <c r="M99" s="102" t="str">
        <f t="shared" si="159"/>
        <v>0</v>
      </c>
      <c r="N99" s="102" t="str">
        <f t="shared" si="159"/>
        <v>0</v>
      </c>
      <c r="O99" s="103" t="str">
        <f t="shared" si="159"/>
        <v>0</v>
      </c>
      <c r="P99" s="101" t="str">
        <f t="shared" si="159"/>
        <v>0</v>
      </c>
      <c r="Q99" s="102" t="str">
        <f t="shared" si="160"/>
        <v>0</v>
      </c>
      <c r="R99" s="102" t="str">
        <f t="shared" si="160"/>
        <v>0</v>
      </c>
      <c r="S99" s="102" t="str">
        <f t="shared" si="160"/>
        <v>0</v>
      </c>
      <c r="T99" s="102" t="str">
        <f t="shared" si="160"/>
        <v>0</v>
      </c>
      <c r="U99" s="102" t="str">
        <f t="shared" si="160"/>
        <v>0</v>
      </c>
      <c r="V99" s="102" t="str">
        <f t="shared" si="160"/>
        <v>0</v>
      </c>
      <c r="W99" s="102" t="str">
        <f t="shared" si="160"/>
        <v>0</v>
      </c>
      <c r="X99" s="103" t="str">
        <f t="shared" si="160"/>
        <v>0</v>
      </c>
      <c r="Y99" s="101" t="str">
        <f t="shared" si="160"/>
        <v>0</v>
      </c>
      <c r="Z99" s="102" t="str">
        <f t="shared" si="160"/>
        <v>0</v>
      </c>
      <c r="AA99" s="102" t="str">
        <f t="shared" si="160"/>
        <v>0</v>
      </c>
      <c r="AB99" s="102" t="str">
        <f t="shared" si="160"/>
        <v>0</v>
      </c>
      <c r="AC99" s="102" t="str">
        <f t="shared" si="160"/>
        <v>0</v>
      </c>
      <c r="AD99" s="100" t="str">
        <f t="shared" si="123"/>
        <v>-</v>
      </c>
      <c r="AE99" s="102" t="str">
        <f>IFERROR(VLOOKUP($A99,_data,AE$1,FALSE),"0")</f>
        <v>0</v>
      </c>
      <c r="AF99" s="100" t="str">
        <f t="shared" si="124"/>
        <v>-</v>
      </c>
      <c r="AG99" s="102" t="str">
        <f t="shared" si="161"/>
        <v>0</v>
      </c>
      <c r="AH99" s="102" t="str">
        <f t="shared" si="161"/>
        <v>0</v>
      </c>
      <c r="AI99" s="102" t="str">
        <f t="shared" si="161"/>
        <v>0</v>
      </c>
      <c r="AJ99" s="102" t="str">
        <f t="shared" si="161"/>
        <v>0</v>
      </c>
      <c r="AK99" s="102" t="str">
        <f t="shared" si="161"/>
        <v>0</v>
      </c>
      <c r="AL99" s="103" t="str">
        <f t="shared" si="161"/>
        <v>0</v>
      </c>
      <c r="AM99" s="101">
        <f t="shared" si="59"/>
        <v>0</v>
      </c>
      <c r="AN99" s="102">
        <f t="shared" si="60"/>
        <v>0</v>
      </c>
      <c r="AO99" s="102">
        <f t="shared" si="61"/>
        <v>0</v>
      </c>
      <c r="AP99" s="102">
        <f t="shared" si="62"/>
        <v>0</v>
      </c>
      <c r="AQ99" s="100" t="str">
        <f t="shared" si="63"/>
        <v>-</v>
      </c>
      <c r="AR99" s="104">
        <f t="shared" si="64"/>
        <v>0</v>
      </c>
      <c r="AS99" s="104">
        <f t="shared" si="65"/>
        <v>0</v>
      </c>
      <c r="AT99" s="104">
        <f t="shared" si="66"/>
        <v>0</v>
      </c>
      <c r="AU99" s="102">
        <f t="shared" si="67"/>
        <v>0</v>
      </c>
      <c r="AV99" s="103">
        <f t="shared" si="68"/>
        <v>0</v>
      </c>
      <c r="AW99" s="116" t="str">
        <f t="shared" si="132"/>
        <v>-</v>
      </c>
      <c r="AX99" s="116" t="str">
        <f t="shared" si="133"/>
        <v>-</v>
      </c>
      <c r="AY99" s="116" t="str">
        <f t="shared" si="134"/>
        <v>-</v>
      </c>
    </row>
    <row r="100" spans="1:51" ht="36.75" x14ac:dyDescent="0.25">
      <c r="A100" t="s">
        <v>1355</v>
      </c>
      <c r="D100" s="7" t="s">
        <v>385</v>
      </c>
      <c r="E100" s="5" t="s">
        <v>384</v>
      </c>
      <c r="F100" s="18" t="s">
        <v>386</v>
      </c>
      <c r="G100" s="101" t="str">
        <f t="shared" si="159"/>
        <v>0</v>
      </c>
      <c r="H100" s="102" t="str">
        <f t="shared" si="159"/>
        <v>0</v>
      </c>
      <c r="I100" s="102" t="str">
        <f t="shared" si="159"/>
        <v>0</v>
      </c>
      <c r="J100" s="102" t="str">
        <f t="shared" si="159"/>
        <v>0</v>
      </c>
      <c r="K100" s="102" t="str">
        <f t="shared" si="159"/>
        <v>0</v>
      </c>
      <c r="L100" s="102" t="str">
        <f t="shared" si="159"/>
        <v>0</v>
      </c>
      <c r="M100" s="102" t="str">
        <f t="shared" si="159"/>
        <v>0</v>
      </c>
      <c r="N100" s="102" t="str">
        <f t="shared" si="159"/>
        <v>0</v>
      </c>
      <c r="O100" s="103" t="str">
        <f t="shared" si="159"/>
        <v>0</v>
      </c>
      <c r="P100" s="101" t="str">
        <f t="shared" si="159"/>
        <v>0</v>
      </c>
      <c r="Q100" s="102" t="str">
        <f t="shared" si="160"/>
        <v>0</v>
      </c>
      <c r="R100" s="102" t="str">
        <f t="shared" si="160"/>
        <v>0</v>
      </c>
      <c r="S100" s="102" t="str">
        <f t="shared" si="160"/>
        <v>0</v>
      </c>
      <c r="T100" s="102" t="str">
        <f t="shared" si="160"/>
        <v>0</v>
      </c>
      <c r="U100" s="102" t="str">
        <f t="shared" si="160"/>
        <v>0</v>
      </c>
      <c r="V100" s="102" t="str">
        <f t="shared" si="160"/>
        <v>0</v>
      </c>
      <c r="W100" s="102" t="str">
        <f t="shared" si="160"/>
        <v>0</v>
      </c>
      <c r="X100" s="103" t="str">
        <f t="shared" si="160"/>
        <v>0</v>
      </c>
      <c r="Y100" s="101" t="str">
        <f t="shared" si="160"/>
        <v>0</v>
      </c>
      <c r="Z100" s="102" t="str">
        <f t="shared" si="160"/>
        <v>0</v>
      </c>
      <c r="AA100" s="102" t="str">
        <f t="shared" si="160"/>
        <v>0</v>
      </c>
      <c r="AB100" s="102" t="str">
        <f t="shared" si="160"/>
        <v>0</v>
      </c>
      <c r="AC100" s="102" t="str">
        <f t="shared" si="160"/>
        <v>0</v>
      </c>
      <c r="AD100" s="100" t="str">
        <f t="shared" si="123"/>
        <v>-</v>
      </c>
      <c r="AE100" s="102" t="str">
        <f>IFERROR(VLOOKUP($A100,_data,AE$1,FALSE),"0")</f>
        <v>0</v>
      </c>
      <c r="AF100" s="100" t="str">
        <f t="shared" si="124"/>
        <v>-</v>
      </c>
      <c r="AG100" s="102" t="str">
        <f t="shared" si="161"/>
        <v>0</v>
      </c>
      <c r="AH100" s="102" t="str">
        <f t="shared" si="161"/>
        <v>0</v>
      </c>
      <c r="AI100" s="102" t="str">
        <f t="shared" si="161"/>
        <v>0</v>
      </c>
      <c r="AJ100" s="102" t="str">
        <f t="shared" si="161"/>
        <v>0</v>
      </c>
      <c r="AK100" s="102" t="str">
        <f t="shared" si="161"/>
        <v>0</v>
      </c>
      <c r="AL100" s="103" t="str">
        <f t="shared" si="161"/>
        <v>0</v>
      </c>
      <c r="AM100" s="101">
        <f t="shared" si="59"/>
        <v>0</v>
      </c>
      <c r="AN100" s="102">
        <f t="shared" si="60"/>
        <v>0</v>
      </c>
      <c r="AO100" s="102">
        <f t="shared" si="61"/>
        <v>0</v>
      </c>
      <c r="AP100" s="102">
        <f t="shared" si="62"/>
        <v>0</v>
      </c>
      <c r="AQ100" s="100" t="str">
        <f t="shared" si="63"/>
        <v>-</v>
      </c>
      <c r="AR100" s="104">
        <f t="shared" si="64"/>
        <v>0</v>
      </c>
      <c r="AS100" s="104">
        <f t="shared" si="65"/>
        <v>0</v>
      </c>
      <c r="AT100" s="104">
        <f t="shared" si="66"/>
        <v>0</v>
      </c>
      <c r="AU100" s="102">
        <f t="shared" si="67"/>
        <v>0</v>
      </c>
      <c r="AV100" s="103">
        <f t="shared" si="68"/>
        <v>0</v>
      </c>
      <c r="AW100" s="116" t="str">
        <f t="shared" si="132"/>
        <v>-</v>
      </c>
      <c r="AX100" s="116" t="str">
        <f t="shared" si="133"/>
        <v>-</v>
      </c>
      <c r="AY100" s="116" t="str">
        <f t="shared" si="134"/>
        <v>-</v>
      </c>
    </row>
    <row r="101" spans="1:51" x14ac:dyDescent="0.25">
      <c r="A101" s="74"/>
      <c r="D101" s="77" t="s">
        <v>212</v>
      </c>
      <c r="E101" s="11"/>
      <c r="F101" s="23"/>
      <c r="G101" s="106">
        <f>IFERROR(G98-G99-G100,"0")</f>
        <v>0</v>
      </c>
      <c r="H101" s="107">
        <f t="shared" ref="H101:O101" si="162">IFERROR(H98-H99-H100,"0")</f>
        <v>0</v>
      </c>
      <c r="I101" s="107">
        <f t="shared" si="162"/>
        <v>0</v>
      </c>
      <c r="J101" s="107">
        <f t="shared" si="162"/>
        <v>0</v>
      </c>
      <c r="K101" s="107">
        <f t="shared" si="162"/>
        <v>0</v>
      </c>
      <c r="L101" s="107">
        <f t="shared" si="162"/>
        <v>0</v>
      </c>
      <c r="M101" s="107">
        <f t="shared" si="162"/>
        <v>0</v>
      </c>
      <c r="N101" s="107">
        <f t="shared" si="162"/>
        <v>0</v>
      </c>
      <c r="O101" s="108">
        <f t="shared" si="162"/>
        <v>0</v>
      </c>
      <c r="P101" s="106">
        <f t="shared" ref="P101:AC101" si="163">IFERROR(P98-P99-P100,"0")</f>
        <v>0</v>
      </c>
      <c r="Q101" s="107">
        <f t="shared" si="163"/>
        <v>0</v>
      </c>
      <c r="R101" s="107">
        <f t="shared" si="163"/>
        <v>0</v>
      </c>
      <c r="S101" s="107">
        <f t="shared" si="163"/>
        <v>0</v>
      </c>
      <c r="T101" s="107">
        <f t="shared" si="163"/>
        <v>0</v>
      </c>
      <c r="U101" s="107">
        <f t="shared" si="163"/>
        <v>0</v>
      </c>
      <c r="V101" s="107">
        <f t="shared" si="163"/>
        <v>0</v>
      </c>
      <c r="W101" s="107">
        <f t="shared" si="163"/>
        <v>0</v>
      </c>
      <c r="X101" s="108">
        <f t="shared" si="163"/>
        <v>0</v>
      </c>
      <c r="Y101" s="106">
        <f t="shared" si="163"/>
        <v>0</v>
      </c>
      <c r="Z101" s="107">
        <f t="shared" si="163"/>
        <v>0</v>
      </c>
      <c r="AA101" s="107">
        <f t="shared" si="163"/>
        <v>0</v>
      </c>
      <c r="AB101" s="107">
        <f t="shared" si="163"/>
        <v>0</v>
      </c>
      <c r="AC101" s="107">
        <f t="shared" si="163"/>
        <v>0</v>
      </c>
      <c r="AD101" s="88" t="str">
        <f t="shared" si="123"/>
        <v>-</v>
      </c>
      <c r="AE101" s="107">
        <f>IFERROR(AE98-AE99-AE100,"0")</f>
        <v>0</v>
      </c>
      <c r="AF101" s="88" t="str">
        <f t="shared" si="124"/>
        <v>-</v>
      </c>
      <c r="AG101" s="107">
        <f t="shared" ref="AG101:AL101" si="164">IFERROR(AG98-AG99-AG100,"0")</f>
        <v>0</v>
      </c>
      <c r="AH101" s="107">
        <f t="shared" si="164"/>
        <v>0</v>
      </c>
      <c r="AI101" s="107">
        <f t="shared" si="164"/>
        <v>0</v>
      </c>
      <c r="AJ101" s="107">
        <f t="shared" si="164"/>
        <v>0</v>
      </c>
      <c r="AK101" s="107">
        <f t="shared" si="164"/>
        <v>0</v>
      </c>
      <c r="AL101" s="107">
        <f t="shared" si="164"/>
        <v>0</v>
      </c>
      <c r="AM101" s="106">
        <f t="shared" ref="AM101:AM164" si="165">IFERROR(G101-P101,"0")</f>
        <v>0</v>
      </c>
      <c r="AN101" s="107">
        <f t="shared" ref="AN101:AN164" si="166">IFERROR(H101-Q101,"0")</f>
        <v>0</v>
      </c>
      <c r="AO101" s="107">
        <f t="shared" ref="AO101:AO164" si="167">IFERROR(I101-R101,"0")</f>
        <v>0</v>
      </c>
      <c r="AP101" s="107">
        <f t="shared" ref="AP101:AP164" si="168">IFERROR(J101-S101,"0")</f>
        <v>0</v>
      </c>
      <c r="AQ101" s="88" t="str">
        <f t="shared" ref="AQ101:AQ164" si="169">IFERROR(AP101/AM101,"-")</f>
        <v>-</v>
      </c>
      <c r="AR101" s="107">
        <f t="shared" ref="AR101:AR164" si="170">IFERROR(K101-T101,"0")</f>
        <v>0</v>
      </c>
      <c r="AS101" s="107">
        <f t="shared" ref="AS101:AS164" si="171">IFERROR(L101-U101,"0")</f>
        <v>0</v>
      </c>
      <c r="AT101" s="107">
        <f t="shared" ref="AT101:AT164" si="172">IFERROR(M101-V101,"0")</f>
        <v>0</v>
      </c>
      <c r="AU101" s="107">
        <f t="shared" ref="AU101:AU164" si="173">IFERROR(N101-W101,"0")</f>
        <v>0</v>
      </c>
      <c r="AV101" s="108">
        <f t="shared" ref="AV101:AV164" si="174">IFERROR(O101-X101,"0")</f>
        <v>0</v>
      </c>
      <c r="AW101" s="116" t="str">
        <f t="shared" si="132"/>
        <v>-</v>
      </c>
      <c r="AX101" s="116" t="str">
        <f t="shared" si="133"/>
        <v>-</v>
      </c>
      <c r="AY101" s="116" t="str">
        <f t="shared" si="134"/>
        <v>-</v>
      </c>
    </row>
    <row r="102" spans="1:51" ht="48.75" x14ac:dyDescent="0.25">
      <c r="A102" t="s">
        <v>1356</v>
      </c>
      <c r="D102" s="7" t="s">
        <v>388</v>
      </c>
      <c r="E102" s="5" t="s">
        <v>371</v>
      </c>
      <c r="F102" s="18" t="s">
        <v>389</v>
      </c>
      <c r="G102" s="101" t="str">
        <f t="shared" ref="G102:P103" si="175">IFERROR(VLOOKUP($A102,_data,G$1,FALSE),"0")</f>
        <v>0</v>
      </c>
      <c r="H102" s="102" t="str">
        <f t="shared" si="175"/>
        <v>0</v>
      </c>
      <c r="I102" s="102" t="str">
        <f t="shared" si="175"/>
        <v>0</v>
      </c>
      <c r="J102" s="102" t="str">
        <f t="shared" si="175"/>
        <v>0</v>
      </c>
      <c r="K102" s="102" t="str">
        <f t="shared" si="175"/>
        <v>0</v>
      </c>
      <c r="L102" s="102" t="str">
        <f t="shared" si="175"/>
        <v>0</v>
      </c>
      <c r="M102" s="102" t="str">
        <f t="shared" si="175"/>
        <v>0</v>
      </c>
      <c r="N102" s="102" t="str">
        <f t="shared" si="175"/>
        <v>0</v>
      </c>
      <c r="O102" s="103" t="str">
        <f t="shared" si="175"/>
        <v>0</v>
      </c>
      <c r="P102" s="101" t="str">
        <f t="shared" si="175"/>
        <v>0</v>
      </c>
      <c r="Q102" s="102" t="str">
        <f t="shared" ref="Q102:AC103" si="176">IFERROR(VLOOKUP($A102,_data,Q$1,FALSE),"0")</f>
        <v>0</v>
      </c>
      <c r="R102" s="102" t="str">
        <f t="shared" si="176"/>
        <v>0</v>
      </c>
      <c r="S102" s="102" t="str">
        <f t="shared" si="176"/>
        <v>0</v>
      </c>
      <c r="T102" s="102" t="str">
        <f t="shared" si="176"/>
        <v>0</v>
      </c>
      <c r="U102" s="102" t="str">
        <f t="shared" si="176"/>
        <v>0</v>
      </c>
      <c r="V102" s="102" t="str">
        <f t="shared" si="176"/>
        <v>0</v>
      </c>
      <c r="W102" s="102" t="str">
        <f t="shared" si="176"/>
        <v>0</v>
      </c>
      <c r="X102" s="103" t="str">
        <f t="shared" si="176"/>
        <v>0</v>
      </c>
      <c r="Y102" s="101" t="str">
        <f t="shared" si="176"/>
        <v>0</v>
      </c>
      <c r="Z102" s="102" t="str">
        <f t="shared" si="176"/>
        <v>0</v>
      </c>
      <c r="AA102" s="102" t="str">
        <f t="shared" si="176"/>
        <v>0</v>
      </c>
      <c r="AB102" s="102" t="str">
        <f t="shared" si="176"/>
        <v>0</v>
      </c>
      <c r="AC102" s="102" t="str">
        <f t="shared" si="176"/>
        <v>0</v>
      </c>
      <c r="AD102" s="100" t="str">
        <f t="shared" si="123"/>
        <v>-</v>
      </c>
      <c r="AE102" s="102" t="str">
        <f>IFERROR(VLOOKUP($A102,_data,AE$1,FALSE),"0")</f>
        <v>0</v>
      </c>
      <c r="AF102" s="100" t="str">
        <f t="shared" si="124"/>
        <v>-</v>
      </c>
      <c r="AG102" s="102" t="str">
        <f t="shared" ref="AG102:AL103" si="177">IFERROR(VLOOKUP($A102,_data,AG$1,FALSE),"0")</f>
        <v>0</v>
      </c>
      <c r="AH102" s="102" t="str">
        <f t="shared" si="177"/>
        <v>0</v>
      </c>
      <c r="AI102" s="102" t="str">
        <f t="shared" si="177"/>
        <v>0</v>
      </c>
      <c r="AJ102" s="102" t="str">
        <f t="shared" si="177"/>
        <v>0</v>
      </c>
      <c r="AK102" s="102" t="str">
        <f t="shared" si="177"/>
        <v>0</v>
      </c>
      <c r="AL102" s="103" t="str">
        <f t="shared" si="177"/>
        <v>0</v>
      </c>
      <c r="AM102" s="101">
        <f t="shared" si="165"/>
        <v>0</v>
      </c>
      <c r="AN102" s="102">
        <f t="shared" si="166"/>
        <v>0</v>
      </c>
      <c r="AO102" s="102">
        <f t="shared" si="167"/>
        <v>0</v>
      </c>
      <c r="AP102" s="102">
        <f t="shared" si="168"/>
        <v>0</v>
      </c>
      <c r="AQ102" s="100" t="str">
        <f t="shared" si="169"/>
        <v>-</v>
      </c>
      <c r="AR102" s="104">
        <f t="shared" si="170"/>
        <v>0</v>
      </c>
      <c r="AS102" s="104">
        <f t="shared" si="171"/>
        <v>0</v>
      </c>
      <c r="AT102" s="104">
        <f t="shared" si="172"/>
        <v>0</v>
      </c>
      <c r="AU102" s="102">
        <f t="shared" si="173"/>
        <v>0</v>
      </c>
      <c r="AV102" s="103">
        <f t="shared" si="174"/>
        <v>0</v>
      </c>
      <c r="AW102" s="116" t="str">
        <f t="shared" si="132"/>
        <v>-</v>
      </c>
      <c r="AX102" s="116" t="str">
        <f t="shared" si="133"/>
        <v>-</v>
      </c>
      <c r="AY102" s="116" t="str">
        <f t="shared" si="134"/>
        <v>-</v>
      </c>
    </row>
    <row r="103" spans="1:51" x14ac:dyDescent="0.25">
      <c r="A103" t="s">
        <v>1357</v>
      </c>
      <c r="D103" s="14" t="s">
        <v>390</v>
      </c>
      <c r="E103" s="5" t="s">
        <v>387</v>
      </c>
      <c r="F103" s="18" t="s">
        <v>391</v>
      </c>
      <c r="G103" s="101" t="str">
        <f t="shared" si="175"/>
        <v>0</v>
      </c>
      <c r="H103" s="102" t="str">
        <f t="shared" si="175"/>
        <v>0</v>
      </c>
      <c r="I103" s="102" t="str">
        <f t="shared" si="175"/>
        <v>0</v>
      </c>
      <c r="J103" s="102" t="str">
        <f t="shared" si="175"/>
        <v>0</v>
      </c>
      <c r="K103" s="102" t="str">
        <f t="shared" si="175"/>
        <v>0</v>
      </c>
      <c r="L103" s="102" t="str">
        <f t="shared" si="175"/>
        <v>0</v>
      </c>
      <c r="M103" s="102" t="str">
        <f t="shared" si="175"/>
        <v>0</v>
      </c>
      <c r="N103" s="102" t="str">
        <f t="shared" si="175"/>
        <v>0</v>
      </c>
      <c r="O103" s="103" t="str">
        <f t="shared" si="175"/>
        <v>0</v>
      </c>
      <c r="P103" s="101" t="str">
        <f t="shared" si="175"/>
        <v>0</v>
      </c>
      <c r="Q103" s="102" t="str">
        <f t="shared" si="176"/>
        <v>0</v>
      </c>
      <c r="R103" s="102" t="str">
        <f t="shared" si="176"/>
        <v>0</v>
      </c>
      <c r="S103" s="102" t="str">
        <f t="shared" si="176"/>
        <v>0</v>
      </c>
      <c r="T103" s="102" t="str">
        <f t="shared" si="176"/>
        <v>0</v>
      </c>
      <c r="U103" s="102" t="str">
        <f t="shared" si="176"/>
        <v>0</v>
      </c>
      <c r="V103" s="102" t="str">
        <f t="shared" si="176"/>
        <v>0</v>
      </c>
      <c r="W103" s="102" t="str">
        <f t="shared" si="176"/>
        <v>0</v>
      </c>
      <c r="X103" s="103" t="str">
        <f t="shared" si="176"/>
        <v>0</v>
      </c>
      <c r="Y103" s="101" t="str">
        <f t="shared" si="176"/>
        <v>0</v>
      </c>
      <c r="Z103" s="102" t="str">
        <f t="shared" si="176"/>
        <v>0</v>
      </c>
      <c r="AA103" s="102" t="str">
        <f t="shared" si="176"/>
        <v>0</v>
      </c>
      <c r="AB103" s="102" t="str">
        <f t="shared" si="176"/>
        <v>0</v>
      </c>
      <c r="AC103" s="102" t="str">
        <f t="shared" si="176"/>
        <v>0</v>
      </c>
      <c r="AD103" s="100" t="str">
        <f t="shared" si="123"/>
        <v>-</v>
      </c>
      <c r="AE103" s="102" t="str">
        <f>IFERROR(VLOOKUP($A103,_data,AE$1,FALSE),"0")</f>
        <v>0</v>
      </c>
      <c r="AF103" s="100" t="str">
        <f t="shared" si="124"/>
        <v>-</v>
      </c>
      <c r="AG103" s="102" t="str">
        <f t="shared" si="177"/>
        <v>0</v>
      </c>
      <c r="AH103" s="102" t="str">
        <f t="shared" si="177"/>
        <v>0</v>
      </c>
      <c r="AI103" s="102" t="str">
        <f t="shared" si="177"/>
        <v>0</v>
      </c>
      <c r="AJ103" s="102" t="str">
        <f t="shared" si="177"/>
        <v>0</v>
      </c>
      <c r="AK103" s="102" t="str">
        <f t="shared" si="177"/>
        <v>0</v>
      </c>
      <c r="AL103" s="103" t="str">
        <f t="shared" si="177"/>
        <v>0</v>
      </c>
      <c r="AM103" s="101">
        <f t="shared" si="165"/>
        <v>0</v>
      </c>
      <c r="AN103" s="102">
        <f t="shared" si="166"/>
        <v>0</v>
      </c>
      <c r="AO103" s="102">
        <f t="shared" si="167"/>
        <v>0</v>
      </c>
      <c r="AP103" s="102">
        <f t="shared" si="168"/>
        <v>0</v>
      </c>
      <c r="AQ103" s="100" t="str">
        <f t="shared" si="169"/>
        <v>-</v>
      </c>
      <c r="AR103" s="104">
        <f t="shared" si="170"/>
        <v>0</v>
      </c>
      <c r="AS103" s="104">
        <f t="shared" si="171"/>
        <v>0</v>
      </c>
      <c r="AT103" s="104">
        <f t="shared" si="172"/>
        <v>0</v>
      </c>
      <c r="AU103" s="102">
        <f t="shared" si="173"/>
        <v>0</v>
      </c>
      <c r="AV103" s="103">
        <f t="shared" si="174"/>
        <v>0</v>
      </c>
      <c r="AW103" s="116" t="str">
        <f t="shared" si="132"/>
        <v>-</v>
      </c>
      <c r="AX103" s="116" t="str">
        <f t="shared" si="133"/>
        <v>-</v>
      </c>
      <c r="AY103" s="116" t="str">
        <f t="shared" si="134"/>
        <v>-</v>
      </c>
    </row>
    <row r="104" spans="1:51" x14ac:dyDescent="0.25">
      <c r="A104" s="74"/>
      <c r="C104" s="79"/>
      <c r="D104" s="77" t="s">
        <v>213</v>
      </c>
      <c r="E104" s="11"/>
      <c r="F104" s="23"/>
      <c r="G104" s="106">
        <f>IFERROR(G102-G103,"0")</f>
        <v>0</v>
      </c>
      <c r="H104" s="107">
        <f t="shared" ref="H104:O104" si="178">IFERROR(H102-H103,"0")</f>
        <v>0</v>
      </c>
      <c r="I104" s="107">
        <f t="shared" si="178"/>
        <v>0</v>
      </c>
      <c r="J104" s="107">
        <f t="shared" si="178"/>
        <v>0</v>
      </c>
      <c r="K104" s="107">
        <f t="shared" si="178"/>
        <v>0</v>
      </c>
      <c r="L104" s="107">
        <f t="shared" si="178"/>
        <v>0</v>
      </c>
      <c r="M104" s="107">
        <f t="shared" si="178"/>
        <v>0</v>
      </c>
      <c r="N104" s="107">
        <f t="shared" si="178"/>
        <v>0</v>
      </c>
      <c r="O104" s="108">
        <f t="shared" si="178"/>
        <v>0</v>
      </c>
      <c r="P104" s="106">
        <f t="shared" ref="P104:AC104" si="179">IFERROR(P102-P103,"0")</f>
        <v>0</v>
      </c>
      <c r="Q104" s="107">
        <f t="shared" si="179"/>
        <v>0</v>
      </c>
      <c r="R104" s="107">
        <f t="shared" si="179"/>
        <v>0</v>
      </c>
      <c r="S104" s="107">
        <f t="shared" si="179"/>
        <v>0</v>
      </c>
      <c r="T104" s="107">
        <f t="shared" si="179"/>
        <v>0</v>
      </c>
      <c r="U104" s="107">
        <f t="shared" si="179"/>
        <v>0</v>
      </c>
      <c r="V104" s="107">
        <f t="shared" si="179"/>
        <v>0</v>
      </c>
      <c r="W104" s="107">
        <f t="shared" si="179"/>
        <v>0</v>
      </c>
      <c r="X104" s="108">
        <f t="shared" si="179"/>
        <v>0</v>
      </c>
      <c r="Y104" s="106">
        <f t="shared" si="179"/>
        <v>0</v>
      </c>
      <c r="Z104" s="107">
        <f t="shared" si="179"/>
        <v>0</v>
      </c>
      <c r="AA104" s="107">
        <f t="shared" si="179"/>
        <v>0</v>
      </c>
      <c r="AB104" s="107">
        <f t="shared" si="179"/>
        <v>0</v>
      </c>
      <c r="AC104" s="107">
        <f t="shared" si="179"/>
        <v>0</v>
      </c>
      <c r="AD104" s="88" t="str">
        <f t="shared" si="123"/>
        <v>-</v>
      </c>
      <c r="AE104" s="107">
        <f>IFERROR(AE102-AE103,"0")</f>
        <v>0</v>
      </c>
      <c r="AF104" s="88" t="str">
        <f t="shared" si="124"/>
        <v>-</v>
      </c>
      <c r="AG104" s="107">
        <f t="shared" ref="AG104:AL104" si="180">IFERROR(AG102-AG103,"0")</f>
        <v>0</v>
      </c>
      <c r="AH104" s="107">
        <f t="shared" si="180"/>
        <v>0</v>
      </c>
      <c r="AI104" s="107">
        <f t="shared" si="180"/>
        <v>0</v>
      </c>
      <c r="AJ104" s="107">
        <f t="shared" si="180"/>
        <v>0</v>
      </c>
      <c r="AK104" s="107">
        <f t="shared" si="180"/>
        <v>0</v>
      </c>
      <c r="AL104" s="107">
        <f t="shared" si="180"/>
        <v>0</v>
      </c>
      <c r="AM104" s="106">
        <f t="shared" si="165"/>
        <v>0</v>
      </c>
      <c r="AN104" s="107">
        <f t="shared" si="166"/>
        <v>0</v>
      </c>
      <c r="AO104" s="107">
        <f t="shared" si="167"/>
        <v>0</v>
      </c>
      <c r="AP104" s="107">
        <f t="shared" si="168"/>
        <v>0</v>
      </c>
      <c r="AQ104" s="88" t="str">
        <f t="shared" si="169"/>
        <v>-</v>
      </c>
      <c r="AR104" s="107">
        <f t="shared" si="170"/>
        <v>0</v>
      </c>
      <c r="AS104" s="107">
        <f t="shared" si="171"/>
        <v>0</v>
      </c>
      <c r="AT104" s="107">
        <f t="shared" si="172"/>
        <v>0</v>
      </c>
      <c r="AU104" s="107">
        <f t="shared" si="173"/>
        <v>0</v>
      </c>
      <c r="AV104" s="108">
        <f t="shared" si="174"/>
        <v>0</v>
      </c>
      <c r="AW104" s="116" t="str">
        <f t="shared" si="132"/>
        <v>-</v>
      </c>
      <c r="AX104" s="116" t="str">
        <f t="shared" si="133"/>
        <v>-</v>
      </c>
      <c r="AY104" s="116" t="str">
        <f t="shared" si="134"/>
        <v>-</v>
      </c>
    </row>
    <row r="105" spans="1:51" ht="24.75" x14ac:dyDescent="0.25">
      <c r="A105" t="s">
        <v>1358</v>
      </c>
      <c r="D105" s="7" t="s">
        <v>395</v>
      </c>
      <c r="E105" s="5" t="s">
        <v>372</v>
      </c>
      <c r="F105" s="18" t="s">
        <v>397</v>
      </c>
      <c r="G105" s="101" t="str">
        <f t="shared" ref="G105:P107" si="181">IFERROR(VLOOKUP($A105,_data,G$1,FALSE),"0")</f>
        <v>0</v>
      </c>
      <c r="H105" s="102" t="str">
        <f t="shared" si="181"/>
        <v>0</v>
      </c>
      <c r="I105" s="102" t="str">
        <f t="shared" si="181"/>
        <v>0</v>
      </c>
      <c r="J105" s="102" t="str">
        <f t="shared" si="181"/>
        <v>0</v>
      </c>
      <c r="K105" s="102" t="str">
        <f t="shared" si="181"/>
        <v>0</v>
      </c>
      <c r="L105" s="102" t="str">
        <f t="shared" si="181"/>
        <v>0</v>
      </c>
      <c r="M105" s="102" t="str">
        <f t="shared" si="181"/>
        <v>0</v>
      </c>
      <c r="N105" s="102" t="str">
        <f t="shared" si="181"/>
        <v>0</v>
      </c>
      <c r="O105" s="103" t="str">
        <f t="shared" si="181"/>
        <v>0</v>
      </c>
      <c r="P105" s="101" t="str">
        <f t="shared" si="181"/>
        <v>0</v>
      </c>
      <c r="Q105" s="102" t="str">
        <f t="shared" ref="Q105:AC107" si="182">IFERROR(VLOOKUP($A105,_data,Q$1,FALSE),"0")</f>
        <v>0</v>
      </c>
      <c r="R105" s="102" t="str">
        <f t="shared" si="182"/>
        <v>0</v>
      </c>
      <c r="S105" s="102" t="str">
        <f t="shared" si="182"/>
        <v>0</v>
      </c>
      <c r="T105" s="102" t="str">
        <f t="shared" si="182"/>
        <v>0</v>
      </c>
      <c r="U105" s="102" t="str">
        <f t="shared" si="182"/>
        <v>0</v>
      </c>
      <c r="V105" s="102" t="str">
        <f t="shared" si="182"/>
        <v>0</v>
      </c>
      <c r="W105" s="102" t="str">
        <f t="shared" si="182"/>
        <v>0</v>
      </c>
      <c r="X105" s="103" t="str">
        <f t="shared" si="182"/>
        <v>0</v>
      </c>
      <c r="Y105" s="101" t="str">
        <f t="shared" si="182"/>
        <v>0</v>
      </c>
      <c r="Z105" s="102" t="str">
        <f t="shared" si="182"/>
        <v>0</v>
      </c>
      <c r="AA105" s="102" t="str">
        <f t="shared" si="182"/>
        <v>0</v>
      </c>
      <c r="AB105" s="102" t="str">
        <f t="shared" si="182"/>
        <v>0</v>
      </c>
      <c r="AC105" s="102" t="str">
        <f t="shared" si="182"/>
        <v>0</v>
      </c>
      <c r="AD105" s="100" t="str">
        <f t="shared" si="123"/>
        <v>-</v>
      </c>
      <c r="AE105" s="102" t="str">
        <f>IFERROR(VLOOKUP($A105,_data,AE$1,FALSE),"0")</f>
        <v>0</v>
      </c>
      <c r="AF105" s="100" t="str">
        <f t="shared" si="124"/>
        <v>-</v>
      </c>
      <c r="AG105" s="102" t="str">
        <f t="shared" ref="AG105:AL107" si="183">IFERROR(VLOOKUP($A105,_data,AG$1,FALSE),"0")</f>
        <v>0</v>
      </c>
      <c r="AH105" s="102" t="str">
        <f t="shared" si="183"/>
        <v>0</v>
      </c>
      <c r="AI105" s="102" t="str">
        <f t="shared" si="183"/>
        <v>0</v>
      </c>
      <c r="AJ105" s="102" t="str">
        <f t="shared" si="183"/>
        <v>0</v>
      </c>
      <c r="AK105" s="102" t="str">
        <f t="shared" si="183"/>
        <v>0</v>
      </c>
      <c r="AL105" s="103" t="str">
        <f t="shared" si="183"/>
        <v>0</v>
      </c>
      <c r="AM105" s="101">
        <f t="shared" si="165"/>
        <v>0</v>
      </c>
      <c r="AN105" s="102">
        <f t="shared" si="166"/>
        <v>0</v>
      </c>
      <c r="AO105" s="102">
        <f t="shared" si="167"/>
        <v>0</v>
      </c>
      <c r="AP105" s="102">
        <f t="shared" si="168"/>
        <v>0</v>
      </c>
      <c r="AQ105" s="100" t="str">
        <f t="shared" si="169"/>
        <v>-</v>
      </c>
      <c r="AR105" s="104">
        <f t="shared" si="170"/>
        <v>0</v>
      </c>
      <c r="AS105" s="104">
        <f t="shared" si="171"/>
        <v>0</v>
      </c>
      <c r="AT105" s="104">
        <f t="shared" si="172"/>
        <v>0</v>
      </c>
      <c r="AU105" s="102">
        <f t="shared" si="173"/>
        <v>0</v>
      </c>
      <c r="AV105" s="103">
        <f t="shared" si="174"/>
        <v>0</v>
      </c>
      <c r="AW105" s="116" t="str">
        <f t="shared" si="132"/>
        <v>-</v>
      </c>
      <c r="AX105" s="116" t="str">
        <f t="shared" si="133"/>
        <v>-</v>
      </c>
      <c r="AY105" s="116" t="str">
        <f t="shared" si="134"/>
        <v>-</v>
      </c>
    </row>
    <row r="106" spans="1:51" x14ac:dyDescent="0.25">
      <c r="A106" t="s">
        <v>1359</v>
      </c>
      <c r="D106" s="14" t="s">
        <v>394</v>
      </c>
      <c r="E106" s="5" t="s">
        <v>392</v>
      </c>
      <c r="F106" s="18" t="s">
        <v>398</v>
      </c>
      <c r="G106" s="101" t="str">
        <f t="shared" si="181"/>
        <v>0</v>
      </c>
      <c r="H106" s="102" t="str">
        <f t="shared" si="181"/>
        <v>0</v>
      </c>
      <c r="I106" s="102" t="str">
        <f t="shared" si="181"/>
        <v>0</v>
      </c>
      <c r="J106" s="102" t="str">
        <f t="shared" si="181"/>
        <v>0</v>
      </c>
      <c r="K106" s="102" t="str">
        <f t="shared" si="181"/>
        <v>0</v>
      </c>
      <c r="L106" s="102" t="str">
        <f t="shared" si="181"/>
        <v>0</v>
      </c>
      <c r="M106" s="102" t="str">
        <f t="shared" si="181"/>
        <v>0</v>
      </c>
      <c r="N106" s="102" t="str">
        <f t="shared" si="181"/>
        <v>0</v>
      </c>
      <c r="O106" s="103" t="str">
        <f t="shared" si="181"/>
        <v>0</v>
      </c>
      <c r="P106" s="101" t="str">
        <f t="shared" si="181"/>
        <v>0</v>
      </c>
      <c r="Q106" s="102" t="str">
        <f t="shared" si="182"/>
        <v>0</v>
      </c>
      <c r="R106" s="102" t="str">
        <f t="shared" si="182"/>
        <v>0</v>
      </c>
      <c r="S106" s="102" t="str">
        <f t="shared" si="182"/>
        <v>0</v>
      </c>
      <c r="T106" s="102" t="str">
        <f t="shared" si="182"/>
        <v>0</v>
      </c>
      <c r="U106" s="102" t="str">
        <f t="shared" si="182"/>
        <v>0</v>
      </c>
      <c r="V106" s="102" t="str">
        <f t="shared" si="182"/>
        <v>0</v>
      </c>
      <c r="W106" s="102" t="str">
        <f t="shared" si="182"/>
        <v>0</v>
      </c>
      <c r="X106" s="103" t="str">
        <f t="shared" si="182"/>
        <v>0</v>
      </c>
      <c r="Y106" s="101" t="str">
        <f t="shared" si="182"/>
        <v>0</v>
      </c>
      <c r="Z106" s="102" t="str">
        <f t="shared" si="182"/>
        <v>0</v>
      </c>
      <c r="AA106" s="102" t="str">
        <f t="shared" si="182"/>
        <v>0</v>
      </c>
      <c r="AB106" s="102" t="str">
        <f t="shared" si="182"/>
        <v>0</v>
      </c>
      <c r="AC106" s="102" t="str">
        <f t="shared" si="182"/>
        <v>0</v>
      </c>
      <c r="AD106" s="100" t="str">
        <f t="shared" si="123"/>
        <v>-</v>
      </c>
      <c r="AE106" s="102" t="str">
        <f>IFERROR(VLOOKUP($A106,_data,AE$1,FALSE),"0")</f>
        <v>0</v>
      </c>
      <c r="AF106" s="100" t="str">
        <f t="shared" si="124"/>
        <v>-</v>
      </c>
      <c r="AG106" s="102" t="str">
        <f t="shared" si="183"/>
        <v>0</v>
      </c>
      <c r="AH106" s="102" t="str">
        <f t="shared" si="183"/>
        <v>0</v>
      </c>
      <c r="AI106" s="102" t="str">
        <f t="shared" si="183"/>
        <v>0</v>
      </c>
      <c r="AJ106" s="102" t="str">
        <f t="shared" si="183"/>
        <v>0</v>
      </c>
      <c r="AK106" s="102" t="str">
        <f t="shared" si="183"/>
        <v>0</v>
      </c>
      <c r="AL106" s="103" t="str">
        <f t="shared" si="183"/>
        <v>0</v>
      </c>
      <c r="AM106" s="101">
        <f t="shared" si="165"/>
        <v>0</v>
      </c>
      <c r="AN106" s="102">
        <f t="shared" si="166"/>
        <v>0</v>
      </c>
      <c r="AO106" s="102">
        <f t="shared" si="167"/>
        <v>0</v>
      </c>
      <c r="AP106" s="102">
        <f t="shared" si="168"/>
        <v>0</v>
      </c>
      <c r="AQ106" s="100" t="str">
        <f t="shared" si="169"/>
        <v>-</v>
      </c>
      <c r="AR106" s="104">
        <f t="shared" si="170"/>
        <v>0</v>
      </c>
      <c r="AS106" s="104">
        <f t="shared" si="171"/>
        <v>0</v>
      </c>
      <c r="AT106" s="104">
        <f t="shared" si="172"/>
        <v>0</v>
      </c>
      <c r="AU106" s="102">
        <f t="shared" si="173"/>
        <v>0</v>
      </c>
      <c r="AV106" s="103">
        <f t="shared" si="174"/>
        <v>0</v>
      </c>
      <c r="AW106" s="116" t="str">
        <f t="shared" si="132"/>
        <v>-</v>
      </c>
      <c r="AX106" s="116" t="str">
        <f t="shared" si="133"/>
        <v>-</v>
      </c>
      <c r="AY106" s="116" t="str">
        <f t="shared" si="134"/>
        <v>-</v>
      </c>
    </row>
    <row r="107" spans="1:51" x14ac:dyDescent="0.25">
      <c r="A107" t="s">
        <v>1360</v>
      </c>
      <c r="D107" s="14" t="s">
        <v>396</v>
      </c>
      <c r="E107" s="5" t="s">
        <v>393</v>
      </c>
      <c r="F107" s="18" t="s">
        <v>399</v>
      </c>
      <c r="G107" s="101" t="str">
        <f t="shared" si="181"/>
        <v>0</v>
      </c>
      <c r="H107" s="102" t="str">
        <f t="shared" si="181"/>
        <v>0</v>
      </c>
      <c r="I107" s="102" t="str">
        <f t="shared" si="181"/>
        <v>0</v>
      </c>
      <c r="J107" s="102" t="str">
        <f t="shared" si="181"/>
        <v>0</v>
      </c>
      <c r="K107" s="102" t="str">
        <f t="shared" si="181"/>
        <v>0</v>
      </c>
      <c r="L107" s="102" t="str">
        <f t="shared" si="181"/>
        <v>0</v>
      </c>
      <c r="M107" s="102" t="str">
        <f t="shared" si="181"/>
        <v>0</v>
      </c>
      <c r="N107" s="102" t="str">
        <f t="shared" si="181"/>
        <v>0</v>
      </c>
      <c r="O107" s="103" t="str">
        <f t="shared" si="181"/>
        <v>0</v>
      </c>
      <c r="P107" s="101" t="str">
        <f t="shared" si="181"/>
        <v>0</v>
      </c>
      <c r="Q107" s="102" t="str">
        <f t="shared" si="182"/>
        <v>0</v>
      </c>
      <c r="R107" s="102" t="str">
        <f t="shared" si="182"/>
        <v>0</v>
      </c>
      <c r="S107" s="102" t="str">
        <f t="shared" si="182"/>
        <v>0</v>
      </c>
      <c r="T107" s="102" t="str">
        <f t="shared" si="182"/>
        <v>0</v>
      </c>
      <c r="U107" s="102" t="str">
        <f t="shared" si="182"/>
        <v>0</v>
      </c>
      <c r="V107" s="102" t="str">
        <f t="shared" si="182"/>
        <v>0</v>
      </c>
      <c r="W107" s="102" t="str">
        <f t="shared" si="182"/>
        <v>0</v>
      </c>
      <c r="X107" s="103" t="str">
        <f t="shared" si="182"/>
        <v>0</v>
      </c>
      <c r="Y107" s="101" t="str">
        <f t="shared" si="182"/>
        <v>0</v>
      </c>
      <c r="Z107" s="102" t="str">
        <f t="shared" si="182"/>
        <v>0</v>
      </c>
      <c r="AA107" s="102" t="str">
        <f t="shared" si="182"/>
        <v>0</v>
      </c>
      <c r="AB107" s="102" t="str">
        <f t="shared" si="182"/>
        <v>0</v>
      </c>
      <c r="AC107" s="102" t="str">
        <f t="shared" si="182"/>
        <v>0</v>
      </c>
      <c r="AD107" s="100" t="str">
        <f t="shared" si="123"/>
        <v>-</v>
      </c>
      <c r="AE107" s="102" t="str">
        <f>IFERROR(VLOOKUP($A107,_data,AE$1,FALSE),"0")</f>
        <v>0</v>
      </c>
      <c r="AF107" s="100" t="str">
        <f t="shared" si="124"/>
        <v>-</v>
      </c>
      <c r="AG107" s="102" t="str">
        <f t="shared" si="183"/>
        <v>0</v>
      </c>
      <c r="AH107" s="102" t="str">
        <f t="shared" si="183"/>
        <v>0</v>
      </c>
      <c r="AI107" s="102" t="str">
        <f t="shared" si="183"/>
        <v>0</v>
      </c>
      <c r="AJ107" s="102" t="str">
        <f t="shared" si="183"/>
        <v>0</v>
      </c>
      <c r="AK107" s="102" t="str">
        <f t="shared" si="183"/>
        <v>0</v>
      </c>
      <c r="AL107" s="103" t="str">
        <f t="shared" si="183"/>
        <v>0</v>
      </c>
      <c r="AM107" s="101">
        <f t="shared" si="165"/>
        <v>0</v>
      </c>
      <c r="AN107" s="102">
        <f t="shared" si="166"/>
        <v>0</v>
      </c>
      <c r="AO107" s="102">
        <f t="shared" si="167"/>
        <v>0</v>
      </c>
      <c r="AP107" s="102">
        <f t="shared" si="168"/>
        <v>0</v>
      </c>
      <c r="AQ107" s="100" t="str">
        <f t="shared" si="169"/>
        <v>-</v>
      </c>
      <c r="AR107" s="104">
        <f t="shared" si="170"/>
        <v>0</v>
      </c>
      <c r="AS107" s="104">
        <f t="shared" si="171"/>
        <v>0</v>
      </c>
      <c r="AT107" s="104">
        <f t="shared" si="172"/>
        <v>0</v>
      </c>
      <c r="AU107" s="102">
        <f t="shared" si="173"/>
        <v>0</v>
      </c>
      <c r="AV107" s="103">
        <f t="shared" si="174"/>
        <v>0</v>
      </c>
      <c r="AW107" s="116" t="str">
        <f t="shared" si="132"/>
        <v>-</v>
      </c>
      <c r="AX107" s="116" t="str">
        <f t="shared" si="133"/>
        <v>-</v>
      </c>
      <c r="AY107" s="116" t="str">
        <f t="shared" si="134"/>
        <v>-</v>
      </c>
    </row>
    <row r="108" spans="1:51" x14ac:dyDescent="0.25">
      <c r="A108" s="74"/>
      <c r="D108" s="77" t="s">
        <v>214</v>
      </c>
      <c r="E108" s="11"/>
      <c r="F108" s="23"/>
      <c r="G108" s="106">
        <f>IFERROR(G105-G106-G107,"0")</f>
        <v>0</v>
      </c>
      <c r="H108" s="107">
        <f t="shared" ref="H108:O108" si="184">IFERROR(H105-H106-H107,"0")</f>
        <v>0</v>
      </c>
      <c r="I108" s="107">
        <f t="shared" si="184"/>
        <v>0</v>
      </c>
      <c r="J108" s="107">
        <f t="shared" si="184"/>
        <v>0</v>
      </c>
      <c r="K108" s="107">
        <f t="shared" si="184"/>
        <v>0</v>
      </c>
      <c r="L108" s="107">
        <f t="shared" si="184"/>
        <v>0</v>
      </c>
      <c r="M108" s="107">
        <f t="shared" si="184"/>
        <v>0</v>
      </c>
      <c r="N108" s="107">
        <f t="shared" si="184"/>
        <v>0</v>
      </c>
      <c r="O108" s="108">
        <f t="shared" si="184"/>
        <v>0</v>
      </c>
      <c r="P108" s="106">
        <f t="shared" ref="P108:AC108" si="185">IFERROR(P105-P106-P107,"0")</f>
        <v>0</v>
      </c>
      <c r="Q108" s="107">
        <f t="shared" si="185"/>
        <v>0</v>
      </c>
      <c r="R108" s="107">
        <f t="shared" si="185"/>
        <v>0</v>
      </c>
      <c r="S108" s="107">
        <f t="shared" si="185"/>
        <v>0</v>
      </c>
      <c r="T108" s="107">
        <f t="shared" si="185"/>
        <v>0</v>
      </c>
      <c r="U108" s="107">
        <f t="shared" si="185"/>
        <v>0</v>
      </c>
      <c r="V108" s="107">
        <f t="shared" si="185"/>
        <v>0</v>
      </c>
      <c r="W108" s="107">
        <f t="shared" si="185"/>
        <v>0</v>
      </c>
      <c r="X108" s="108">
        <f t="shared" si="185"/>
        <v>0</v>
      </c>
      <c r="Y108" s="106">
        <f t="shared" si="185"/>
        <v>0</v>
      </c>
      <c r="Z108" s="107">
        <f t="shared" si="185"/>
        <v>0</v>
      </c>
      <c r="AA108" s="107">
        <f t="shared" si="185"/>
        <v>0</v>
      </c>
      <c r="AB108" s="107">
        <f t="shared" si="185"/>
        <v>0</v>
      </c>
      <c r="AC108" s="107">
        <f t="shared" si="185"/>
        <v>0</v>
      </c>
      <c r="AD108" s="88" t="str">
        <f t="shared" si="123"/>
        <v>-</v>
      </c>
      <c r="AE108" s="107">
        <f>IFERROR(AE105-AE106-AE107,"0")</f>
        <v>0</v>
      </c>
      <c r="AF108" s="88" t="str">
        <f t="shared" si="124"/>
        <v>-</v>
      </c>
      <c r="AG108" s="107">
        <f t="shared" ref="AG108:AL108" si="186">IFERROR(AG105-AG106-AG107,"0")</f>
        <v>0</v>
      </c>
      <c r="AH108" s="107">
        <f t="shared" si="186"/>
        <v>0</v>
      </c>
      <c r="AI108" s="107">
        <f t="shared" si="186"/>
        <v>0</v>
      </c>
      <c r="AJ108" s="107">
        <f t="shared" si="186"/>
        <v>0</v>
      </c>
      <c r="AK108" s="107">
        <f t="shared" si="186"/>
        <v>0</v>
      </c>
      <c r="AL108" s="107">
        <f t="shared" si="186"/>
        <v>0</v>
      </c>
      <c r="AM108" s="106">
        <f t="shared" si="165"/>
        <v>0</v>
      </c>
      <c r="AN108" s="107">
        <f t="shared" si="166"/>
        <v>0</v>
      </c>
      <c r="AO108" s="107">
        <f t="shared" si="167"/>
        <v>0</v>
      </c>
      <c r="AP108" s="107">
        <f t="shared" si="168"/>
        <v>0</v>
      </c>
      <c r="AQ108" s="88" t="str">
        <f t="shared" si="169"/>
        <v>-</v>
      </c>
      <c r="AR108" s="107">
        <f t="shared" si="170"/>
        <v>0</v>
      </c>
      <c r="AS108" s="107">
        <f t="shared" si="171"/>
        <v>0</v>
      </c>
      <c r="AT108" s="107">
        <f t="shared" si="172"/>
        <v>0</v>
      </c>
      <c r="AU108" s="107">
        <f t="shared" si="173"/>
        <v>0</v>
      </c>
      <c r="AV108" s="108">
        <f t="shared" si="174"/>
        <v>0</v>
      </c>
      <c r="AW108" s="116" t="str">
        <f t="shared" si="132"/>
        <v>-</v>
      </c>
      <c r="AX108" s="116" t="str">
        <f t="shared" si="133"/>
        <v>-</v>
      </c>
      <c r="AY108" s="116" t="str">
        <f t="shared" si="134"/>
        <v>-</v>
      </c>
    </row>
    <row r="109" spans="1:51" ht="24.75" x14ac:dyDescent="0.25">
      <c r="A109" t="s">
        <v>1361</v>
      </c>
      <c r="D109" s="7" t="s">
        <v>400</v>
      </c>
      <c r="E109" s="5" t="s">
        <v>373</v>
      </c>
      <c r="F109" s="18" t="s">
        <v>403</v>
      </c>
      <c r="G109" s="101" t="str">
        <f t="shared" ref="G109:P110" si="187">IFERROR(VLOOKUP($A109,_data,G$1,FALSE),"0")</f>
        <v>0</v>
      </c>
      <c r="H109" s="102" t="str">
        <f t="shared" si="187"/>
        <v>0</v>
      </c>
      <c r="I109" s="102" t="str">
        <f t="shared" si="187"/>
        <v>0</v>
      </c>
      <c r="J109" s="102" t="str">
        <f t="shared" si="187"/>
        <v>0</v>
      </c>
      <c r="K109" s="102" t="str">
        <f t="shared" si="187"/>
        <v>0</v>
      </c>
      <c r="L109" s="102" t="str">
        <f t="shared" si="187"/>
        <v>0</v>
      </c>
      <c r="M109" s="102" t="str">
        <f t="shared" si="187"/>
        <v>0</v>
      </c>
      <c r="N109" s="102" t="str">
        <f t="shared" si="187"/>
        <v>0</v>
      </c>
      <c r="O109" s="103" t="str">
        <f t="shared" si="187"/>
        <v>0</v>
      </c>
      <c r="P109" s="101" t="str">
        <f t="shared" si="187"/>
        <v>0</v>
      </c>
      <c r="Q109" s="102" t="str">
        <f t="shared" ref="Q109:AC110" si="188">IFERROR(VLOOKUP($A109,_data,Q$1,FALSE),"0")</f>
        <v>0</v>
      </c>
      <c r="R109" s="102" t="str">
        <f t="shared" si="188"/>
        <v>0</v>
      </c>
      <c r="S109" s="102" t="str">
        <f t="shared" si="188"/>
        <v>0</v>
      </c>
      <c r="T109" s="102" t="str">
        <f t="shared" si="188"/>
        <v>0</v>
      </c>
      <c r="U109" s="102" t="str">
        <f t="shared" si="188"/>
        <v>0</v>
      </c>
      <c r="V109" s="102" t="str">
        <f t="shared" si="188"/>
        <v>0</v>
      </c>
      <c r="W109" s="102" t="str">
        <f t="shared" si="188"/>
        <v>0</v>
      </c>
      <c r="X109" s="103" t="str">
        <f t="shared" si="188"/>
        <v>0</v>
      </c>
      <c r="Y109" s="101" t="str">
        <f t="shared" si="188"/>
        <v>0</v>
      </c>
      <c r="Z109" s="102" t="str">
        <f t="shared" si="188"/>
        <v>0</v>
      </c>
      <c r="AA109" s="102" t="str">
        <f t="shared" si="188"/>
        <v>0</v>
      </c>
      <c r="AB109" s="102" t="str">
        <f t="shared" si="188"/>
        <v>0</v>
      </c>
      <c r="AC109" s="102" t="str">
        <f t="shared" si="188"/>
        <v>0</v>
      </c>
      <c r="AD109" s="100" t="str">
        <f t="shared" si="123"/>
        <v>-</v>
      </c>
      <c r="AE109" s="102" t="str">
        <f>IFERROR(VLOOKUP($A109,_data,AE$1,FALSE),"0")</f>
        <v>0</v>
      </c>
      <c r="AF109" s="100" t="str">
        <f t="shared" si="124"/>
        <v>-</v>
      </c>
      <c r="AG109" s="102" t="str">
        <f t="shared" ref="AG109:AL110" si="189">IFERROR(VLOOKUP($A109,_data,AG$1,FALSE),"0")</f>
        <v>0</v>
      </c>
      <c r="AH109" s="102" t="str">
        <f t="shared" si="189"/>
        <v>0</v>
      </c>
      <c r="AI109" s="102" t="str">
        <f t="shared" si="189"/>
        <v>0</v>
      </c>
      <c r="AJ109" s="102" t="str">
        <f t="shared" si="189"/>
        <v>0</v>
      </c>
      <c r="AK109" s="102" t="str">
        <f t="shared" si="189"/>
        <v>0</v>
      </c>
      <c r="AL109" s="103" t="str">
        <f t="shared" si="189"/>
        <v>0</v>
      </c>
      <c r="AM109" s="101">
        <f t="shared" si="165"/>
        <v>0</v>
      </c>
      <c r="AN109" s="102">
        <f t="shared" si="166"/>
        <v>0</v>
      </c>
      <c r="AO109" s="102">
        <f t="shared" si="167"/>
        <v>0</v>
      </c>
      <c r="AP109" s="102">
        <f t="shared" si="168"/>
        <v>0</v>
      </c>
      <c r="AQ109" s="100" t="str">
        <f t="shared" si="169"/>
        <v>-</v>
      </c>
      <c r="AR109" s="104">
        <f t="shared" si="170"/>
        <v>0</v>
      </c>
      <c r="AS109" s="104">
        <f t="shared" si="171"/>
        <v>0</v>
      </c>
      <c r="AT109" s="104">
        <f t="shared" si="172"/>
        <v>0</v>
      </c>
      <c r="AU109" s="102">
        <f t="shared" si="173"/>
        <v>0</v>
      </c>
      <c r="AV109" s="103">
        <f t="shared" si="174"/>
        <v>0</v>
      </c>
      <c r="AW109" s="116" t="str">
        <f t="shared" si="132"/>
        <v>-</v>
      </c>
      <c r="AX109" s="116" t="str">
        <f t="shared" si="133"/>
        <v>-</v>
      </c>
      <c r="AY109" s="116" t="str">
        <f t="shared" si="134"/>
        <v>-</v>
      </c>
    </row>
    <row r="110" spans="1:51" x14ac:dyDescent="0.25">
      <c r="A110" t="s">
        <v>1362</v>
      </c>
      <c r="D110" s="14" t="s">
        <v>402</v>
      </c>
      <c r="E110" s="5" t="s">
        <v>401</v>
      </c>
      <c r="F110" s="18" t="s">
        <v>404</v>
      </c>
      <c r="G110" s="101" t="str">
        <f t="shared" si="187"/>
        <v>0</v>
      </c>
      <c r="H110" s="102" t="str">
        <f t="shared" si="187"/>
        <v>0</v>
      </c>
      <c r="I110" s="102" t="str">
        <f t="shared" si="187"/>
        <v>0</v>
      </c>
      <c r="J110" s="102" t="str">
        <f t="shared" si="187"/>
        <v>0</v>
      </c>
      <c r="K110" s="102" t="str">
        <f t="shared" si="187"/>
        <v>0</v>
      </c>
      <c r="L110" s="102" t="str">
        <f t="shared" si="187"/>
        <v>0</v>
      </c>
      <c r="M110" s="102" t="str">
        <f t="shared" si="187"/>
        <v>0</v>
      </c>
      <c r="N110" s="102" t="str">
        <f t="shared" si="187"/>
        <v>0</v>
      </c>
      <c r="O110" s="103" t="str">
        <f t="shared" si="187"/>
        <v>0</v>
      </c>
      <c r="P110" s="101" t="str">
        <f t="shared" si="187"/>
        <v>0</v>
      </c>
      <c r="Q110" s="102" t="str">
        <f t="shared" si="188"/>
        <v>0</v>
      </c>
      <c r="R110" s="102" t="str">
        <f t="shared" si="188"/>
        <v>0</v>
      </c>
      <c r="S110" s="102" t="str">
        <f t="shared" si="188"/>
        <v>0</v>
      </c>
      <c r="T110" s="102" t="str">
        <f t="shared" si="188"/>
        <v>0</v>
      </c>
      <c r="U110" s="102" t="str">
        <f t="shared" si="188"/>
        <v>0</v>
      </c>
      <c r="V110" s="102" t="str">
        <f t="shared" si="188"/>
        <v>0</v>
      </c>
      <c r="W110" s="102" t="str">
        <f t="shared" si="188"/>
        <v>0</v>
      </c>
      <c r="X110" s="103" t="str">
        <f t="shared" si="188"/>
        <v>0</v>
      </c>
      <c r="Y110" s="101" t="str">
        <f t="shared" si="188"/>
        <v>0</v>
      </c>
      <c r="Z110" s="102" t="str">
        <f t="shared" si="188"/>
        <v>0</v>
      </c>
      <c r="AA110" s="102" t="str">
        <f t="shared" si="188"/>
        <v>0</v>
      </c>
      <c r="AB110" s="102" t="str">
        <f t="shared" si="188"/>
        <v>0</v>
      </c>
      <c r="AC110" s="102" t="str">
        <f t="shared" si="188"/>
        <v>0</v>
      </c>
      <c r="AD110" s="100" t="str">
        <f t="shared" si="123"/>
        <v>-</v>
      </c>
      <c r="AE110" s="102" t="str">
        <f>IFERROR(VLOOKUP($A110,_data,AE$1,FALSE),"0")</f>
        <v>0</v>
      </c>
      <c r="AF110" s="100" t="str">
        <f t="shared" si="124"/>
        <v>-</v>
      </c>
      <c r="AG110" s="102" t="str">
        <f t="shared" si="189"/>
        <v>0</v>
      </c>
      <c r="AH110" s="102" t="str">
        <f t="shared" si="189"/>
        <v>0</v>
      </c>
      <c r="AI110" s="102" t="str">
        <f t="shared" si="189"/>
        <v>0</v>
      </c>
      <c r="AJ110" s="102" t="str">
        <f t="shared" si="189"/>
        <v>0</v>
      </c>
      <c r="AK110" s="102" t="str">
        <f t="shared" si="189"/>
        <v>0</v>
      </c>
      <c r="AL110" s="103" t="str">
        <f t="shared" si="189"/>
        <v>0</v>
      </c>
      <c r="AM110" s="101">
        <f t="shared" si="165"/>
        <v>0</v>
      </c>
      <c r="AN110" s="102">
        <f t="shared" si="166"/>
        <v>0</v>
      </c>
      <c r="AO110" s="102">
        <f t="shared" si="167"/>
        <v>0</v>
      </c>
      <c r="AP110" s="102">
        <f t="shared" si="168"/>
        <v>0</v>
      </c>
      <c r="AQ110" s="100" t="str">
        <f t="shared" si="169"/>
        <v>-</v>
      </c>
      <c r="AR110" s="104">
        <f t="shared" si="170"/>
        <v>0</v>
      </c>
      <c r="AS110" s="104">
        <f t="shared" si="171"/>
        <v>0</v>
      </c>
      <c r="AT110" s="104">
        <f t="shared" si="172"/>
        <v>0</v>
      </c>
      <c r="AU110" s="102">
        <f t="shared" si="173"/>
        <v>0</v>
      </c>
      <c r="AV110" s="103">
        <f t="shared" si="174"/>
        <v>0</v>
      </c>
      <c r="AW110" s="116" t="str">
        <f t="shared" si="132"/>
        <v>-</v>
      </c>
      <c r="AX110" s="116" t="str">
        <f t="shared" si="133"/>
        <v>-</v>
      </c>
      <c r="AY110" s="116" t="str">
        <f t="shared" si="134"/>
        <v>-</v>
      </c>
    </row>
    <row r="111" spans="1:51" x14ac:dyDescent="0.25">
      <c r="A111" s="74"/>
      <c r="D111" s="77" t="s">
        <v>215</v>
      </c>
      <c r="E111" s="11"/>
      <c r="F111" s="23"/>
      <c r="G111" s="106">
        <f>IFERROR(G109-G110,"0")</f>
        <v>0</v>
      </c>
      <c r="H111" s="107">
        <f t="shared" ref="H111:O111" si="190">IFERROR(H109-H110,"0")</f>
        <v>0</v>
      </c>
      <c r="I111" s="107">
        <f t="shared" si="190"/>
        <v>0</v>
      </c>
      <c r="J111" s="107">
        <f t="shared" si="190"/>
        <v>0</v>
      </c>
      <c r="K111" s="107">
        <f t="shared" si="190"/>
        <v>0</v>
      </c>
      <c r="L111" s="107">
        <f t="shared" si="190"/>
        <v>0</v>
      </c>
      <c r="M111" s="107">
        <f t="shared" si="190"/>
        <v>0</v>
      </c>
      <c r="N111" s="107">
        <f t="shared" si="190"/>
        <v>0</v>
      </c>
      <c r="O111" s="108">
        <f t="shared" si="190"/>
        <v>0</v>
      </c>
      <c r="P111" s="106">
        <f t="shared" ref="P111:AC111" si="191">IFERROR(P109-P110,"0")</f>
        <v>0</v>
      </c>
      <c r="Q111" s="107">
        <f t="shared" si="191"/>
        <v>0</v>
      </c>
      <c r="R111" s="107">
        <f t="shared" si="191"/>
        <v>0</v>
      </c>
      <c r="S111" s="107">
        <f t="shared" si="191"/>
        <v>0</v>
      </c>
      <c r="T111" s="107">
        <f t="shared" si="191"/>
        <v>0</v>
      </c>
      <c r="U111" s="107">
        <f t="shared" si="191"/>
        <v>0</v>
      </c>
      <c r="V111" s="107">
        <f t="shared" si="191"/>
        <v>0</v>
      </c>
      <c r="W111" s="107">
        <f t="shared" si="191"/>
        <v>0</v>
      </c>
      <c r="X111" s="108">
        <f t="shared" si="191"/>
        <v>0</v>
      </c>
      <c r="Y111" s="106">
        <f t="shared" si="191"/>
        <v>0</v>
      </c>
      <c r="Z111" s="107">
        <f t="shared" si="191"/>
        <v>0</v>
      </c>
      <c r="AA111" s="107">
        <f t="shared" si="191"/>
        <v>0</v>
      </c>
      <c r="AB111" s="107">
        <f t="shared" si="191"/>
        <v>0</v>
      </c>
      <c r="AC111" s="107">
        <f t="shared" si="191"/>
        <v>0</v>
      </c>
      <c r="AD111" s="88" t="str">
        <f t="shared" si="123"/>
        <v>-</v>
      </c>
      <c r="AE111" s="107">
        <f>IFERROR(AE109-AE110,"0")</f>
        <v>0</v>
      </c>
      <c r="AF111" s="88" t="str">
        <f t="shared" si="124"/>
        <v>-</v>
      </c>
      <c r="AG111" s="107">
        <f t="shared" ref="AG111:AL111" si="192">IFERROR(AG109-AG110,"0")</f>
        <v>0</v>
      </c>
      <c r="AH111" s="107">
        <f t="shared" si="192"/>
        <v>0</v>
      </c>
      <c r="AI111" s="107">
        <f t="shared" si="192"/>
        <v>0</v>
      </c>
      <c r="AJ111" s="107">
        <f t="shared" si="192"/>
        <v>0</v>
      </c>
      <c r="AK111" s="107">
        <f t="shared" si="192"/>
        <v>0</v>
      </c>
      <c r="AL111" s="107">
        <f t="shared" si="192"/>
        <v>0</v>
      </c>
      <c r="AM111" s="106">
        <f t="shared" si="165"/>
        <v>0</v>
      </c>
      <c r="AN111" s="107">
        <f t="shared" si="166"/>
        <v>0</v>
      </c>
      <c r="AO111" s="107">
        <f t="shared" si="167"/>
        <v>0</v>
      </c>
      <c r="AP111" s="107">
        <f t="shared" si="168"/>
        <v>0</v>
      </c>
      <c r="AQ111" s="88" t="str">
        <f t="shared" si="169"/>
        <v>-</v>
      </c>
      <c r="AR111" s="107">
        <f t="shared" si="170"/>
        <v>0</v>
      </c>
      <c r="AS111" s="107">
        <f t="shared" si="171"/>
        <v>0</v>
      </c>
      <c r="AT111" s="107">
        <f t="shared" si="172"/>
        <v>0</v>
      </c>
      <c r="AU111" s="107">
        <f t="shared" si="173"/>
        <v>0</v>
      </c>
      <c r="AV111" s="108">
        <f t="shared" si="174"/>
        <v>0</v>
      </c>
      <c r="AW111" s="116" t="str">
        <f t="shared" si="132"/>
        <v>-</v>
      </c>
      <c r="AX111" s="116" t="str">
        <f t="shared" si="133"/>
        <v>-</v>
      </c>
      <c r="AY111" s="116" t="str">
        <f t="shared" si="134"/>
        <v>-</v>
      </c>
    </row>
    <row r="112" spans="1:51" ht="24.75" x14ac:dyDescent="0.25">
      <c r="A112" t="s">
        <v>1363</v>
      </c>
      <c r="D112" s="7" t="s">
        <v>405</v>
      </c>
      <c r="E112" s="5" t="s">
        <v>374</v>
      </c>
      <c r="F112" s="18" t="s">
        <v>407</v>
      </c>
      <c r="G112" s="101" t="str">
        <f t="shared" ref="G112:P113" si="193">IFERROR(VLOOKUP($A112,_data,G$1,FALSE),"0")</f>
        <v>0</v>
      </c>
      <c r="H112" s="102" t="str">
        <f t="shared" si="193"/>
        <v>0</v>
      </c>
      <c r="I112" s="102" t="str">
        <f t="shared" si="193"/>
        <v>0</v>
      </c>
      <c r="J112" s="102" t="str">
        <f t="shared" si="193"/>
        <v>0</v>
      </c>
      <c r="K112" s="102" t="str">
        <f t="shared" si="193"/>
        <v>0</v>
      </c>
      <c r="L112" s="102" t="str">
        <f t="shared" si="193"/>
        <v>0</v>
      </c>
      <c r="M112" s="102" t="str">
        <f t="shared" si="193"/>
        <v>0</v>
      </c>
      <c r="N112" s="102" t="str">
        <f t="shared" si="193"/>
        <v>0</v>
      </c>
      <c r="O112" s="103" t="str">
        <f t="shared" si="193"/>
        <v>0</v>
      </c>
      <c r="P112" s="101" t="str">
        <f t="shared" si="193"/>
        <v>0</v>
      </c>
      <c r="Q112" s="102" t="str">
        <f t="shared" ref="Q112:AC113" si="194">IFERROR(VLOOKUP($A112,_data,Q$1,FALSE),"0")</f>
        <v>0</v>
      </c>
      <c r="R112" s="102" t="str">
        <f t="shared" si="194"/>
        <v>0</v>
      </c>
      <c r="S112" s="102" t="str">
        <f t="shared" si="194"/>
        <v>0</v>
      </c>
      <c r="T112" s="102" t="str">
        <f t="shared" si="194"/>
        <v>0</v>
      </c>
      <c r="U112" s="102" t="str">
        <f t="shared" si="194"/>
        <v>0</v>
      </c>
      <c r="V112" s="102" t="str">
        <f t="shared" si="194"/>
        <v>0</v>
      </c>
      <c r="W112" s="102" t="str">
        <f t="shared" si="194"/>
        <v>0</v>
      </c>
      <c r="X112" s="103" t="str">
        <f t="shared" si="194"/>
        <v>0</v>
      </c>
      <c r="Y112" s="101" t="str">
        <f t="shared" si="194"/>
        <v>0</v>
      </c>
      <c r="Z112" s="102" t="str">
        <f t="shared" si="194"/>
        <v>0</v>
      </c>
      <c r="AA112" s="102" t="str">
        <f t="shared" si="194"/>
        <v>0</v>
      </c>
      <c r="AB112" s="102" t="str">
        <f t="shared" si="194"/>
        <v>0</v>
      </c>
      <c r="AC112" s="102" t="str">
        <f t="shared" si="194"/>
        <v>0</v>
      </c>
      <c r="AD112" s="100" t="str">
        <f t="shared" si="123"/>
        <v>-</v>
      </c>
      <c r="AE112" s="102" t="str">
        <f>IFERROR(VLOOKUP($A112,_data,AE$1,FALSE),"0")</f>
        <v>0</v>
      </c>
      <c r="AF112" s="100" t="str">
        <f t="shared" si="124"/>
        <v>-</v>
      </c>
      <c r="AG112" s="102" t="str">
        <f t="shared" ref="AG112:AL113" si="195">IFERROR(VLOOKUP($A112,_data,AG$1,FALSE),"0")</f>
        <v>0</v>
      </c>
      <c r="AH112" s="102" t="str">
        <f t="shared" si="195"/>
        <v>0</v>
      </c>
      <c r="AI112" s="102" t="str">
        <f t="shared" si="195"/>
        <v>0</v>
      </c>
      <c r="AJ112" s="102" t="str">
        <f t="shared" si="195"/>
        <v>0</v>
      </c>
      <c r="AK112" s="102" t="str">
        <f t="shared" si="195"/>
        <v>0</v>
      </c>
      <c r="AL112" s="103" t="str">
        <f t="shared" si="195"/>
        <v>0</v>
      </c>
      <c r="AM112" s="101">
        <f t="shared" si="165"/>
        <v>0</v>
      </c>
      <c r="AN112" s="102">
        <f t="shared" si="166"/>
        <v>0</v>
      </c>
      <c r="AO112" s="102">
        <f t="shared" si="167"/>
        <v>0</v>
      </c>
      <c r="AP112" s="102">
        <f t="shared" si="168"/>
        <v>0</v>
      </c>
      <c r="AQ112" s="100" t="str">
        <f t="shared" si="169"/>
        <v>-</v>
      </c>
      <c r="AR112" s="104">
        <f t="shared" si="170"/>
        <v>0</v>
      </c>
      <c r="AS112" s="104">
        <f t="shared" si="171"/>
        <v>0</v>
      </c>
      <c r="AT112" s="104">
        <f t="shared" si="172"/>
        <v>0</v>
      </c>
      <c r="AU112" s="102">
        <f t="shared" si="173"/>
        <v>0</v>
      </c>
      <c r="AV112" s="103">
        <f t="shared" si="174"/>
        <v>0</v>
      </c>
      <c r="AW112" s="116" t="str">
        <f t="shared" si="132"/>
        <v>-</v>
      </c>
      <c r="AX112" s="116" t="str">
        <f t="shared" si="133"/>
        <v>-</v>
      </c>
      <c r="AY112" s="116" t="str">
        <f t="shared" si="134"/>
        <v>-</v>
      </c>
    </row>
    <row r="113" spans="1:51" x14ac:dyDescent="0.25">
      <c r="A113" t="s">
        <v>1364</v>
      </c>
      <c r="D113" s="7" t="s">
        <v>406</v>
      </c>
      <c r="E113" s="5" t="s">
        <v>375</v>
      </c>
      <c r="F113" s="18" t="s">
        <v>408</v>
      </c>
      <c r="G113" s="101" t="str">
        <f t="shared" si="193"/>
        <v>0</v>
      </c>
      <c r="H113" s="102" t="str">
        <f t="shared" si="193"/>
        <v>0</v>
      </c>
      <c r="I113" s="102" t="str">
        <f t="shared" si="193"/>
        <v>0</v>
      </c>
      <c r="J113" s="102" t="str">
        <f t="shared" si="193"/>
        <v>0</v>
      </c>
      <c r="K113" s="102" t="str">
        <f t="shared" si="193"/>
        <v>0</v>
      </c>
      <c r="L113" s="102" t="str">
        <f t="shared" si="193"/>
        <v>0</v>
      </c>
      <c r="M113" s="102" t="str">
        <f t="shared" si="193"/>
        <v>0</v>
      </c>
      <c r="N113" s="102" t="str">
        <f t="shared" si="193"/>
        <v>0</v>
      </c>
      <c r="O113" s="103" t="str">
        <f t="shared" si="193"/>
        <v>0</v>
      </c>
      <c r="P113" s="101" t="str">
        <f t="shared" si="193"/>
        <v>0</v>
      </c>
      <c r="Q113" s="102" t="str">
        <f t="shared" si="194"/>
        <v>0</v>
      </c>
      <c r="R113" s="102" t="str">
        <f t="shared" si="194"/>
        <v>0</v>
      </c>
      <c r="S113" s="102" t="str">
        <f t="shared" si="194"/>
        <v>0</v>
      </c>
      <c r="T113" s="102" t="str">
        <f t="shared" si="194"/>
        <v>0</v>
      </c>
      <c r="U113" s="102" t="str">
        <f t="shared" si="194"/>
        <v>0</v>
      </c>
      <c r="V113" s="102" t="str">
        <f t="shared" si="194"/>
        <v>0</v>
      </c>
      <c r="W113" s="102" t="str">
        <f t="shared" si="194"/>
        <v>0</v>
      </c>
      <c r="X113" s="103" t="str">
        <f t="shared" si="194"/>
        <v>0</v>
      </c>
      <c r="Y113" s="101" t="str">
        <f t="shared" si="194"/>
        <v>0</v>
      </c>
      <c r="Z113" s="102" t="str">
        <f t="shared" si="194"/>
        <v>0</v>
      </c>
      <c r="AA113" s="102" t="str">
        <f t="shared" si="194"/>
        <v>0</v>
      </c>
      <c r="AB113" s="102" t="str">
        <f t="shared" si="194"/>
        <v>0</v>
      </c>
      <c r="AC113" s="102" t="str">
        <f t="shared" si="194"/>
        <v>0</v>
      </c>
      <c r="AD113" s="100" t="str">
        <f t="shared" si="123"/>
        <v>-</v>
      </c>
      <c r="AE113" s="102" t="str">
        <f>IFERROR(VLOOKUP($A113,_data,AE$1,FALSE),"0")</f>
        <v>0</v>
      </c>
      <c r="AF113" s="100" t="str">
        <f t="shared" si="124"/>
        <v>-</v>
      </c>
      <c r="AG113" s="102" t="str">
        <f t="shared" si="195"/>
        <v>0</v>
      </c>
      <c r="AH113" s="102" t="str">
        <f t="shared" si="195"/>
        <v>0</v>
      </c>
      <c r="AI113" s="102" t="str">
        <f t="shared" si="195"/>
        <v>0</v>
      </c>
      <c r="AJ113" s="102" t="str">
        <f t="shared" si="195"/>
        <v>0</v>
      </c>
      <c r="AK113" s="102" t="str">
        <f t="shared" si="195"/>
        <v>0</v>
      </c>
      <c r="AL113" s="103" t="str">
        <f t="shared" si="195"/>
        <v>0</v>
      </c>
      <c r="AM113" s="101">
        <f t="shared" si="165"/>
        <v>0</v>
      </c>
      <c r="AN113" s="102">
        <f t="shared" si="166"/>
        <v>0</v>
      </c>
      <c r="AO113" s="102">
        <f t="shared" si="167"/>
        <v>0</v>
      </c>
      <c r="AP113" s="102">
        <f t="shared" si="168"/>
        <v>0</v>
      </c>
      <c r="AQ113" s="100" t="str">
        <f t="shared" si="169"/>
        <v>-</v>
      </c>
      <c r="AR113" s="104">
        <f t="shared" si="170"/>
        <v>0</v>
      </c>
      <c r="AS113" s="104">
        <f t="shared" si="171"/>
        <v>0</v>
      </c>
      <c r="AT113" s="104">
        <f t="shared" si="172"/>
        <v>0</v>
      </c>
      <c r="AU113" s="102">
        <f t="shared" si="173"/>
        <v>0</v>
      </c>
      <c r="AV113" s="103">
        <f t="shared" si="174"/>
        <v>0</v>
      </c>
      <c r="AW113" s="116" t="str">
        <f t="shared" si="132"/>
        <v>-</v>
      </c>
      <c r="AX113" s="116" t="str">
        <f t="shared" si="133"/>
        <v>-</v>
      </c>
      <c r="AY113" s="116" t="str">
        <f t="shared" si="134"/>
        <v>-</v>
      </c>
    </row>
    <row r="114" spans="1:51" x14ac:dyDescent="0.25">
      <c r="A114" s="75"/>
      <c r="D114" s="76" t="s">
        <v>187</v>
      </c>
      <c r="E114" s="15"/>
      <c r="F114" s="22"/>
      <c r="G114" s="106">
        <f>IFERROR(G82-G83-G87-G88-G92-G95-G98-G102-G105-G109-G112-G113,"0")</f>
        <v>0</v>
      </c>
      <c r="H114" s="107">
        <f t="shared" ref="H114:O114" si="196">IFERROR(H82-H83-H87-H88-H92-H95-H98-H102-H105-H109-H112-H113,"0")</f>
        <v>0</v>
      </c>
      <c r="I114" s="107">
        <f t="shared" si="196"/>
        <v>0</v>
      </c>
      <c r="J114" s="107">
        <f t="shared" si="196"/>
        <v>0</v>
      </c>
      <c r="K114" s="107">
        <f t="shared" si="196"/>
        <v>0</v>
      </c>
      <c r="L114" s="107">
        <f t="shared" si="196"/>
        <v>0</v>
      </c>
      <c r="M114" s="107">
        <f t="shared" si="196"/>
        <v>0</v>
      </c>
      <c r="N114" s="107">
        <f t="shared" si="196"/>
        <v>0</v>
      </c>
      <c r="O114" s="108">
        <f t="shared" si="196"/>
        <v>0</v>
      </c>
      <c r="P114" s="106">
        <f t="shared" ref="P114:AC114" si="197">IFERROR(P82-P83-P87-P88-P92-P95-P98-P102-P105-P109-P112-P113,"0")</f>
        <v>0</v>
      </c>
      <c r="Q114" s="107">
        <f t="shared" si="197"/>
        <v>0</v>
      </c>
      <c r="R114" s="107">
        <f t="shared" si="197"/>
        <v>0</v>
      </c>
      <c r="S114" s="107">
        <f t="shared" si="197"/>
        <v>0</v>
      </c>
      <c r="T114" s="107">
        <f t="shared" si="197"/>
        <v>0</v>
      </c>
      <c r="U114" s="107">
        <f t="shared" si="197"/>
        <v>0</v>
      </c>
      <c r="V114" s="107">
        <f t="shared" si="197"/>
        <v>0</v>
      </c>
      <c r="W114" s="107">
        <f t="shared" si="197"/>
        <v>0</v>
      </c>
      <c r="X114" s="108">
        <f t="shared" si="197"/>
        <v>0</v>
      </c>
      <c r="Y114" s="106">
        <f t="shared" si="197"/>
        <v>0</v>
      </c>
      <c r="Z114" s="107">
        <f t="shared" si="197"/>
        <v>0</v>
      </c>
      <c r="AA114" s="107">
        <f t="shared" si="197"/>
        <v>0</v>
      </c>
      <c r="AB114" s="107">
        <f t="shared" si="197"/>
        <v>0</v>
      </c>
      <c r="AC114" s="107">
        <f t="shared" si="197"/>
        <v>0</v>
      </c>
      <c r="AD114" s="88" t="str">
        <f t="shared" si="123"/>
        <v>-</v>
      </c>
      <c r="AE114" s="107">
        <f>IFERROR(AE82-AE83-AE87-AE88-AE92-AE95-AE98-AE102-AE105-AE109-AE112-AE113,"0")</f>
        <v>0</v>
      </c>
      <c r="AF114" s="88" t="str">
        <f t="shared" si="124"/>
        <v>-</v>
      </c>
      <c r="AG114" s="107">
        <f t="shared" ref="AG114:AL114" si="198">IFERROR(AG82-AG83-AG87-AG88-AG92-AG95-AG98-AG102-AG105-AG109-AG112-AG113,"0")</f>
        <v>0</v>
      </c>
      <c r="AH114" s="107">
        <f t="shared" si="198"/>
        <v>0</v>
      </c>
      <c r="AI114" s="107">
        <f t="shared" si="198"/>
        <v>0</v>
      </c>
      <c r="AJ114" s="107">
        <f t="shared" si="198"/>
        <v>0</v>
      </c>
      <c r="AK114" s="107">
        <f t="shared" si="198"/>
        <v>0</v>
      </c>
      <c r="AL114" s="107">
        <f t="shared" si="198"/>
        <v>0</v>
      </c>
      <c r="AM114" s="106">
        <f t="shared" si="165"/>
        <v>0</v>
      </c>
      <c r="AN114" s="107">
        <f t="shared" si="166"/>
        <v>0</v>
      </c>
      <c r="AO114" s="107">
        <f t="shared" si="167"/>
        <v>0</v>
      </c>
      <c r="AP114" s="107">
        <f t="shared" si="168"/>
        <v>0</v>
      </c>
      <c r="AQ114" s="88" t="str">
        <f t="shared" si="169"/>
        <v>-</v>
      </c>
      <c r="AR114" s="107">
        <f t="shared" si="170"/>
        <v>0</v>
      </c>
      <c r="AS114" s="107">
        <f t="shared" si="171"/>
        <v>0</v>
      </c>
      <c r="AT114" s="107">
        <f t="shared" si="172"/>
        <v>0</v>
      </c>
      <c r="AU114" s="107">
        <f t="shared" si="173"/>
        <v>0</v>
      </c>
      <c r="AV114" s="108">
        <f t="shared" si="174"/>
        <v>0</v>
      </c>
      <c r="AW114" s="116" t="str">
        <f t="shared" si="132"/>
        <v>-</v>
      </c>
      <c r="AX114" s="116" t="str">
        <f t="shared" si="133"/>
        <v>-</v>
      </c>
      <c r="AY114" s="116" t="str">
        <f t="shared" si="134"/>
        <v>-</v>
      </c>
    </row>
    <row r="115" spans="1:51" x14ac:dyDescent="0.25">
      <c r="A115" t="s">
        <v>1365</v>
      </c>
      <c r="B115">
        <v>1</v>
      </c>
      <c r="D115" s="2" t="s">
        <v>409</v>
      </c>
      <c r="E115" s="9" t="s">
        <v>411</v>
      </c>
      <c r="F115" s="24" t="s">
        <v>410</v>
      </c>
      <c r="G115" s="94" t="str">
        <f t="shared" ref="G115:P124" si="199">IFERROR(VLOOKUP($A115,_data,G$1,FALSE),"0")</f>
        <v>0</v>
      </c>
      <c r="H115" s="95" t="str">
        <f t="shared" si="199"/>
        <v>0</v>
      </c>
      <c r="I115" s="95" t="str">
        <f t="shared" si="199"/>
        <v>0</v>
      </c>
      <c r="J115" s="95" t="str">
        <f t="shared" si="199"/>
        <v>0</v>
      </c>
      <c r="K115" s="95" t="str">
        <f t="shared" si="199"/>
        <v>0</v>
      </c>
      <c r="L115" s="95" t="str">
        <f t="shared" si="199"/>
        <v>0</v>
      </c>
      <c r="M115" s="95" t="str">
        <f t="shared" si="199"/>
        <v>0</v>
      </c>
      <c r="N115" s="95" t="str">
        <f t="shared" si="199"/>
        <v>0</v>
      </c>
      <c r="O115" s="96" t="str">
        <f t="shared" si="199"/>
        <v>0</v>
      </c>
      <c r="P115" s="94" t="str">
        <f t="shared" si="199"/>
        <v>0</v>
      </c>
      <c r="Q115" s="95" t="str">
        <f t="shared" ref="Q115:AC124" si="200">IFERROR(VLOOKUP($A115,_data,Q$1,FALSE),"0")</f>
        <v>0</v>
      </c>
      <c r="R115" s="95" t="str">
        <f t="shared" si="200"/>
        <v>0</v>
      </c>
      <c r="S115" s="95" t="str">
        <f t="shared" si="200"/>
        <v>0</v>
      </c>
      <c r="T115" s="95" t="str">
        <f t="shared" si="200"/>
        <v>0</v>
      </c>
      <c r="U115" s="95" t="str">
        <f t="shared" si="200"/>
        <v>0</v>
      </c>
      <c r="V115" s="95" t="str">
        <f t="shared" si="200"/>
        <v>0</v>
      </c>
      <c r="W115" s="95" t="str">
        <f t="shared" si="200"/>
        <v>0</v>
      </c>
      <c r="X115" s="96" t="str">
        <f t="shared" si="200"/>
        <v>0</v>
      </c>
      <c r="Y115" s="94" t="str">
        <f t="shared" si="200"/>
        <v>0</v>
      </c>
      <c r="Z115" s="95" t="str">
        <f t="shared" si="200"/>
        <v>0</v>
      </c>
      <c r="AA115" s="95" t="str">
        <f t="shared" si="200"/>
        <v>0</v>
      </c>
      <c r="AB115" s="95" t="str">
        <f t="shared" si="200"/>
        <v>0</v>
      </c>
      <c r="AC115" s="95" t="str">
        <f t="shared" si="200"/>
        <v>0</v>
      </c>
      <c r="AD115" s="88" t="str">
        <f>IFERROR(AC115/Y115,"-")</f>
        <v>-</v>
      </c>
      <c r="AE115" s="95" t="str">
        <f t="shared" ref="AE115:AE124" si="201">IFERROR(VLOOKUP($A115,_data,AE$1,FALSE),"0")</f>
        <v>0</v>
      </c>
      <c r="AF115" s="88" t="str">
        <f t="shared" si="124"/>
        <v>-</v>
      </c>
      <c r="AG115" s="95" t="str">
        <f t="shared" ref="AG115:AL124" si="202">IFERROR(VLOOKUP($A115,_data,AG$1,FALSE),"0")</f>
        <v>0</v>
      </c>
      <c r="AH115" s="95" t="str">
        <f t="shared" si="202"/>
        <v>0</v>
      </c>
      <c r="AI115" s="95" t="str">
        <f t="shared" si="202"/>
        <v>0</v>
      </c>
      <c r="AJ115" s="95" t="str">
        <f t="shared" si="202"/>
        <v>0</v>
      </c>
      <c r="AK115" s="95" t="str">
        <f t="shared" si="202"/>
        <v>0</v>
      </c>
      <c r="AL115" s="96" t="str">
        <f t="shared" si="202"/>
        <v>0</v>
      </c>
      <c r="AM115" s="101">
        <f t="shared" si="165"/>
        <v>0</v>
      </c>
      <c r="AN115" s="102">
        <f t="shared" si="166"/>
        <v>0</v>
      </c>
      <c r="AO115" s="102">
        <f t="shared" si="167"/>
        <v>0</v>
      </c>
      <c r="AP115" s="102">
        <f t="shared" si="168"/>
        <v>0</v>
      </c>
      <c r="AQ115" s="100" t="str">
        <f t="shared" si="169"/>
        <v>-</v>
      </c>
      <c r="AR115" s="104">
        <f t="shared" si="170"/>
        <v>0</v>
      </c>
      <c r="AS115" s="104">
        <f t="shared" si="171"/>
        <v>0</v>
      </c>
      <c r="AT115" s="104">
        <f t="shared" si="172"/>
        <v>0</v>
      </c>
      <c r="AU115" s="102">
        <f t="shared" si="173"/>
        <v>0</v>
      </c>
      <c r="AV115" s="103">
        <f t="shared" si="174"/>
        <v>0</v>
      </c>
      <c r="AW115" s="116" t="str">
        <f t="shared" si="132"/>
        <v>-</v>
      </c>
      <c r="AX115" s="116" t="str">
        <f t="shared" si="133"/>
        <v>-</v>
      </c>
      <c r="AY115" s="116" t="str">
        <f t="shared" si="134"/>
        <v>-</v>
      </c>
    </row>
    <row r="116" spans="1:51" x14ac:dyDescent="0.25">
      <c r="A116" t="s">
        <v>1366</v>
      </c>
      <c r="D116" s="7" t="s">
        <v>875</v>
      </c>
      <c r="E116" s="5" t="s">
        <v>412</v>
      </c>
      <c r="F116" s="18" t="s">
        <v>428</v>
      </c>
      <c r="G116" s="101" t="str">
        <f t="shared" si="199"/>
        <v>0</v>
      </c>
      <c r="H116" s="102" t="str">
        <f t="shared" si="199"/>
        <v>0</v>
      </c>
      <c r="I116" s="102" t="str">
        <f t="shared" si="199"/>
        <v>0</v>
      </c>
      <c r="J116" s="102" t="str">
        <f t="shared" si="199"/>
        <v>0</v>
      </c>
      <c r="K116" s="102" t="str">
        <f t="shared" si="199"/>
        <v>0</v>
      </c>
      <c r="L116" s="102" t="str">
        <f t="shared" si="199"/>
        <v>0</v>
      </c>
      <c r="M116" s="102" t="str">
        <f t="shared" si="199"/>
        <v>0</v>
      </c>
      <c r="N116" s="102" t="str">
        <f t="shared" si="199"/>
        <v>0</v>
      </c>
      <c r="O116" s="103" t="str">
        <f t="shared" si="199"/>
        <v>0</v>
      </c>
      <c r="P116" s="101" t="str">
        <f t="shared" si="199"/>
        <v>0</v>
      </c>
      <c r="Q116" s="102" t="str">
        <f t="shared" si="200"/>
        <v>0</v>
      </c>
      <c r="R116" s="102" t="str">
        <f t="shared" si="200"/>
        <v>0</v>
      </c>
      <c r="S116" s="102" t="str">
        <f t="shared" si="200"/>
        <v>0</v>
      </c>
      <c r="T116" s="102" t="str">
        <f t="shared" si="200"/>
        <v>0</v>
      </c>
      <c r="U116" s="102" t="str">
        <f t="shared" si="200"/>
        <v>0</v>
      </c>
      <c r="V116" s="102" t="str">
        <f t="shared" si="200"/>
        <v>0</v>
      </c>
      <c r="W116" s="102" t="str">
        <f t="shared" si="200"/>
        <v>0</v>
      </c>
      <c r="X116" s="103" t="str">
        <f t="shared" si="200"/>
        <v>0</v>
      </c>
      <c r="Y116" s="101" t="str">
        <f t="shared" si="200"/>
        <v>0</v>
      </c>
      <c r="Z116" s="102" t="str">
        <f t="shared" si="200"/>
        <v>0</v>
      </c>
      <c r="AA116" s="102" t="str">
        <f t="shared" si="200"/>
        <v>0</v>
      </c>
      <c r="AB116" s="102" t="str">
        <f t="shared" si="200"/>
        <v>0</v>
      </c>
      <c r="AC116" s="102" t="str">
        <f t="shared" si="200"/>
        <v>0</v>
      </c>
      <c r="AD116" s="100" t="str">
        <f t="shared" ref="AD116:AD124" si="203">IFERROR(AC116/Y116,"-")</f>
        <v>-</v>
      </c>
      <c r="AE116" s="102" t="str">
        <f t="shared" si="201"/>
        <v>0</v>
      </c>
      <c r="AF116" s="100" t="str">
        <f t="shared" si="124"/>
        <v>-</v>
      </c>
      <c r="AG116" s="102" t="str">
        <f t="shared" si="202"/>
        <v>0</v>
      </c>
      <c r="AH116" s="102" t="str">
        <f t="shared" si="202"/>
        <v>0</v>
      </c>
      <c r="AI116" s="102" t="str">
        <f t="shared" si="202"/>
        <v>0</v>
      </c>
      <c r="AJ116" s="102" t="str">
        <f t="shared" si="202"/>
        <v>0</v>
      </c>
      <c r="AK116" s="102" t="str">
        <f t="shared" si="202"/>
        <v>0</v>
      </c>
      <c r="AL116" s="103" t="str">
        <f t="shared" si="202"/>
        <v>0</v>
      </c>
      <c r="AM116" s="101">
        <f t="shared" si="165"/>
        <v>0</v>
      </c>
      <c r="AN116" s="102">
        <f t="shared" si="166"/>
        <v>0</v>
      </c>
      <c r="AO116" s="102">
        <f t="shared" si="167"/>
        <v>0</v>
      </c>
      <c r="AP116" s="102">
        <f t="shared" si="168"/>
        <v>0</v>
      </c>
      <c r="AQ116" s="100" t="str">
        <f t="shared" si="169"/>
        <v>-</v>
      </c>
      <c r="AR116" s="104">
        <f t="shared" si="170"/>
        <v>0</v>
      </c>
      <c r="AS116" s="104">
        <f t="shared" si="171"/>
        <v>0</v>
      </c>
      <c r="AT116" s="104">
        <f t="shared" si="172"/>
        <v>0</v>
      </c>
      <c r="AU116" s="102">
        <f t="shared" si="173"/>
        <v>0</v>
      </c>
      <c r="AV116" s="103">
        <f t="shared" si="174"/>
        <v>0</v>
      </c>
      <c r="AW116" s="116" t="str">
        <f t="shared" si="132"/>
        <v>-</v>
      </c>
      <c r="AX116" s="116" t="str">
        <f t="shared" si="133"/>
        <v>-</v>
      </c>
      <c r="AY116" s="116" t="str">
        <f t="shared" si="134"/>
        <v>-</v>
      </c>
    </row>
    <row r="117" spans="1:51" x14ac:dyDescent="0.25">
      <c r="A117" t="s">
        <v>1367</v>
      </c>
      <c r="D117" s="7" t="s">
        <v>876</v>
      </c>
      <c r="E117" s="5" t="s">
        <v>413</v>
      </c>
      <c r="F117" s="18" t="s">
        <v>429</v>
      </c>
      <c r="G117" s="101" t="str">
        <f t="shared" si="199"/>
        <v>0</v>
      </c>
      <c r="H117" s="102" t="str">
        <f t="shared" si="199"/>
        <v>0</v>
      </c>
      <c r="I117" s="102" t="str">
        <f t="shared" si="199"/>
        <v>0</v>
      </c>
      <c r="J117" s="102" t="str">
        <f t="shared" si="199"/>
        <v>0</v>
      </c>
      <c r="K117" s="102" t="str">
        <f t="shared" si="199"/>
        <v>0</v>
      </c>
      <c r="L117" s="102" t="str">
        <f t="shared" si="199"/>
        <v>0</v>
      </c>
      <c r="M117" s="102" t="str">
        <f t="shared" si="199"/>
        <v>0</v>
      </c>
      <c r="N117" s="102" t="str">
        <f t="shared" si="199"/>
        <v>0</v>
      </c>
      <c r="O117" s="103" t="str">
        <f t="shared" si="199"/>
        <v>0</v>
      </c>
      <c r="P117" s="101" t="str">
        <f t="shared" si="199"/>
        <v>0</v>
      </c>
      <c r="Q117" s="102" t="str">
        <f t="shared" si="200"/>
        <v>0</v>
      </c>
      <c r="R117" s="102" t="str">
        <f t="shared" si="200"/>
        <v>0</v>
      </c>
      <c r="S117" s="102" t="str">
        <f t="shared" si="200"/>
        <v>0</v>
      </c>
      <c r="T117" s="102" t="str">
        <f t="shared" si="200"/>
        <v>0</v>
      </c>
      <c r="U117" s="102" t="str">
        <f t="shared" si="200"/>
        <v>0</v>
      </c>
      <c r="V117" s="102" t="str">
        <f t="shared" si="200"/>
        <v>0</v>
      </c>
      <c r="W117" s="102" t="str">
        <f t="shared" si="200"/>
        <v>0</v>
      </c>
      <c r="X117" s="103" t="str">
        <f t="shared" si="200"/>
        <v>0</v>
      </c>
      <c r="Y117" s="101" t="str">
        <f t="shared" si="200"/>
        <v>0</v>
      </c>
      <c r="Z117" s="102" t="str">
        <f t="shared" si="200"/>
        <v>0</v>
      </c>
      <c r="AA117" s="102" t="str">
        <f t="shared" si="200"/>
        <v>0</v>
      </c>
      <c r="AB117" s="102" t="str">
        <f t="shared" si="200"/>
        <v>0</v>
      </c>
      <c r="AC117" s="102" t="str">
        <f t="shared" si="200"/>
        <v>0</v>
      </c>
      <c r="AD117" s="100" t="str">
        <f t="shared" si="203"/>
        <v>-</v>
      </c>
      <c r="AE117" s="102" t="str">
        <f t="shared" si="201"/>
        <v>0</v>
      </c>
      <c r="AF117" s="100" t="str">
        <f t="shared" si="124"/>
        <v>-</v>
      </c>
      <c r="AG117" s="102" t="str">
        <f t="shared" si="202"/>
        <v>0</v>
      </c>
      <c r="AH117" s="102" t="str">
        <f t="shared" si="202"/>
        <v>0</v>
      </c>
      <c r="AI117" s="102" t="str">
        <f t="shared" si="202"/>
        <v>0</v>
      </c>
      <c r="AJ117" s="102" t="str">
        <f t="shared" si="202"/>
        <v>0</v>
      </c>
      <c r="AK117" s="102" t="str">
        <f t="shared" si="202"/>
        <v>0</v>
      </c>
      <c r="AL117" s="103" t="str">
        <f t="shared" si="202"/>
        <v>0</v>
      </c>
      <c r="AM117" s="101">
        <f t="shared" si="165"/>
        <v>0</v>
      </c>
      <c r="AN117" s="102">
        <f t="shared" si="166"/>
        <v>0</v>
      </c>
      <c r="AO117" s="102">
        <f t="shared" si="167"/>
        <v>0</v>
      </c>
      <c r="AP117" s="102">
        <f t="shared" si="168"/>
        <v>0</v>
      </c>
      <c r="AQ117" s="100" t="str">
        <f t="shared" si="169"/>
        <v>-</v>
      </c>
      <c r="AR117" s="104">
        <f t="shared" si="170"/>
        <v>0</v>
      </c>
      <c r="AS117" s="104">
        <f t="shared" si="171"/>
        <v>0</v>
      </c>
      <c r="AT117" s="104">
        <f t="shared" si="172"/>
        <v>0</v>
      </c>
      <c r="AU117" s="102">
        <f t="shared" si="173"/>
        <v>0</v>
      </c>
      <c r="AV117" s="103">
        <f t="shared" si="174"/>
        <v>0</v>
      </c>
      <c r="AW117" s="116" t="str">
        <f t="shared" si="132"/>
        <v>-</v>
      </c>
      <c r="AX117" s="116" t="str">
        <f t="shared" si="133"/>
        <v>-</v>
      </c>
      <c r="AY117" s="116" t="str">
        <f t="shared" si="134"/>
        <v>-</v>
      </c>
    </row>
    <row r="118" spans="1:51" x14ac:dyDescent="0.25">
      <c r="A118" t="s">
        <v>1368</v>
      </c>
      <c r="D118" s="7" t="s">
        <v>421</v>
      </c>
      <c r="E118" s="5" t="s">
        <v>414</v>
      </c>
      <c r="F118" s="18" t="s">
        <v>430</v>
      </c>
      <c r="G118" s="101" t="str">
        <f t="shared" si="199"/>
        <v>0</v>
      </c>
      <c r="H118" s="102" t="str">
        <f t="shared" si="199"/>
        <v>0</v>
      </c>
      <c r="I118" s="102" t="str">
        <f t="shared" si="199"/>
        <v>0</v>
      </c>
      <c r="J118" s="102" t="str">
        <f t="shared" si="199"/>
        <v>0</v>
      </c>
      <c r="K118" s="102" t="str">
        <f t="shared" si="199"/>
        <v>0</v>
      </c>
      <c r="L118" s="102" t="str">
        <f t="shared" si="199"/>
        <v>0</v>
      </c>
      <c r="M118" s="102" t="str">
        <f t="shared" si="199"/>
        <v>0</v>
      </c>
      <c r="N118" s="102" t="str">
        <f t="shared" si="199"/>
        <v>0</v>
      </c>
      <c r="O118" s="103" t="str">
        <f t="shared" si="199"/>
        <v>0</v>
      </c>
      <c r="P118" s="101" t="str">
        <f t="shared" si="199"/>
        <v>0</v>
      </c>
      <c r="Q118" s="102" t="str">
        <f t="shared" si="200"/>
        <v>0</v>
      </c>
      <c r="R118" s="102" t="str">
        <f t="shared" si="200"/>
        <v>0</v>
      </c>
      <c r="S118" s="102" t="str">
        <f t="shared" si="200"/>
        <v>0</v>
      </c>
      <c r="T118" s="102" t="str">
        <f t="shared" si="200"/>
        <v>0</v>
      </c>
      <c r="U118" s="102" t="str">
        <f t="shared" si="200"/>
        <v>0</v>
      </c>
      <c r="V118" s="102" t="str">
        <f t="shared" si="200"/>
        <v>0</v>
      </c>
      <c r="W118" s="102" t="str">
        <f t="shared" si="200"/>
        <v>0</v>
      </c>
      <c r="X118" s="103" t="str">
        <f t="shared" si="200"/>
        <v>0</v>
      </c>
      <c r="Y118" s="101" t="str">
        <f t="shared" si="200"/>
        <v>0</v>
      </c>
      <c r="Z118" s="102" t="str">
        <f t="shared" si="200"/>
        <v>0</v>
      </c>
      <c r="AA118" s="102" t="str">
        <f t="shared" si="200"/>
        <v>0</v>
      </c>
      <c r="AB118" s="102" t="str">
        <f t="shared" si="200"/>
        <v>0</v>
      </c>
      <c r="AC118" s="102" t="str">
        <f t="shared" si="200"/>
        <v>0</v>
      </c>
      <c r="AD118" s="100" t="str">
        <f t="shared" si="203"/>
        <v>-</v>
      </c>
      <c r="AE118" s="102" t="str">
        <f t="shared" si="201"/>
        <v>0</v>
      </c>
      <c r="AF118" s="100" t="str">
        <f t="shared" si="124"/>
        <v>-</v>
      </c>
      <c r="AG118" s="102" t="str">
        <f t="shared" si="202"/>
        <v>0</v>
      </c>
      <c r="AH118" s="102" t="str">
        <f t="shared" si="202"/>
        <v>0</v>
      </c>
      <c r="AI118" s="102" t="str">
        <f t="shared" si="202"/>
        <v>0</v>
      </c>
      <c r="AJ118" s="102" t="str">
        <f t="shared" si="202"/>
        <v>0</v>
      </c>
      <c r="AK118" s="102" t="str">
        <f t="shared" si="202"/>
        <v>0</v>
      </c>
      <c r="AL118" s="103" t="str">
        <f t="shared" si="202"/>
        <v>0</v>
      </c>
      <c r="AM118" s="101">
        <f t="shared" si="165"/>
        <v>0</v>
      </c>
      <c r="AN118" s="102">
        <f t="shared" si="166"/>
        <v>0</v>
      </c>
      <c r="AO118" s="102">
        <f t="shared" si="167"/>
        <v>0</v>
      </c>
      <c r="AP118" s="102">
        <f t="shared" si="168"/>
        <v>0</v>
      </c>
      <c r="AQ118" s="100" t="str">
        <f t="shared" si="169"/>
        <v>-</v>
      </c>
      <c r="AR118" s="104">
        <f t="shared" si="170"/>
        <v>0</v>
      </c>
      <c r="AS118" s="104">
        <f t="shared" si="171"/>
        <v>0</v>
      </c>
      <c r="AT118" s="104">
        <f t="shared" si="172"/>
        <v>0</v>
      </c>
      <c r="AU118" s="102">
        <f t="shared" si="173"/>
        <v>0</v>
      </c>
      <c r="AV118" s="103">
        <f t="shared" si="174"/>
        <v>0</v>
      </c>
      <c r="AW118" s="116" t="str">
        <f t="shared" si="132"/>
        <v>-</v>
      </c>
      <c r="AX118" s="116" t="str">
        <f t="shared" si="133"/>
        <v>-</v>
      </c>
      <c r="AY118" s="116" t="str">
        <f t="shared" si="134"/>
        <v>-</v>
      </c>
    </row>
    <row r="119" spans="1:51" x14ac:dyDescent="0.25">
      <c r="A119" t="s">
        <v>1369</v>
      </c>
      <c r="D119" s="7" t="s">
        <v>422</v>
      </c>
      <c r="E119" s="5" t="s">
        <v>415</v>
      </c>
      <c r="F119" s="18" t="s">
        <v>431</v>
      </c>
      <c r="G119" s="101" t="str">
        <f t="shared" si="199"/>
        <v>0</v>
      </c>
      <c r="H119" s="102" t="str">
        <f t="shared" si="199"/>
        <v>0</v>
      </c>
      <c r="I119" s="102" t="str">
        <f t="shared" si="199"/>
        <v>0</v>
      </c>
      <c r="J119" s="102" t="str">
        <f t="shared" si="199"/>
        <v>0</v>
      </c>
      <c r="K119" s="102" t="str">
        <f t="shared" si="199"/>
        <v>0</v>
      </c>
      <c r="L119" s="102" t="str">
        <f t="shared" si="199"/>
        <v>0</v>
      </c>
      <c r="M119" s="102" t="str">
        <f t="shared" si="199"/>
        <v>0</v>
      </c>
      <c r="N119" s="102" t="str">
        <f t="shared" si="199"/>
        <v>0</v>
      </c>
      <c r="O119" s="103" t="str">
        <f t="shared" si="199"/>
        <v>0</v>
      </c>
      <c r="P119" s="101" t="str">
        <f t="shared" si="199"/>
        <v>0</v>
      </c>
      <c r="Q119" s="102" t="str">
        <f t="shared" si="200"/>
        <v>0</v>
      </c>
      <c r="R119" s="102" t="str">
        <f t="shared" si="200"/>
        <v>0</v>
      </c>
      <c r="S119" s="102" t="str">
        <f t="shared" si="200"/>
        <v>0</v>
      </c>
      <c r="T119" s="102" t="str">
        <f t="shared" si="200"/>
        <v>0</v>
      </c>
      <c r="U119" s="102" t="str">
        <f t="shared" si="200"/>
        <v>0</v>
      </c>
      <c r="V119" s="102" t="str">
        <f t="shared" si="200"/>
        <v>0</v>
      </c>
      <c r="W119" s="102" t="str">
        <f t="shared" si="200"/>
        <v>0</v>
      </c>
      <c r="X119" s="103" t="str">
        <f t="shared" si="200"/>
        <v>0</v>
      </c>
      <c r="Y119" s="101" t="str">
        <f t="shared" si="200"/>
        <v>0</v>
      </c>
      <c r="Z119" s="102" t="str">
        <f t="shared" si="200"/>
        <v>0</v>
      </c>
      <c r="AA119" s="102" t="str">
        <f t="shared" si="200"/>
        <v>0</v>
      </c>
      <c r="AB119" s="102" t="str">
        <f t="shared" si="200"/>
        <v>0</v>
      </c>
      <c r="AC119" s="102" t="str">
        <f t="shared" si="200"/>
        <v>0</v>
      </c>
      <c r="AD119" s="100" t="str">
        <f t="shared" si="203"/>
        <v>-</v>
      </c>
      <c r="AE119" s="102" t="str">
        <f t="shared" si="201"/>
        <v>0</v>
      </c>
      <c r="AF119" s="100" t="str">
        <f t="shared" si="124"/>
        <v>-</v>
      </c>
      <c r="AG119" s="102" t="str">
        <f t="shared" si="202"/>
        <v>0</v>
      </c>
      <c r="AH119" s="102" t="str">
        <f t="shared" si="202"/>
        <v>0</v>
      </c>
      <c r="AI119" s="102" t="str">
        <f t="shared" si="202"/>
        <v>0</v>
      </c>
      <c r="AJ119" s="102" t="str">
        <f t="shared" si="202"/>
        <v>0</v>
      </c>
      <c r="AK119" s="102" t="str">
        <f t="shared" si="202"/>
        <v>0</v>
      </c>
      <c r="AL119" s="103" t="str">
        <f t="shared" si="202"/>
        <v>0</v>
      </c>
      <c r="AM119" s="101">
        <f t="shared" si="165"/>
        <v>0</v>
      </c>
      <c r="AN119" s="102">
        <f t="shared" si="166"/>
        <v>0</v>
      </c>
      <c r="AO119" s="102">
        <f t="shared" si="167"/>
        <v>0</v>
      </c>
      <c r="AP119" s="102">
        <f t="shared" si="168"/>
        <v>0</v>
      </c>
      <c r="AQ119" s="100" t="str">
        <f t="shared" si="169"/>
        <v>-</v>
      </c>
      <c r="AR119" s="104">
        <f t="shared" si="170"/>
        <v>0</v>
      </c>
      <c r="AS119" s="104">
        <f t="shared" si="171"/>
        <v>0</v>
      </c>
      <c r="AT119" s="104">
        <f t="shared" si="172"/>
        <v>0</v>
      </c>
      <c r="AU119" s="102">
        <f t="shared" si="173"/>
        <v>0</v>
      </c>
      <c r="AV119" s="103">
        <f t="shared" si="174"/>
        <v>0</v>
      </c>
      <c r="AW119" s="116" t="str">
        <f t="shared" si="132"/>
        <v>-</v>
      </c>
      <c r="AX119" s="116" t="str">
        <f t="shared" si="133"/>
        <v>-</v>
      </c>
      <c r="AY119" s="116" t="str">
        <f t="shared" si="134"/>
        <v>-</v>
      </c>
    </row>
    <row r="120" spans="1:51" x14ac:dyDescent="0.25">
      <c r="A120" t="s">
        <v>1370</v>
      </c>
      <c r="D120" s="7" t="s">
        <v>423</v>
      </c>
      <c r="E120" s="5" t="s">
        <v>416</v>
      </c>
      <c r="F120" s="18" t="s">
        <v>432</v>
      </c>
      <c r="G120" s="101" t="str">
        <f t="shared" si="199"/>
        <v>0</v>
      </c>
      <c r="H120" s="102" t="str">
        <f t="shared" si="199"/>
        <v>0</v>
      </c>
      <c r="I120" s="102" t="str">
        <f t="shared" si="199"/>
        <v>0</v>
      </c>
      <c r="J120" s="102" t="str">
        <f t="shared" si="199"/>
        <v>0</v>
      </c>
      <c r="K120" s="102" t="str">
        <f t="shared" si="199"/>
        <v>0</v>
      </c>
      <c r="L120" s="102" t="str">
        <f t="shared" si="199"/>
        <v>0</v>
      </c>
      <c r="M120" s="102" t="str">
        <f t="shared" si="199"/>
        <v>0</v>
      </c>
      <c r="N120" s="102" t="str">
        <f t="shared" si="199"/>
        <v>0</v>
      </c>
      <c r="O120" s="103" t="str">
        <f t="shared" si="199"/>
        <v>0</v>
      </c>
      <c r="P120" s="101" t="str">
        <f t="shared" si="199"/>
        <v>0</v>
      </c>
      <c r="Q120" s="102" t="str">
        <f t="shared" si="200"/>
        <v>0</v>
      </c>
      <c r="R120" s="102" t="str">
        <f t="shared" si="200"/>
        <v>0</v>
      </c>
      <c r="S120" s="102" t="str">
        <f t="shared" si="200"/>
        <v>0</v>
      </c>
      <c r="T120" s="102" t="str">
        <f t="shared" si="200"/>
        <v>0</v>
      </c>
      <c r="U120" s="102" t="str">
        <f t="shared" si="200"/>
        <v>0</v>
      </c>
      <c r="V120" s="102" t="str">
        <f t="shared" si="200"/>
        <v>0</v>
      </c>
      <c r="W120" s="102" t="str">
        <f t="shared" si="200"/>
        <v>0</v>
      </c>
      <c r="X120" s="103" t="str">
        <f t="shared" si="200"/>
        <v>0</v>
      </c>
      <c r="Y120" s="101" t="str">
        <f t="shared" si="200"/>
        <v>0</v>
      </c>
      <c r="Z120" s="102" t="str">
        <f t="shared" si="200"/>
        <v>0</v>
      </c>
      <c r="AA120" s="102" t="str">
        <f t="shared" si="200"/>
        <v>0</v>
      </c>
      <c r="AB120" s="102" t="str">
        <f t="shared" si="200"/>
        <v>0</v>
      </c>
      <c r="AC120" s="102" t="str">
        <f t="shared" si="200"/>
        <v>0</v>
      </c>
      <c r="AD120" s="100" t="str">
        <f t="shared" si="203"/>
        <v>-</v>
      </c>
      <c r="AE120" s="102" t="str">
        <f t="shared" si="201"/>
        <v>0</v>
      </c>
      <c r="AF120" s="100" t="str">
        <f t="shared" si="124"/>
        <v>-</v>
      </c>
      <c r="AG120" s="102" t="str">
        <f t="shared" si="202"/>
        <v>0</v>
      </c>
      <c r="AH120" s="102" t="str">
        <f t="shared" si="202"/>
        <v>0</v>
      </c>
      <c r="AI120" s="102" t="str">
        <f t="shared" si="202"/>
        <v>0</v>
      </c>
      <c r="AJ120" s="102" t="str">
        <f t="shared" si="202"/>
        <v>0</v>
      </c>
      <c r="AK120" s="102" t="str">
        <f t="shared" si="202"/>
        <v>0</v>
      </c>
      <c r="AL120" s="103" t="str">
        <f t="shared" si="202"/>
        <v>0</v>
      </c>
      <c r="AM120" s="101">
        <f t="shared" si="165"/>
        <v>0</v>
      </c>
      <c r="AN120" s="102">
        <f t="shared" si="166"/>
        <v>0</v>
      </c>
      <c r="AO120" s="102">
        <f t="shared" si="167"/>
        <v>0</v>
      </c>
      <c r="AP120" s="102">
        <f t="shared" si="168"/>
        <v>0</v>
      </c>
      <c r="AQ120" s="100" t="str">
        <f t="shared" si="169"/>
        <v>-</v>
      </c>
      <c r="AR120" s="104">
        <f t="shared" si="170"/>
        <v>0</v>
      </c>
      <c r="AS120" s="104">
        <f t="shared" si="171"/>
        <v>0</v>
      </c>
      <c r="AT120" s="104">
        <f t="shared" si="172"/>
        <v>0</v>
      </c>
      <c r="AU120" s="102">
        <f t="shared" si="173"/>
        <v>0</v>
      </c>
      <c r="AV120" s="103">
        <f t="shared" si="174"/>
        <v>0</v>
      </c>
      <c r="AW120" s="116" t="str">
        <f t="shared" si="132"/>
        <v>-</v>
      </c>
      <c r="AX120" s="116" t="str">
        <f t="shared" si="133"/>
        <v>-</v>
      </c>
      <c r="AY120" s="116" t="str">
        <f t="shared" si="134"/>
        <v>-</v>
      </c>
    </row>
    <row r="121" spans="1:51" x14ac:dyDescent="0.25">
      <c r="A121" t="s">
        <v>1371</v>
      </c>
      <c r="D121" s="7" t="s">
        <v>424</v>
      </c>
      <c r="E121" s="5" t="s">
        <v>417</v>
      </c>
      <c r="F121" s="18" t="s">
        <v>433</v>
      </c>
      <c r="G121" s="101" t="str">
        <f t="shared" si="199"/>
        <v>0</v>
      </c>
      <c r="H121" s="102" t="str">
        <f t="shared" si="199"/>
        <v>0</v>
      </c>
      <c r="I121" s="102" t="str">
        <f t="shared" si="199"/>
        <v>0</v>
      </c>
      <c r="J121" s="102" t="str">
        <f t="shared" si="199"/>
        <v>0</v>
      </c>
      <c r="K121" s="102" t="str">
        <f t="shared" si="199"/>
        <v>0</v>
      </c>
      <c r="L121" s="102" t="str">
        <f t="shared" si="199"/>
        <v>0</v>
      </c>
      <c r="M121" s="102" t="str">
        <f t="shared" si="199"/>
        <v>0</v>
      </c>
      <c r="N121" s="102" t="str">
        <f t="shared" si="199"/>
        <v>0</v>
      </c>
      <c r="O121" s="103" t="str">
        <f t="shared" si="199"/>
        <v>0</v>
      </c>
      <c r="P121" s="101" t="str">
        <f t="shared" si="199"/>
        <v>0</v>
      </c>
      <c r="Q121" s="102" t="str">
        <f t="shared" si="200"/>
        <v>0</v>
      </c>
      <c r="R121" s="102" t="str">
        <f t="shared" si="200"/>
        <v>0</v>
      </c>
      <c r="S121" s="102" t="str">
        <f t="shared" si="200"/>
        <v>0</v>
      </c>
      <c r="T121" s="102" t="str">
        <f t="shared" si="200"/>
        <v>0</v>
      </c>
      <c r="U121" s="102" t="str">
        <f t="shared" si="200"/>
        <v>0</v>
      </c>
      <c r="V121" s="102" t="str">
        <f t="shared" si="200"/>
        <v>0</v>
      </c>
      <c r="W121" s="102" t="str">
        <f t="shared" si="200"/>
        <v>0</v>
      </c>
      <c r="X121" s="103" t="str">
        <f t="shared" si="200"/>
        <v>0</v>
      </c>
      <c r="Y121" s="101" t="str">
        <f t="shared" si="200"/>
        <v>0</v>
      </c>
      <c r="Z121" s="102" t="str">
        <f t="shared" si="200"/>
        <v>0</v>
      </c>
      <c r="AA121" s="102" t="str">
        <f t="shared" si="200"/>
        <v>0</v>
      </c>
      <c r="AB121" s="102" t="str">
        <f t="shared" si="200"/>
        <v>0</v>
      </c>
      <c r="AC121" s="102" t="str">
        <f t="shared" si="200"/>
        <v>0</v>
      </c>
      <c r="AD121" s="100" t="str">
        <f t="shared" si="203"/>
        <v>-</v>
      </c>
      <c r="AE121" s="102" t="str">
        <f t="shared" si="201"/>
        <v>0</v>
      </c>
      <c r="AF121" s="100" t="str">
        <f t="shared" si="124"/>
        <v>-</v>
      </c>
      <c r="AG121" s="102" t="str">
        <f t="shared" si="202"/>
        <v>0</v>
      </c>
      <c r="AH121" s="102" t="str">
        <f t="shared" si="202"/>
        <v>0</v>
      </c>
      <c r="AI121" s="102" t="str">
        <f t="shared" si="202"/>
        <v>0</v>
      </c>
      <c r="AJ121" s="102" t="str">
        <f t="shared" si="202"/>
        <v>0</v>
      </c>
      <c r="AK121" s="102" t="str">
        <f t="shared" si="202"/>
        <v>0</v>
      </c>
      <c r="AL121" s="103" t="str">
        <f t="shared" si="202"/>
        <v>0</v>
      </c>
      <c r="AM121" s="101">
        <f t="shared" si="165"/>
        <v>0</v>
      </c>
      <c r="AN121" s="102">
        <f t="shared" si="166"/>
        <v>0</v>
      </c>
      <c r="AO121" s="102">
        <f t="shared" si="167"/>
        <v>0</v>
      </c>
      <c r="AP121" s="102">
        <f t="shared" si="168"/>
        <v>0</v>
      </c>
      <c r="AQ121" s="100" t="str">
        <f t="shared" si="169"/>
        <v>-</v>
      </c>
      <c r="AR121" s="104">
        <f t="shared" si="170"/>
        <v>0</v>
      </c>
      <c r="AS121" s="104">
        <f t="shared" si="171"/>
        <v>0</v>
      </c>
      <c r="AT121" s="104">
        <f t="shared" si="172"/>
        <v>0</v>
      </c>
      <c r="AU121" s="102">
        <f t="shared" si="173"/>
        <v>0</v>
      </c>
      <c r="AV121" s="103">
        <f t="shared" si="174"/>
        <v>0</v>
      </c>
      <c r="AW121" s="116" t="str">
        <f t="shared" si="132"/>
        <v>-</v>
      </c>
      <c r="AX121" s="116" t="str">
        <f t="shared" si="133"/>
        <v>-</v>
      </c>
      <c r="AY121" s="116" t="str">
        <f t="shared" si="134"/>
        <v>-</v>
      </c>
    </row>
    <row r="122" spans="1:51" x14ac:dyDescent="0.25">
      <c r="A122" t="s">
        <v>1372</v>
      </c>
      <c r="D122" s="7" t="s">
        <v>425</v>
      </c>
      <c r="E122" s="5" t="s">
        <v>418</v>
      </c>
      <c r="F122" s="18" t="s">
        <v>434</v>
      </c>
      <c r="G122" s="101" t="str">
        <f t="shared" si="199"/>
        <v>0</v>
      </c>
      <c r="H122" s="102" t="str">
        <f t="shared" si="199"/>
        <v>0</v>
      </c>
      <c r="I122" s="102" t="str">
        <f t="shared" si="199"/>
        <v>0</v>
      </c>
      <c r="J122" s="102" t="str">
        <f t="shared" si="199"/>
        <v>0</v>
      </c>
      <c r="K122" s="102" t="str">
        <f t="shared" si="199"/>
        <v>0</v>
      </c>
      <c r="L122" s="102" t="str">
        <f t="shared" si="199"/>
        <v>0</v>
      </c>
      <c r="M122" s="102" t="str">
        <f t="shared" si="199"/>
        <v>0</v>
      </c>
      <c r="N122" s="102" t="str">
        <f t="shared" si="199"/>
        <v>0</v>
      </c>
      <c r="O122" s="103" t="str">
        <f t="shared" si="199"/>
        <v>0</v>
      </c>
      <c r="P122" s="101" t="str">
        <f t="shared" si="199"/>
        <v>0</v>
      </c>
      <c r="Q122" s="102" t="str">
        <f t="shared" si="200"/>
        <v>0</v>
      </c>
      <c r="R122" s="102" t="str">
        <f t="shared" si="200"/>
        <v>0</v>
      </c>
      <c r="S122" s="102" t="str">
        <f t="shared" si="200"/>
        <v>0</v>
      </c>
      <c r="T122" s="102" t="str">
        <f t="shared" si="200"/>
        <v>0</v>
      </c>
      <c r="U122" s="102" t="str">
        <f t="shared" si="200"/>
        <v>0</v>
      </c>
      <c r="V122" s="102" t="str">
        <f t="shared" si="200"/>
        <v>0</v>
      </c>
      <c r="W122" s="102" t="str">
        <f t="shared" si="200"/>
        <v>0</v>
      </c>
      <c r="X122" s="103" t="str">
        <f t="shared" si="200"/>
        <v>0</v>
      </c>
      <c r="Y122" s="101" t="str">
        <f t="shared" si="200"/>
        <v>0</v>
      </c>
      <c r="Z122" s="102" t="str">
        <f t="shared" si="200"/>
        <v>0</v>
      </c>
      <c r="AA122" s="102" t="str">
        <f t="shared" si="200"/>
        <v>0</v>
      </c>
      <c r="AB122" s="102" t="str">
        <f t="shared" si="200"/>
        <v>0</v>
      </c>
      <c r="AC122" s="102" t="str">
        <f t="shared" si="200"/>
        <v>0</v>
      </c>
      <c r="AD122" s="100" t="str">
        <f t="shared" si="203"/>
        <v>-</v>
      </c>
      <c r="AE122" s="102" t="str">
        <f t="shared" si="201"/>
        <v>0</v>
      </c>
      <c r="AF122" s="100" t="str">
        <f t="shared" si="124"/>
        <v>-</v>
      </c>
      <c r="AG122" s="102" t="str">
        <f t="shared" si="202"/>
        <v>0</v>
      </c>
      <c r="AH122" s="102" t="str">
        <f t="shared" si="202"/>
        <v>0</v>
      </c>
      <c r="AI122" s="102" t="str">
        <f t="shared" si="202"/>
        <v>0</v>
      </c>
      <c r="AJ122" s="102" t="str">
        <f t="shared" si="202"/>
        <v>0</v>
      </c>
      <c r="AK122" s="102" t="str">
        <f t="shared" si="202"/>
        <v>0</v>
      </c>
      <c r="AL122" s="103" t="str">
        <f t="shared" si="202"/>
        <v>0</v>
      </c>
      <c r="AM122" s="101">
        <f t="shared" si="165"/>
        <v>0</v>
      </c>
      <c r="AN122" s="102">
        <f t="shared" si="166"/>
        <v>0</v>
      </c>
      <c r="AO122" s="102">
        <f t="shared" si="167"/>
        <v>0</v>
      </c>
      <c r="AP122" s="102">
        <f t="shared" si="168"/>
        <v>0</v>
      </c>
      <c r="AQ122" s="100" t="str">
        <f t="shared" si="169"/>
        <v>-</v>
      </c>
      <c r="AR122" s="104">
        <f t="shared" si="170"/>
        <v>0</v>
      </c>
      <c r="AS122" s="104">
        <f t="shared" si="171"/>
        <v>0</v>
      </c>
      <c r="AT122" s="104">
        <f t="shared" si="172"/>
        <v>0</v>
      </c>
      <c r="AU122" s="102">
        <f t="shared" si="173"/>
        <v>0</v>
      </c>
      <c r="AV122" s="103">
        <f t="shared" si="174"/>
        <v>0</v>
      </c>
      <c r="AW122" s="116" t="str">
        <f t="shared" si="132"/>
        <v>-</v>
      </c>
      <c r="AX122" s="116" t="str">
        <f t="shared" si="133"/>
        <v>-</v>
      </c>
      <c r="AY122" s="116" t="str">
        <f t="shared" si="134"/>
        <v>-</v>
      </c>
    </row>
    <row r="123" spans="1:51" ht="24.75" x14ac:dyDescent="0.25">
      <c r="A123" t="s">
        <v>1373</v>
      </c>
      <c r="D123" s="7" t="s">
        <v>426</v>
      </c>
      <c r="E123" s="5" t="s">
        <v>419</v>
      </c>
      <c r="F123" s="18" t="s">
        <v>435</v>
      </c>
      <c r="G123" s="101" t="str">
        <f t="shared" si="199"/>
        <v>0</v>
      </c>
      <c r="H123" s="102" t="str">
        <f t="shared" si="199"/>
        <v>0</v>
      </c>
      <c r="I123" s="102" t="str">
        <f t="shared" si="199"/>
        <v>0</v>
      </c>
      <c r="J123" s="102" t="str">
        <f t="shared" si="199"/>
        <v>0</v>
      </c>
      <c r="K123" s="102" t="str">
        <f t="shared" si="199"/>
        <v>0</v>
      </c>
      <c r="L123" s="102" t="str">
        <f t="shared" si="199"/>
        <v>0</v>
      </c>
      <c r="M123" s="102" t="str">
        <f t="shared" si="199"/>
        <v>0</v>
      </c>
      <c r="N123" s="102" t="str">
        <f t="shared" si="199"/>
        <v>0</v>
      </c>
      <c r="O123" s="103" t="str">
        <f t="shared" si="199"/>
        <v>0</v>
      </c>
      <c r="P123" s="101" t="str">
        <f t="shared" si="199"/>
        <v>0</v>
      </c>
      <c r="Q123" s="102" t="str">
        <f t="shared" si="200"/>
        <v>0</v>
      </c>
      <c r="R123" s="102" t="str">
        <f t="shared" si="200"/>
        <v>0</v>
      </c>
      <c r="S123" s="102" t="str">
        <f t="shared" si="200"/>
        <v>0</v>
      </c>
      <c r="T123" s="102" t="str">
        <f t="shared" si="200"/>
        <v>0</v>
      </c>
      <c r="U123" s="102" t="str">
        <f t="shared" si="200"/>
        <v>0</v>
      </c>
      <c r="V123" s="102" t="str">
        <f t="shared" si="200"/>
        <v>0</v>
      </c>
      <c r="W123" s="102" t="str">
        <f t="shared" si="200"/>
        <v>0</v>
      </c>
      <c r="X123" s="103" t="str">
        <f t="shared" si="200"/>
        <v>0</v>
      </c>
      <c r="Y123" s="101" t="str">
        <f t="shared" si="200"/>
        <v>0</v>
      </c>
      <c r="Z123" s="102" t="str">
        <f t="shared" si="200"/>
        <v>0</v>
      </c>
      <c r="AA123" s="102" t="str">
        <f t="shared" si="200"/>
        <v>0</v>
      </c>
      <c r="AB123" s="102" t="str">
        <f t="shared" si="200"/>
        <v>0</v>
      </c>
      <c r="AC123" s="102" t="str">
        <f t="shared" si="200"/>
        <v>0</v>
      </c>
      <c r="AD123" s="100" t="str">
        <f t="shared" si="203"/>
        <v>-</v>
      </c>
      <c r="AE123" s="102" t="str">
        <f t="shared" si="201"/>
        <v>0</v>
      </c>
      <c r="AF123" s="100" t="str">
        <f t="shared" si="124"/>
        <v>-</v>
      </c>
      <c r="AG123" s="102" t="str">
        <f t="shared" si="202"/>
        <v>0</v>
      </c>
      <c r="AH123" s="102" t="str">
        <f t="shared" si="202"/>
        <v>0</v>
      </c>
      <c r="AI123" s="102" t="str">
        <f t="shared" si="202"/>
        <v>0</v>
      </c>
      <c r="AJ123" s="102" t="str">
        <f t="shared" si="202"/>
        <v>0</v>
      </c>
      <c r="AK123" s="102" t="str">
        <f t="shared" si="202"/>
        <v>0</v>
      </c>
      <c r="AL123" s="103" t="str">
        <f t="shared" si="202"/>
        <v>0</v>
      </c>
      <c r="AM123" s="101">
        <f t="shared" si="165"/>
        <v>0</v>
      </c>
      <c r="AN123" s="102">
        <f t="shared" si="166"/>
        <v>0</v>
      </c>
      <c r="AO123" s="102">
        <f t="shared" si="167"/>
        <v>0</v>
      </c>
      <c r="AP123" s="102">
        <f t="shared" si="168"/>
        <v>0</v>
      </c>
      <c r="AQ123" s="100" t="str">
        <f t="shared" si="169"/>
        <v>-</v>
      </c>
      <c r="AR123" s="104">
        <f t="shared" si="170"/>
        <v>0</v>
      </c>
      <c r="AS123" s="104">
        <f t="shared" si="171"/>
        <v>0</v>
      </c>
      <c r="AT123" s="104">
        <f t="shared" si="172"/>
        <v>0</v>
      </c>
      <c r="AU123" s="102">
        <f t="shared" si="173"/>
        <v>0</v>
      </c>
      <c r="AV123" s="103">
        <f t="shared" si="174"/>
        <v>0</v>
      </c>
      <c r="AW123" s="116" t="str">
        <f t="shared" si="132"/>
        <v>-</v>
      </c>
      <c r="AX123" s="116" t="str">
        <f t="shared" si="133"/>
        <v>-</v>
      </c>
      <c r="AY123" s="116" t="str">
        <f t="shared" si="134"/>
        <v>-</v>
      </c>
    </row>
    <row r="124" spans="1:51" x14ac:dyDescent="0.25">
      <c r="A124" t="s">
        <v>1374</v>
      </c>
      <c r="D124" s="14" t="s">
        <v>877</v>
      </c>
      <c r="E124" s="5" t="s">
        <v>879</v>
      </c>
      <c r="F124" s="18" t="s">
        <v>437</v>
      </c>
      <c r="G124" s="101" t="str">
        <f t="shared" si="199"/>
        <v>0</v>
      </c>
      <c r="H124" s="102" t="str">
        <f t="shared" si="199"/>
        <v>0</v>
      </c>
      <c r="I124" s="102" t="str">
        <f t="shared" si="199"/>
        <v>0</v>
      </c>
      <c r="J124" s="102" t="str">
        <f t="shared" si="199"/>
        <v>0</v>
      </c>
      <c r="K124" s="102" t="str">
        <f t="shared" si="199"/>
        <v>0</v>
      </c>
      <c r="L124" s="102" t="str">
        <f t="shared" si="199"/>
        <v>0</v>
      </c>
      <c r="M124" s="102" t="str">
        <f t="shared" si="199"/>
        <v>0</v>
      </c>
      <c r="N124" s="102" t="str">
        <f t="shared" si="199"/>
        <v>0</v>
      </c>
      <c r="O124" s="103" t="str">
        <f t="shared" si="199"/>
        <v>0</v>
      </c>
      <c r="P124" s="101" t="str">
        <f t="shared" si="199"/>
        <v>0</v>
      </c>
      <c r="Q124" s="102" t="str">
        <f t="shared" si="200"/>
        <v>0</v>
      </c>
      <c r="R124" s="102" t="str">
        <f t="shared" si="200"/>
        <v>0</v>
      </c>
      <c r="S124" s="102" t="str">
        <f t="shared" si="200"/>
        <v>0</v>
      </c>
      <c r="T124" s="102" t="str">
        <f t="shared" si="200"/>
        <v>0</v>
      </c>
      <c r="U124" s="102" t="str">
        <f t="shared" si="200"/>
        <v>0</v>
      </c>
      <c r="V124" s="102" t="str">
        <f t="shared" si="200"/>
        <v>0</v>
      </c>
      <c r="W124" s="102" t="str">
        <f t="shared" si="200"/>
        <v>0</v>
      </c>
      <c r="X124" s="103" t="str">
        <f t="shared" si="200"/>
        <v>0</v>
      </c>
      <c r="Y124" s="101" t="str">
        <f t="shared" si="200"/>
        <v>0</v>
      </c>
      <c r="Z124" s="102" t="str">
        <f t="shared" si="200"/>
        <v>0</v>
      </c>
      <c r="AA124" s="102" t="str">
        <f t="shared" si="200"/>
        <v>0</v>
      </c>
      <c r="AB124" s="102" t="str">
        <f t="shared" si="200"/>
        <v>0</v>
      </c>
      <c r="AC124" s="102" t="str">
        <f t="shared" si="200"/>
        <v>0</v>
      </c>
      <c r="AD124" s="100" t="str">
        <f t="shared" si="203"/>
        <v>-</v>
      </c>
      <c r="AE124" s="102" t="str">
        <f t="shared" si="201"/>
        <v>0</v>
      </c>
      <c r="AF124" s="100" t="str">
        <f t="shared" si="124"/>
        <v>-</v>
      </c>
      <c r="AG124" s="102" t="str">
        <f t="shared" si="202"/>
        <v>0</v>
      </c>
      <c r="AH124" s="102" t="str">
        <f t="shared" si="202"/>
        <v>0</v>
      </c>
      <c r="AI124" s="102" t="str">
        <f t="shared" si="202"/>
        <v>0</v>
      </c>
      <c r="AJ124" s="102" t="str">
        <f t="shared" si="202"/>
        <v>0</v>
      </c>
      <c r="AK124" s="102" t="str">
        <f t="shared" si="202"/>
        <v>0</v>
      </c>
      <c r="AL124" s="103" t="str">
        <f t="shared" si="202"/>
        <v>0</v>
      </c>
      <c r="AM124" s="101">
        <f t="shared" si="165"/>
        <v>0</v>
      </c>
      <c r="AN124" s="102">
        <f t="shared" si="166"/>
        <v>0</v>
      </c>
      <c r="AO124" s="102">
        <f t="shared" si="167"/>
        <v>0</v>
      </c>
      <c r="AP124" s="102">
        <f t="shared" si="168"/>
        <v>0</v>
      </c>
      <c r="AQ124" s="100" t="str">
        <f t="shared" si="169"/>
        <v>-</v>
      </c>
      <c r="AR124" s="104">
        <f t="shared" si="170"/>
        <v>0</v>
      </c>
      <c r="AS124" s="104">
        <f t="shared" si="171"/>
        <v>0</v>
      </c>
      <c r="AT124" s="104">
        <f t="shared" si="172"/>
        <v>0</v>
      </c>
      <c r="AU124" s="102">
        <f t="shared" si="173"/>
        <v>0</v>
      </c>
      <c r="AV124" s="103">
        <f t="shared" si="174"/>
        <v>0</v>
      </c>
      <c r="AW124" s="116" t="str">
        <f t="shared" si="132"/>
        <v>-</v>
      </c>
      <c r="AX124" s="116" t="str">
        <f t="shared" si="133"/>
        <v>-</v>
      </c>
      <c r="AY124" s="116" t="str">
        <f t="shared" si="134"/>
        <v>-</v>
      </c>
    </row>
    <row r="125" spans="1:51" x14ac:dyDescent="0.25">
      <c r="A125" s="74"/>
      <c r="D125" s="77" t="s">
        <v>216</v>
      </c>
      <c r="E125" s="11"/>
      <c r="F125" s="23"/>
      <c r="G125" s="106">
        <f>IFERROR(G123-G124,"0")</f>
        <v>0</v>
      </c>
      <c r="H125" s="107">
        <f t="shared" ref="H125:O125" si="204">IFERROR(H123-H124,"0")</f>
        <v>0</v>
      </c>
      <c r="I125" s="107">
        <f t="shared" si="204"/>
        <v>0</v>
      </c>
      <c r="J125" s="107">
        <f t="shared" si="204"/>
        <v>0</v>
      </c>
      <c r="K125" s="107">
        <f t="shared" si="204"/>
        <v>0</v>
      </c>
      <c r="L125" s="107">
        <f t="shared" si="204"/>
        <v>0</v>
      </c>
      <c r="M125" s="107">
        <f t="shared" si="204"/>
        <v>0</v>
      </c>
      <c r="N125" s="107">
        <f t="shared" si="204"/>
        <v>0</v>
      </c>
      <c r="O125" s="108">
        <f t="shared" si="204"/>
        <v>0</v>
      </c>
      <c r="P125" s="106">
        <f t="shared" ref="P125:AC125" si="205">IFERROR(P123-P124,"0")</f>
        <v>0</v>
      </c>
      <c r="Q125" s="107">
        <f t="shared" si="205"/>
        <v>0</v>
      </c>
      <c r="R125" s="107">
        <f t="shared" si="205"/>
        <v>0</v>
      </c>
      <c r="S125" s="107">
        <f t="shared" si="205"/>
        <v>0</v>
      </c>
      <c r="T125" s="107">
        <f t="shared" si="205"/>
        <v>0</v>
      </c>
      <c r="U125" s="107">
        <f t="shared" si="205"/>
        <v>0</v>
      </c>
      <c r="V125" s="107">
        <f t="shared" si="205"/>
        <v>0</v>
      </c>
      <c r="W125" s="107">
        <f t="shared" si="205"/>
        <v>0</v>
      </c>
      <c r="X125" s="108">
        <f t="shared" si="205"/>
        <v>0</v>
      </c>
      <c r="Y125" s="106">
        <f t="shared" si="205"/>
        <v>0</v>
      </c>
      <c r="Z125" s="107">
        <f t="shared" si="205"/>
        <v>0</v>
      </c>
      <c r="AA125" s="107">
        <f t="shared" si="205"/>
        <v>0</v>
      </c>
      <c r="AB125" s="107">
        <f t="shared" si="205"/>
        <v>0</v>
      </c>
      <c r="AC125" s="107">
        <f t="shared" si="205"/>
        <v>0</v>
      </c>
      <c r="AD125" s="88" t="str">
        <f t="shared" si="123"/>
        <v>-</v>
      </c>
      <c r="AE125" s="107">
        <f>IFERROR(AE123-AE124,"0")</f>
        <v>0</v>
      </c>
      <c r="AF125" s="88" t="str">
        <f t="shared" si="124"/>
        <v>-</v>
      </c>
      <c r="AG125" s="107">
        <f t="shared" ref="AG125:AL125" si="206">IFERROR(AG123-AG124,"0")</f>
        <v>0</v>
      </c>
      <c r="AH125" s="107">
        <f t="shared" si="206"/>
        <v>0</v>
      </c>
      <c r="AI125" s="107">
        <f t="shared" si="206"/>
        <v>0</v>
      </c>
      <c r="AJ125" s="107">
        <f t="shared" si="206"/>
        <v>0</v>
      </c>
      <c r="AK125" s="107">
        <f t="shared" si="206"/>
        <v>0</v>
      </c>
      <c r="AL125" s="107">
        <f t="shared" si="206"/>
        <v>0</v>
      </c>
      <c r="AM125" s="106">
        <f t="shared" si="165"/>
        <v>0</v>
      </c>
      <c r="AN125" s="107">
        <f t="shared" si="166"/>
        <v>0</v>
      </c>
      <c r="AO125" s="107">
        <f t="shared" si="167"/>
        <v>0</v>
      </c>
      <c r="AP125" s="107">
        <f t="shared" si="168"/>
        <v>0</v>
      </c>
      <c r="AQ125" s="88" t="str">
        <f t="shared" si="169"/>
        <v>-</v>
      </c>
      <c r="AR125" s="107">
        <f t="shared" si="170"/>
        <v>0</v>
      </c>
      <c r="AS125" s="107">
        <f t="shared" si="171"/>
        <v>0</v>
      </c>
      <c r="AT125" s="107">
        <f t="shared" si="172"/>
        <v>0</v>
      </c>
      <c r="AU125" s="107">
        <f t="shared" si="173"/>
        <v>0</v>
      </c>
      <c r="AV125" s="108">
        <f t="shared" si="174"/>
        <v>0</v>
      </c>
      <c r="AW125" s="116" t="str">
        <f t="shared" si="132"/>
        <v>-</v>
      </c>
      <c r="AX125" s="116" t="str">
        <f t="shared" si="133"/>
        <v>-</v>
      </c>
      <c r="AY125" s="116" t="str">
        <f t="shared" si="134"/>
        <v>-</v>
      </c>
    </row>
    <row r="126" spans="1:51" x14ac:dyDescent="0.25">
      <c r="A126" t="s">
        <v>1375</v>
      </c>
      <c r="D126" s="7" t="s">
        <v>427</v>
      </c>
      <c r="E126" s="5" t="s">
        <v>420</v>
      </c>
      <c r="F126" s="18" t="s">
        <v>436</v>
      </c>
      <c r="G126" s="101" t="str">
        <f t="shared" ref="G126:P127" si="207">IFERROR(VLOOKUP($A126,_data,G$1,FALSE),"0")</f>
        <v>0</v>
      </c>
      <c r="H126" s="102" t="str">
        <f t="shared" si="207"/>
        <v>0</v>
      </c>
      <c r="I126" s="102" t="str">
        <f t="shared" si="207"/>
        <v>0</v>
      </c>
      <c r="J126" s="102" t="str">
        <f t="shared" si="207"/>
        <v>0</v>
      </c>
      <c r="K126" s="102" t="str">
        <f t="shared" si="207"/>
        <v>0</v>
      </c>
      <c r="L126" s="102" t="str">
        <f t="shared" si="207"/>
        <v>0</v>
      </c>
      <c r="M126" s="102" t="str">
        <f t="shared" si="207"/>
        <v>0</v>
      </c>
      <c r="N126" s="102" t="str">
        <f t="shared" si="207"/>
        <v>0</v>
      </c>
      <c r="O126" s="103" t="str">
        <f t="shared" si="207"/>
        <v>0</v>
      </c>
      <c r="P126" s="101" t="str">
        <f t="shared" si="207"/>
        <v>0</v>
      </c>
      <c r="Q126" s="102" t="str">
        <f t="shared" ref="Q126:AC127" si="208">IFERROR(VLOOKUP($A126,_data,Q$1,FALSE),"0")</f>
        <v>0</v>
      </c>
      <c r="R126" s="102" t="str">
        <f t="shared" si="208"/>
        <v>0</v>
      </c>
      <c r="S126" s="102" t="str">
        <f t="shared" si="208"/>
        <v>0</v>
      </c>
      <c r="T126" s="102" t="str">
        <f t="shared" si="208"/>
        <v>0</v>
      </c>
      <c r="U126" s="102" t="str">
        <f t="shared" si="208"/>
        <v>0</v>
      </c>
      <c r="V126" s="102" t="str">
        <f t="shared" si="208"/>
        <v>0</v>
      </c>
      <c r="W126" s="102" t="str">
        <f t="shared" si="208"/>
        <v>0</v>
      </c>
      <c r="X126" s="103" t="str">
        <f t="shared" si="208"/>
        <v>0</v>
      </c>
      <c r="Y126" s="101" t="str">
        <f t="shared" si="208"/>
        <v>0</v>
      </c>
      <c r="Z126" s="102" t="str">
        <f t="shared" si="208"/>
        <v>0</v>
      </c>
      <c r="AA126" s="102" t="str">
        <f t="shared" si="208"/>
        <v>0</v>
      </c>
      <c r="AB126" s="102" t="str">
        <f t="shared" si="208"/>
        <v>0</v>
      </c>
      <c r="AC126" s="102" t="str">
        <f t="shared" si="208"/>
        <v>0</v>
      </c>
      <c r="AD126" s="100" t="str">
        <f t="shared" si="123"/>
        <v>-</v>
      </c>
      <c r="AE126" s="102" t="str">
        <f>IFERROR(VLOOKUP($A126,_data,AE$1,FALSE),"0")</f>
        <v>0</v>
      </c>
      <c r="AF126" s="100" t="str">
        <f t="shared" si="124"/>
        <v>-</v>
      </c>
      <c r="AG126" s="102" t="str">
        <f t="shared" ref="AG126:AL127" si="209">IFERROR(VLOOKUP($A126,_data,AG$1,FALSE),"0")</f>
        <v>0</v>
      </c>
      <c r="AH126" s="102" t="str">
        <f t="shared" si="209"/>
        <v>0</v>
      </c>
      <c r="AI126" s="102" t="str">
        <f t="shared" si="209"/>
        <v>0</v>
      </c>
      <c r="AJ126" s="102" t="str">
        <f t="shared" si="209"/>
        <v>0</v>
      </c>
      <c r="AK126" s="102" t="str">
        <f t="shared" si="209"/>
        <v>0</v>
      </c>
      <c r="AL126" s="103" t="str">
        <f t="shared" si="209"/>
        <v>0</v>
      </c>
      <c r="AM126" s="101">
        <f t="shared" si="165"/>
        <v>0</v>
      </c>
      <c r="AN126" s="102">
        <f t="shared" si="166"/>
        <v>0</v>
      </c>
      <c r="AO126" s="102">
        <f t="shared" si="167"/>
        <v>0</v>
      </c>
      <c r="AP126" s="102">
        <f t="shared" si="168"/>
        <v>0</v>
      </c>
      <c r="AQ126" s="100" t="str">
        <f t="shared" si="169"/>
        <v>-</v>
      </c>
      <c r="AR126" s="104">
        <f t="shared" si="170"/>
        <v>0</v>
      </c>
      <c r="AS126" s="104">
        <f t="shared" si="171"/>
        <v>0</v>
      </c>
      <c r="AT126" s="104">
        <f t="shared" si="172"/>
        <v>0</v>
      </c>
      <c r="AU126" s="102">
        <f t="shared" si="173"/>
        <v>0</v>
      </c>
      <c r="AV126" s="103">
        <f t="shared" si="174"/>
        <v>0</v>
      </c>
      <c r="AW126" s="116" t="str">
        <f t="shared" si="132"/>
        <v>-</v>
      </c>
      <c r="AX126" s="116" t="str">
        <f t="shared" si="133"/>
        <v>-</v>
      </c>
      <c r="AY126" s="116" t="str">
        <f t="shared" si="134"/>
        <v>-</v>
      </c>
    </row>
    <row r="127" spans="1:51" x14ac:dyDescent="0.25">
      <c r="A127" t="s">
        <v>1376</v>
      </c>
      <c r="D127" s="14" t="s">
        <v>878</v>
      </c>
      <c r="E127" s="5" t="s">
        <v>880</v>
      </c>
      <c r="F127" s="18" t="s">
        <v>881</v>
      </c>
      <c r="G127" s="101" t="str">
        <f t="shared" si="207"/>
        <v>0</v>
      </c>
      <c r="H127" s="102" t="str">
        <f t="shared" si="207"/>
        <v>0</v>
      </c>
      <c r="I127" s="102" t="str">
        <f t="shared" si="207"/>
        <v>0</v>
      </c>
      <c r="J127" s="102" t="str">
        <f t="shared" si="207"/>
        <v>0</v>
      </c>
      <c r="K127" s="102" t="str">
        <f t="shared" si="207"/>
        <v>0</v>
      </c>
      <c r="L127" s="102" t="str">
        <f t="shared" si="207"/>
        <v>0</v>
      </c>
      <c r="M127" s="102" t="str">
        <f t="shared" si="207"/>
        <v>0</v>
      </c>
      <c r="N127" s="102" t="str">
        <f t="shared" si="207"/>
        <v>0</v>
      </c>
      <c r="O127" s="103" t="str">
        <f t="shared" si="207"/>
        <v>0</v>
      </c>
      <c r="P127" s="101" t="str">
        <f t="shared" si="207"/>
        <v>0</v>
      </c>
      <c r="Q127" s="102" t="str">
        <f t="shared" si="208"/>
        <v>0</v>
      </c>
      <c r="R127" s="102" t="str">
        <f t="shared" si="208"/>
        <v>0</v>
      </c>
      <c r="S127" s="102" t="str">
        <f t="shared" si="208"/>
        <v>0</v>
      </c>
      <c r="T127" s="102" t="str">
        <f t="shared" si="208"/>
        <v>0</v>
      </c>
      <c r="U127" s="102" t="str">
        <f t="shared" si="208"/>
        <v>0</v>
      </c>
      <c r="V127" s="102" t="str">
        <f t="shared" si="208"/>
        <v>0</v>
      </c>
      <c r="W127" s="102" t="str">
        <f t="shared" si="208"/>
        <v>0</v>
      </c>
      <c r="X127" s="103" t="str">
        <f t="shared" si="208"/>
        <v>0</v>
      </c>
      <c r="Y127" s="101" t="str">
        <f t="shared" si="208"/>
        <v>0</v>
      </c>
      <c r="Z127" s="102" t="str">
        <f t="shared" si="208"/>
        <v>0</v>
      </c>
      <c r="AA127" s="102" t="str">
        <f t="shared" si="208"/>
        <v>0</v>
      </c>
      <c r="AB127" s="102" t="str">
        <f t="shared" si="208"/>
        <v>0</v>
      </c>
      <c r="AC127" s="102" t="str">
        <f t="shared" si="208"/>
        <v>0</v>
      </c>
      <c r="AD127" s="100" t="str">
        <f t="shared" si="123"/>
        <v>-</v>
      </c>
      <c r="AE127" s="102" t="str">
        <f>IFERROR(VLOOKUP($A127,_data,AE$1,FALSE),"0")</f>
        <v>0</v>
      </c>
      <c r="AF127" s="100" t="str">
        <f t="shared" si="124"/>
        <v>-</v>
      </c>
      <c r="AG127" s="102" t="str">
        <f t="shared" si="209"/>
        <v>0</v>
      </c>
      <c r="AH127" s="102" t="str">
        <f t="shared" si="209"/>
        <v>0</v>
      </c>
      <c r="AI127" s="102" t="str">
        <f t="shared" si="209"/>
        <v>0</v>
      </c>
      <c r="AJ127" s="102" t="str">
        <f t="shared" si="209"/>
        <v>0</v>
      </c>
      <c r="AK127" s="102" t="str">
        <f t="shared" si="209"/>
        <v>0</v>
      </c>
      <c r="AL127" s="103" t="str">
        <f t="shared" si="209"/>
        <v>0</v>
      </c>
      <c r="AM127" s="101">
        <f t="shared" si="165"/>
        <v>0</v>
      </c>
      <c r="AN127" s="102">
        <f t="shared" si="166"/>
        <v>0</v>
      </c>
      <c r="AO127" s="102">
        <f t="shared" si="167"/>
        <v>0</v>
      </c>
      <c r="AP127" s="102">
        <f t="shared" si="168"/>
        <v>0</v>
      </c>
      <c r="AQ127" s="100" t="str">
        <f t="shared" si="169"/>
        <v>-</v>
      </c>
      <c r="AR127" s="104">
        <f t="shared" si="170"/>
        <v>0</v>
      </c>
      <c r="AS127" s="104">
        <f t="shared" si="171"/>
        <v>0</v>
      </c>
      <c r="AT127" s="104">
        <f t="shared" si="172"/>
        <v>0</v>
      </c>
      <c r="AU127" s="102">
        <f t="shared" si="173"/>
        <v>0</v>
      </c>
      <c r="AV127" s="103">
        <f t="shared" si="174"/>
        <v>0</v>
      </c>
      <c r="AW127" s="116" t="str">
        <f t="shared" si="132"/>
        <v>-</v>
      </c>
      <c r="AX127" s="116" t="str">
        <f t="shared" si="133"/>
        <v>-</v>
      </c>
      <c r="AY127" s="116" t="str">
        <f t="shared" si="134"/>
        <v>-</v>
      </c>
    </row>
    <row r="128" spans="1:51" x14ac:dyDescent="0.25">
      <c r="A128" s="74"/>
      <c r="D128" s="77" t="s">
        <v>217</v>
      </c>
      <c r="E128" s="11"/>
      <c r="F128" s="23"/>
      <c r="G128" s="106">
        <f>IFERROR(G126-G127,"0")</f>
        <v>0</v>
      </c>
      <c r="H128" s="107">
        <f t="shared" ref="H128:O128" si="210">IFERROR(H126-H127,"0")</f>
        <v>0</v>
      </c>
      <c r="I128" s="107">
        <f t="shared" si="210"/>
        <v>0</v>
      </c>
      <c r="J128" s="107">
        <f t="shared" si="210"/>
        <v>0</v>
      </c>
      <c r="K128" s="107">
        <f t="shared" si="210"/>
        <v>0</v>
      </c>
      <c r="L128" s="107">
        <f t="shared" si="210"/>
        <v>0</v>
      </c>
      <c r="M128" s="107">
        <f t="shared" si="210"/>
        <v>0</v>
      </c>
      <c r="N128" s="107">
        <f t="shared" si="210"/>
        <v>0</v>
      </c>
      <c r="O128" s="108">
        <f t="shared" si="210"/>
        <v>0</v>
      </c>
      <c r="P128" s="106">
        <f t="shared" ref="P128:AC128" si="211">IFERROR(P126-P127,"0")</f>
        <v>0</v>
      </c>
      <c r="Q128" s="107">
        <f t="shared" si="211"/>
        <v>0</v>
      </c>
      <c r="R128" s="107">
        <f t="shared" si="211"/>
        <v>0</v>
      </c>
      <c r="S128" s="107">
        <f t="shared" si="211"/>
        <v>0</v>
      </c>
      <c r="T128" s="107">
        <f t="shared" si="211"/>
        <v>0</v>
      </c>
      <c r="U128" s="107">
        <f t="shared" si="211"/>
        <v>0</v>
      </c>
      <c r="V128" s="107">
        <f t="shared" si="211"/>
        <v>0</v>
      </c>
      <c r="W128" s="107">
        <f t="shared" si="211"/>
        <v>0</v>
      </c>
      <c r="X128" s="108">
        <f t="shared" si="211"/>
        <v>0</v>
      </c>
      <c r="Y128" s="106">
        <f t="shared" si="211"/>
        <v>0</v>
      </c>
      <c r="Z128" s="107">
        <f t="shared" si="211"/>
        <v>0</v>
      </c>
      <c r="AA128" s="107">
        <f t="shared" si="211"/>
        <v>0</v>
      </c>
      <c r="AB128" s="107">
        <f t="shared" si="211"/>
        <v>0</v>
      </c>
      <c r="AC128" s="107">
        <f t="shared" si="211"/>
        <v>0</v>
      </c>
      <c r="AD128" s="88" t="str">
        <f t="shared" si="123"/>
        <v>-</v>
      </c>
      <c r="AE128" s="107">
        <f>IFERROR(AE126-AE127,"0")</f>
        <v>0</v>
      </c>
      <c r="AF128" s="88" t="str">
        <f t="shared" si="124"/>
        <v>-</v>
      </c>
      <c r="AG128" s="107">
        <f t="shared" ref="AG128:AL128" si="212">IFERROR(AG126-AG127,"0")</f>
        <v>0</v>
      </c>
      <c r="AH128" s="107">
        <f t="shared" si="212"/>
        <v>0</v>
      </c>
      <c r="AI128" s="107">
        <f t="shared" si="212"/>
        <v>0</v>
      </c>
      <c r="AJ128" s="107">
        <f t="shared" si="212"/>
        <v>0</v>
      </c>
      <c r="AK128" s="107">
        <f t="shared" si="212"/>
        <v>0</v>
      </c>
      <c r="AL128" s="107">
        <f t="shared" si="212"/>
        <v>0</v>
      </c>
      <c r="AM128" s="106">
        <f t="shared" si="165"/>
        <v>0</v>
      </c>
      <c r="AN128" s="107">
        <f t="shared" si="166"/>
        <v>0</v>
      </c>
      <c r="AO128" s="107">
        <f t="shared" si="167"/>
        <v>0</v>
      </c>
      <c r="AP128" s="107">
        <f t="shared" si="168"/>
        <v>0</v>
      </c>
      <c r="AQ128" s="88" t="str">
        <f t="shared" si="169"/>
        <v>-</v>
      </c>
      <c r="AR128" s="107">
        <f t="shared" si="170"/>
        <v>0</v>
      </c>
      <c r="AS128" s="107">
        <f t="shared" si="171"/>
        <v>0</v>
      </c>
      <c r="AT128" s="107">
        <f t="shared" si="172"/>
        <v>0</v>
      </c>
      <c r="AU128" s="107">
        <f t="shared" si="173"/>
        <v>0</v>
      </c>
      <c r="AV128" s="108">
        <f t="shared" si="174"/>
        <v>0</v>
      </c>
      <c r="AW128" s="116" t="str">
        <f t="shared" si="132"/>
        <v>-</v>
      </c>
      <c r="AX128" s="116" t="str">
        <f t="shared" si="133"/>
        <v>-</v>
      </c>
      <c r="AY128" s="116" t="str">
        <f t="shared" si="134"/>
        <v>-</v>
      </c>
    </row>
    <row r="129" spans="1:51" x14ac:dyDescent="0.25">
      <c r="A129" s="75"/>
      <c r="D129" s="76" t="s">
        <v>188</v>
      </c>
      <c r="E129" s="15"/>
      <c r="F129" s="22"/>
      <c r="G129" s="106">
        <f>IFERROR(G115-G116-G117-G118-G119-G120-G121-G122-G123-G126,"0")</f>
        <v>0</v>
      </c>
      <c r="H129" s="107">
        <f t="shared" ref="H129:O129" si="213">IFERROR(H115-H116-H117-H118-H119-H120-H121-H122-H123-H126,"0")</f>
        <v>0</v>
      </c>
      <c r="I129" s="107">
        <f t="shared" si="213"/>
        <v>0</v>
      </c>
      <c r="J129" s="107">
        <f t="shared" si="213"/>
        <v>0</v>
      </c>
      <c r="K129" s="107">
        <f t="shared" si="213"/>
        <v>0</v>
      </c>
      <c r="L129" s="107">
        <f t="shared" si="213"/>
        <v>0</v>
      </c>
      <c r="M129" s="107">
        <f t="shared" si="213"/>
        <v>0</v>
      </c>
      <c r="N129" s="107">
        <f t="shared" si="213"/>
        <v>0</v>
      </c>
      <c r="O129" s="108">
        <f t="shared" si="213"/>
        <v>0</v>
      </c>
      <c r="P129" s="106">
        <f>IFERROR(P115-P116-P117-P118-P119-P120-P121-P122-P123-P126,"0")</f>
        <v>0</v>
      </c>
      <c r="Q129" s="107">
        <f t="shared" ref="Q129:X129" si="214">IFERROR(Q115-Q116-Q117-Q118-Q119-Q120-Q121-Q122-Q123-Q126,"0")</f>
        <v>0</v>
      </c>
      <c r="R129" s="107">
        <f t="shared" si="214"/>
        <v>0</v>
      </c>
      <c r="S129" s="107">
        <f t="shared" si="214"/>
        <v>0</v>
      </c>
      <c r="T129" s="107">
        <f t="shared" si="214"/>
        <v>0</v>
      </c>
      <c r="U129" s="107">
        <f t="shared" si="214"/>
        <v>0</v>
      </c>
      <c r="V129" s="107">
        <f t="shared" si="214"/>
        <v>0</v>
      </c>
      <c r="W129" s="107">
        <f t="shared" si="214"/>
        <v>0</v>
      </c>
      <c r="X129" s="108">
        <f t="shared" si="214"/>
        <v>0</v>
      </c>
      <c r="Y129" s="106">
        <f>IFERROR(Y115-Y116-Y117-Y118-Y119-Y120-Y121-Y122-Y123-Y126,"0")</f>
        <v>0</v>
      </c>
      <c r="Z129" s="107">
        <f>IFERROR(Z115-Z116-Z117-Z118-Z119-Z120-Z121-Z122-Z123-Z126,"0")</f>
        <v>0</v>
      </c>
      <c r="AA129" s="107">
        <f>IFERROR(AA115-AA116-AA117-AA118-AA119-AA120-AA121-AA122-AA123-AA126,"0")</f>
        <v>0</v>
      </c>
      <c r="AB129" s="107">
        <f>IFERROR(AB115-AB116-AB117-AB118-AB119-AB120-AB121-AB122-AB123-AB126,"0")</f>
        <v>0</v>
      </c>
      <c r="AC129" s="107">
        <f>IFERROR(AC115-AC116-AC117-AC118-AC119-AC120-AC121-AC122-AC123-AC126,"0")</f>
        <v>0</v>
      </c>
      <c r="AD129" s="88" t="str">
        <f t="shared" si="123"/>
        <v>-</v>
      </c>
      <c r="AE129" s="107">
        <f>IFERROR(AE115-AE116-AE117-AE118-AE119-AE120-AE121-AE122-AE123-AE126,"0")</f>
        <v>0</v>
      </c>
      <c r="AF129" s="88" t="str">
        <f t="shared" si="124"/>
        <v>-</v>
      </c>
      <c r="AG129" s="107">
        <f t="shared" ref="AG129:AL129" si="215">IFERROR(AG115-AG116-AG117-AG118-AG119-AG120-AG121-AG122-AG123-AG126,"0")</f>
        <v>0</v>
      </c>
      <c r="AH129" s="107">
        <f t="shared" si="215"/>
        <v>0</v>
      </c>
      <c r="AI129" s="107">
        <f t="shared" si="215"/>
        <v>0</v>
      </c>
      <c r="AJ129" s="107">
        <f t="shared" si="215"/>
        <v>0</v>
      </c>
      <c r="AK129" s="107">
        <f t="shared" si="215"/>
        <v>0</v>
      </c>
      <c r="AL129" s="107">
        <f t="shared" si="215"/>
        <v>0</v>
      </c>
      <c r="AM129" s="106">
        <f t="shared" si="165"/>
        <v>0</v>
      </c>
      <c r="AN129" s="107">
        <f t="shared" si="166"/>
        <v>0</v>
      </c>
      <c r="AO129" s="107">
        <f t="shared" si="167"/>
        <v>0</v>
      </c>
      <c r="AP129" s="107">
        <f t="shared" si="168"/>
        <v>0</v>
      </c>
      <c r="AQ129" s="88" t="str">
        <f t="shared" si="169"/>
        <v>-</v>
      </c>
      <c r="AR129" s="107">
        <f t="shared" si="170"/>
        <v>0</v>
      </c>
      <c r="AS129" s="107">
        <f t="shared" si="171"/>
        <v>0</v>
      </c>
      <c r="AT129" s="107">
        <f t="shared" si="172"/>
        <v>0</v>
      </c>
      <c r="AU129" s="107">
        <f t="shared" si="173"/>
        <v>0</v>
      </c>
      <c r="AV129" s="108">
        <f t="shared" si="174"/>
        <v>0</v>
      </c>
      <c r="AW129" s="116" t="str">
        <f t="shared" si="132"/>
        <v>-</v>
      </c>
      <c r="AX129" s="116" t="str">
        <f t="shared" si="133"/>
        <v>-</v>
      </c>
      <c r="AY129" s="116" t="str">
        <f t="shared" si="134"/>
        <v>-</v>
      </c>
    </row>
    <row r="130" spans="1:51" x14ac:dyDescent="0.25">
      <c r="A130" t="s">
        <v>1377</v>
      </c>
      <c r="B130">
        <v>1</v>
      </c>
      <c r="D130" s="2" t="s">
        <v>438</v>
      </c>
      <c r="E130" s="9" t="s">
        <v>439</v>
      </c>
      <c r="F130" s="24" t="s">
        <v>440</v>
      </c>
      <c r="G130" s="94" t="str">
        <f t="shared" ref="G130:P136" si="216">IFERROR(VLOOKUP($A130,_data,G$1,FALSE),"0")</f>
        <v>0</v>
      </c>
      <c r="H130" s="95" t="str">
        <f t="shared" si="216"/>
        <v>0</v>
      </c>
      <c r="I130" s="95" t="str">
        <f t="shared" si="216"/>
        <v>0</v>
      </c>
      <c r="J130" s="95" t="str">
        <f t="shared" si="216"/>
        <v>0</v>
      </c>
      <c r="K130" s="95" t="str">
        <f t="shared" si="216"/>
        <v>0</v>
      </c>
      <c r="L130" s="95" t="str">
        <f t="shared" si="216"/>
        <v>0</v>
      </c>
      <c r="M130" s="95" t="str">
        <f t="shared" si="216"/>
        <v>0</v>
      </c>
      <c r="N130" s="95" t="str">
        <f t="shared" si="216"/>
        <v>0</v>
      </c>
      <c r="O130" s="96" t="str">
        <f t="shared" si="216"/>
        <v>0</v>
      </c>
      <c r="P130" s="94" t="str">
        <f t="shared" si="216"/>
        <v>0</v>
      </c>
      <c r="Q130" s="95" t="str">
        <f t="shared" ref="Q130:AC136" si="217">IFERROR(VLOOKUP($A130,_data,Q$1,FALSE),"0")</f>
        <v>0</v>
      </c>
      <c r="R130" s="95" t="str">
        <f t="shared" si="217"/>
        <v>0</v>
      </c>
      <c r="S130" s="95" t="str">
        <f t="shared" si="217"/>
        <v>0</v>
      </c>
      <c r="T130" s="95" t="str">
        <f t="shared" si="217"/>
        <v>0</v>
      </c>
      <c r="U130" s="95" t="str">
        <f t="shared" si="217"/>
        <v>0</v>
      </c>
      <c r="V130" s="95" t="str">
        <f t="shared" si="217"/>
        <v>0</v>
      </c>
      <c r="W130" s="95" t="str">
        <f t="shared" si="217"/>
        <v>0</v>
      </c>
      <c r="X130" s="96" t="str">
        <f t="shared" si="217"/>
        <v>0</v>
      </c>
      <c r="Y130" s="94" t="str">
        <f t="shared" si="217"/>
        <v>0</v>
      </c>
      <c r="Z130" s="95" t="str">
        <f t="shared" si="217"/>
        <v>0</v>
      </c>
      <c r="AA130" s="95" t="str">
        <f t="shared" si="217"/>
        <v>0</v>
      </c>
      <c r="AB130" s="95" t="str">
        <f t="shared" si="217"/>
        <v>0</v>
      </c>
      <c r="AC130" s="95" t="str">
        <f t="shared" si="217"/>
        <v>0</v>
      </c>
      <c r="AD130" s="88" t="str">
        <f>IFERROR(AC130/Y130,"-")</f>
        <v>-</v>
      </c>
      <c r="AE130" s="95" t="str">
        <f t="shared" ref="AE130:AE136" si="218">IFERROR(VLOOKUP($A130,_data,AE$1,FALSE),"0")</f>
        <v>0</v>
      </c>
      <c r="AF130" s="88" t="str">
        <f t="shared" si="124"/>
        <v>-</v>
      </c>
      <c r="AG130" s="95" t="str">
        <f t="shared" ref="AG130:AL136" si="219">IFERROR(VLOOKUP($A130,_data,AG$1,FALSE),"0")</f>
        <v>0</v>
      </c>
      <c r="AH130" s="95" t="str">
        <f t="shared" si="219"/>
        <v>0</v>
      </c>
      <c r="AI130" s="95" t="str">
        <f t="shared" si="219"/>
        <v>0</v>
      </c>
      <c r="AJ130" s="95" t="str">
        <f t="shared" si="219"/>
        <v>0</v>
      </c>
      <c r="AK130" s="95" t="str">
        <f t="shared" si="219"/>
        <v>0</v>
      </c>
      <c r="AL130" s="96" t="str">
        <f t="shared" si="219"/>
        <v>0</v>
      </c>
      <c r="AM130" s="101">
        <f t="shared" si="165"/>
        <v>0</v>
      </c>
      <c r="AN130" s="102">
        <f t="shared" si="166"/>
        <v>0</v>
      </c>
      <c r="AO130" s="102">
        <f t="shared" si="167"/>
        <v>0</v>
      </c>
      <c r="AP130" s="102">
        <f t="shared" si="168"/>
        <v>0</v>
      </c>
      <c r="AQ130" s="100" t="str">
        <f t="shared" si="169"/>
        <v>-</v>
      </c>
      <c r="AR130" s="104">
        <f t="shared" si="170"/>
        <v>0</v>
      </c>
      <c r="AS130" s="104">
        <f t="shared" si="171"/>
        <v>0</v>
      </c>
      <c r="AT130" s="104">
        <f t="shared" si="172"/>
        <v>0</v>
      </c>
      <c r="AU130" s="102">
        <f t="shared" si="173"/>
        <v>0</v>
      </c>
      <c r="AV130" s="103">
        <f t="shared" si="174"/>
        <v>0</v>
      </c>
      <c r="AW130" s="116" t="str">
        <f t="shared" si="132"/>
        <v>-</v>
      </c>
      <c r="AX130" s="116" t="str">
        <f t="shared" si="133"/>
        <v>-</v>
      </c>
      <c r="AY130" s="116" t="str">
        <f t="shared" si="134"/>
        <v>-</v>
      </c>
    </row>
    <row r="131" spans="1:51" ht="24.75" x14ac:dyDescent="0.25">
      <c r="A131" t="s">
        <v>1378</v>
      </c>
      <c r="D131" s="7" t="s">
        <v>444</v>
      </c>
      <c r="E131" s="5" t="s">
        <v>441</v>
      </c>
      <c r="F131" s="18" t="s">
        <v>460</v>
      </c>
      <c r="G131" s="101" t="str">
        <f t="shared" si="216"/>
        <v>0</v>
      </c>
      <c r="H131" s="102" t="str">
        <f t="shared" si="216"/>
        <v>0</v>
      </c>
      <c r="I131" s="102" t="str">
        <f t="shared" si="216"/>
        <v>0</v>
      </c>
      <c r="J131" s="102" t="str">
        <f t="shared" si="216"/>
        <v>0</v>
      </c>
      <c r="K131" s="102" t="str">
        <f t="shared" si="216"/>
        <v>0</v>
      </c>
      <c r="L131" s="102" t="str">
        <f t="shared" si="216"/>
        <v>0</v>
      </c>
      <c r="M131" s="102" t="str">
        <f t="shared" si="216"/>
        <v>0</v>
      </c>
      <c r="N131" s="102" t="str">
        <f t="shared" si="216"/>
        <v>0</v>
      </c>
      <c r="O131" s="103" t="str">
        <f t="shared" si="216"/>
        <v>0</v>
      </c>
      <c r="P131" s="101" t="str">
        <f t="shared" si="216"/>
        <v>0</v>
      </c>
      <c r="Q131" s="102" t="str">
        <f t="shared" si="217"/>
        <v>0</v>
      </c>
      <c r="R131" s="102" t="str">
        <f t="shared" si="217"/>
        <v>0</v>
      </c>
      <c r="S131" s="102" t="str">
        <f t="shared" si="217"/>
        <v>0</v>
      </c>
      <c r="T131" s="102" t="str">
        <f t="shared" si="217"/>
        <v>0</v>
      </c>
      <c r="U131" s="102" t="str">
        <f t="shared" si="217"/>
        <v>0</v>
      </c>
      <c r="V131" s="102" t="str">
        <f t="shared" si="217"/>
        <v>0</v>
      </c>
      <c r="W131" s="102" t="str">
        <f t="shared" si="217"/>
        <v>0</v>
      </c>
      <c r="X131" s="103" t="str">
        <f t="shared" si="217"/>
        <v>0</v>
      </c>
      <c r="Y131" s="101" t="str">
        <f t="shared" si="217"/>
        <v>0</v>
      </c>
      <c r="Z131" s="102" t="str">
        <f t="shared" si="217"/>
        <v>0</v>
      </c>
      <c r="AA131" s="102" t="str">
        <f t="shared" si="217"/>
        <v>0</v>
      </c>
      <c r="AB131" s="102" t="str">
        <f t="shared" si="217"/>
        <v>0</v>
      </c>
      <c r="AC131" s="102" t="str">
        <f t="shared" si="217"/>
        <v>0</v>
      </c>
      <c r="AD131" s="100" t="str">
        <f t="shared" ref="AD131:AD136" si="220">IFERROR(AC131/Y131,"-")</f>
        <v>-</v>
      </c>
      <c r="AE131" s="102" t="str">
        <f t="shared" si="218"/>
        <v>0</v>
      </c>
      <c r="AF131" s="100" t="str">
        <f t="shared" si="124"/>
        <v>-</v>
      </c>
      <c r="AG131" s="102" t="str">
        <f t="shared" si="219"/>
        <v>0</v>
      </c>
      <c r="AH131" s="102" t="str">
        <f t="shared" si="219"/>
        <v>0</v>
      </c>
      <c r="AI131" s="102" t="str">
        <f t="shared" si="219"/>
        <v>0</v>
      </c>
      <c r="AJ131" s="102" t="str">
        <f t="shared" si="219"/>
        <v>0</v>
      </c>
      <c r="AK131" s="102" t="str">
        <f t="shared" si="219"/>
        <v>0</v>
      </c>
      <c r="AL131" s="103" t="str">
        <f t="shared" si="219"/>
        <v>0</v>
      </c>
      <c r="AM131" s="101">
        <f t="shared" si="165"/>
        <v>0</v>
      </c>
      <c r="AN131" s="102">
        <f t="shared" si="166"/>
        <v>0</v>
      </c>
      <c r="AO131" s="102">
        <f t="shared" si="167"/>
        <v>0</v>
      </c>
      <c r="AP131" s="102">
        <f t="shared" si="168"/>
        <v>0</v>
      </c>
      <c r="AQ131" s="100" t="str">
        <f t="shared" si="169"/>
        <v>-</v>
      </c>
      <c r="AR131" s="104">
        <f t="shared" si="170"/>
        <v>0</v>
      </c>
      <c r="AS131" s="104">
        <f t="shared" si="171"/>
        <v>0</v>
      </c>
      <c r="AT131" s="104">
        <f t="shared" si="172"/>
        <v>0</v>
      </c>
      <c r="AU131" s="102">
        <f t="shared" si="173"/>
        <v>0</v>
      </c>
      <c r="AV131" s="103">
        <f t="shared" si="174"/>
        <v>0</v>
      </c>
      <c r="AW131" s="116" t="str">
        <f t="shared" si="132"/>
        <v>-</v>
      </c>
      <c r="AX131" s="116" t="str">
        <f t="shared" si="133"/>
        <v>-</v>
      </c>
      <c r="AY131" s="116" t="str">
        <f t="shared" si="134"/>
        <v>-</v>
      </c>
    </row>
    <row r="132" spans="1:51" ht="36" x14ac:dyDescent="0.25">
      <c r="A132" t="s">
        <v>1379</v>
      </c>
      <c r="D132" s="14" t="s">
        <v>445</v>
      </c>
      <c r="E132" s="5" t="s">
        <v>882</v>
      </c>
      <c r="F132" s="18" t="s">
        <v>461</v>
      </c>
      <c r="G132" s="101" t="str">
        <f t="shared" si="216"/>
        <v>0</v>
      </c>
      <c r="H132" s="102" t="str">
        <f t="shared" si="216"/>
        <v>0</v>
      </c>
      <c r="I132" s="102" t="str">
        <f t="shared" si="216"/>
        <v>0</v>
      </c>
      <c r="J132" s="102" t="str">
        <f t="shared" si="216"/>
        <v>0</v>
      </c>
      <c r="K132" s="102" t="str">
        <f t="shared" si="216"/>
        <v>0</v>
      </c>
      <c r="L132" s="102" t="str">
        <f t="shared" si="216"/>
        <v>0</v>
      </c>
      <c r="M132" s="102" t="str">
        <f t="shared" si="216"/>
        <v>0</v>
      </c>
      <c r="N132" s="102" t="str">
        <f t="shared" si="216"/>
        <v>0</v>
      </c>
      <c r="O132" s="103" t="str">
        <f t="shared" si="216"/>
        <v>0</v>
      </c>
      <c r="P132" s="101" t="str">
        <f t="shared" si="216"/>
        <v>0</v>
      </c>
      <c r="Q132" s="102" t="str">
        <f t="shared" si="217"/>
        <v>0</v>
      </c>
      <c r="R132" s="102" t="str">
        <f t="shared" si="217"/>
        <v>0</v>
      </c>
      <c r="S132" s="102" t="str">
        <f t="shared" si="217"/>
        <v>0</v>
      </c>
      <c r="T132" s="102" t="str">
        <f t="shared" si="217"/>
        <v>0</v>
      </c>
      <c r="U132" s="102" t="str">
        <f t="shared" si="217"/>
        <v>0</v>
      </c>
      <c r="V132" s="102" t="str">
        <f t="shared" si="217"/>
        <v>0</v>
      </c>
      <c r="W132" s="102" t="str">
        <f t="shared" si="217"/>
        <v>0</v>
      </c>
      <c r="X132" s="103" t="str">
        <f t="shared" si="217"/>
        <v>0</v>
      </c>
      <c r="Y132" s="101" t="str">
        <f t="shared" si="217"/>
        <v>0</v>
      </c>
      <c r="Z132" s="102" t="str">
        <f t="shared" si="217"/>
        <v>0</v>
      </c>
      <c r="AA132" s="102" t="str">
        <f t="shared" si="217"/>
        <v>0</v>
      </c>
      <c r="AB132" s="102" t="str">
        <f t="shared" si="217"/>
        <v>0</v>
      </c>
      <c r="AC132" s="102" t="str">
        <f t="shared" si="217"/>
        <v>0</v>
      </c>
      <c r="AD132" s="100" t="str">
        <f t="shared" si="220"/>
        <v>-</v>
      </c>
      <c r="AE132" s="102" t="str">
        <f t="shared" si="218"/>
        <v>0</v>
      </c>
      <c r="AF132" s="100" t="str">
        <f t="shared" si="124"/>
        <v>-</v>
      </c>
      <c r="AG132" s="102" t="str">
        <f t="shared" si="219"/>
        <v>0</v>
      </c>
      <c r="AH132" s="102" t="str">
        <f t="shared" si="219"/>
        <v>0</v>
      </c>
      <c r="AI132" s="102" t="str">
        <f t="shared" si="219"/>
        <v>0</v>
      </c>
      <c r="AJ132" s="102" t="str">
        <f t="shared" si="219"/>
        <v>0</v>
      </c>
      <c r="AK132" s="102" t="str">
        <f t="shared" si="219"/>
        <v>0</v>
      </c>
      <c r="AL132" s="103" t="str">
        <f t="shared" si="219"/>
        <v>0</v>
      </c>
      <c r="AM132" s="101">
        <f t="shared" si="165"/>
        <v>0</v>
      </c>
      <c r="AN132" s="102">
        <f t="shared" si="166"/>
        <v>0</v>
      </c>
      <c r="AO132" s="102">
        <f t="shared" si="167"/>
        <v>0</v>
      </c>
      <c r="AP132" s="102">
        <f t="shared" si="168"/>
        <v>0</v>
      </c>
      <c r="AQ132" s="100" t="str">
        <f t="shared" si="169"/>
        <v>-</v>
      </c>
      <c r="AR132" s="104">
        <f t="shared" si="170"/>
        <v>0</v>
      </c>
      <c r="AS132" s="104">
        <f t="shared" si="171"/>
        <v>0</v>
      </c>
      <c r="AT132" s="104">
        <f t="shared" si="172"/>
        <v>0</v>
      </c>
      <c r="AU132" s="102">
        <f t="shared" si="173"/>
        <v>0</v>
      </c>
      <c r="AV132" s="103">
        <f t="shared" si="174"/>
        <v>0</v>
      </c>
      <c r="AW132" s="116" t="str">
        <f t="shared" si="132"/>
        <v>-</v>
      </c>
      <c r="AX132" s="116" t="str">
        <f t="shared" si="133"/>
        <v>-</v>
      </c>
      <c r="AY132" s="116" t="str">
        <f t="shared" si="134"/>
        <v>-</v>
      </c>
    </row>
    <row r="133" spans="1:51" ht="24" x14ac:dyDescent="0.25">
      <c r="A133" t="s">
        <v>1380</v>
      </c>
      <c r="D133" s="14" t="s">
        <v>446</v>
      </c>
      <c r="E133" s="5" t="s">
        <v>883</v>
      </c>
      <c r="F133" s="18" t="s">
        <v>462</v>
      </c>
      <c r="G133" s="101" t="str">
        <f t="shared" si="216"/>
        <v>0</v>
      </c>
      <c r="H133" s="102" t="str">
        <f t="shared" si="216"/>
        <v>0</v>
      </c>
      <c r="I133" s="102" t="str">
        <f t="shared" si="216"/>
        <v>0</v>
      </c>
      <c r="J133" s="102" t="str">
        <f t="shared" si="216"/>
        <v>0</v>
      </c>
      <c r="K133" s="102" t="str">
        <f t="shared" si="216"/>
        <v>0</v>
      </c>
      <c r="L133" s="102" t="str">
        <f t="shared" si="216"/>
        <v>0</v>
      </c>
      <c r="M133" s="102" t="str">
        <f t="shared" si="216"/>
        <v>0</v>
      </c>
      <c r="N133" s="102" t="str">
        <f t="shared" si="216"/>
        <v>0</v>
      </c>
      <c r="O133" s="103" t="str">
        <f t="shared" si="216"/>
        <v>0</v>
      </c>
      <c r="P133" s="101" t="str">
        <f t="shared" si="216"/>
        <v>0</v>
      </c>
      <c r="Q133" s="102" t="str">
        <f t="shared" si="217"/>
        <v>0</v>
      </c>
      <c r="R133" s="102" t="str">
        <f t="shared" si="217"/>
        <v>0</v>
      </c>
      <c r="S133" s="102" t="str">
        <f t="shared" si="217"/>
        <v>0</v>
      </c>
      <c r="T133" s="102" t="str">
        <f t="shared" si="217"/>
        <v>0</v>
      </c>
      <c r="U133" s="102" t="str">
        <f t="shared" si="217"/>
        <v>0</v>
      </c>
      <c r="V133" s="102" t="str">
        <f t="shared" si="217"/>
        <v>0</v>
      </c>
      <c r="W133" s="102" t="str">
        <f t="shared" si="217"/>
        <v>0</v>
      </c>
      <c r="X133" s="103" t="str">
        <f t="shared" si="217"/>
        <v>0</v>
      </c>
      <c r="Y133" s="101" t="str">
        <f t="shared" si="217"/>
        <v>0</v>
      </c>
      <c r="Z133" s="102" t="str">
        <f t="shared" si="217"/>
        <v>0</v>
      </c>
      <c r="AA133" s="102" t="str">
        <f t="shared" si="217"/>
        <v>0</v>
      </c>
      <c r="AB133" s="102" t="str">
        <f t="shared" si="217"/>
        <v>0</v>
      </c>
      <c r="AC133" s="102" t="str">
        <f t="shared" si="217"/>
        <v>0</v>
      </c>
      <c r="AD133" s="100" t="str">
        <f t="shared" si="220"/>
        <v>-</v>
      </c>
      <c r="AE133" s="102" t="str">
        <f t="shared" si="218"/>
        <v>0</v>
      </c>
      <c r="AF133" s="100" t="str">
        <f t="shared" si="124"/>
        <v>-</v>
      </c>
      <c r="AG133" s="102" t="str">
        <f t="shared" si="219"/>
        <v>0</v>
      </c>
      <c r="AH133" s="102" t="str">
        <f t="shared" si="219"/>
        <v>0</v>
      </c>
      <c r="AI133" s="102" t="str">
        <f t="shared" si="219"/>
        <v>0</v>
      </c>
      <c r="AJ133" s="102" t="str">
        <f t="shared" si="219"/>
        <v>0</v>
      </c>
      <c r="AK133" s="102" t="str">
        <f t="shared" si="219"/>
        <v>0</v>
      </c>
      <c r="AL133" s="103" t="str">
        <f t="shared" si="219"/>
        <v>0</v>
      </c>
      <c r="AM133" s="101">
        <f t="shared" si="165"/>
        <v>0</v>
      </c>
      <c r="AN133" s="102">
        <f t="shared" si="166"/>
        <v>0</v>
      </c>
      <c r="AO133" s="102">
        <f t="shared" si="167"/>
        <v>0</v>
      </c>
      <c r="AP133" s="102">
        <f t="shared" si="168"/>
        <v>0</v>
      </c>
      <c r="AQ133" s="100" t="str">
        <f t="shared" si="169"/>
        <v>-</v>
      </c>
      <c r="AR133" s="104">
        <f t="shared" si="170"/>
        <v>0</v>
      </c>
      <c r="AS133" s="104">
        <f t="shared" si="171"/>
        <v>0</v>
      </c>
      <c r="AT133" s="104">
        <f t="shared" si="172"/>
        <v>0</v>
      </c>
      <c r="AU133" s="102">
        <f t="shared" si="173"/>
        <v>0</v>
      </c>
      <c r="AV133" s="103">
        <f t="shared" si="174"/>
        <v>0</v>
      </c>
      <c r="AW133" s="116" t="str">
        <f t="shared" si="132"/>
        <v>-</v>
      </c>
      <c r="AX133" s="116" t="str">
        <f t="shared" si="133"/>
        <v>-</v>
      </c>
      <c r="AY133" s="116" t="str">
        <f t="shared" si="134"/>
        <v>-</v>
      </c>
    </row>
    <row r="134" spans="1:51" x14ac:dyDescent="0.25">
      <c r="A134" t="s">
        <v>1381</v>
      </c>
      <c r="D134" s="14" t="s">
        <v>447</v>
      </c>
      <c r="E134" s="5" t="s">
        <v>884</v>
      </c>
      <c r="F134" s="18" t="s">
        <v>463</v>
      </c>
      <c r="G134" s="101" t="str">
        <f t="shared" si="216"/>
        <v>0</v>
      </c>
      <c r="H134" s="102" t="str">
        <f t="shared" si="216"/>
        <v>0</v>
      </c>
      <c r="I134" s="102" t="str">
        <f t="shared" si="216"/>
        <v>0</v>
      </c>
      <c r="J134" s="102" t="str">
        <f t="shared" si="216"/>
        <v>0</v>
      </c>
      <c r="K134" s="102" t="str">
        <f t="shared" si="216"/>
        <v>0</v>
      </c>
      <c r="L134" s="102" t="str">
        <f t="shared" si="216"/>
        <v>0</v>
      </c>
      <c r="M134" s="102" t="str">
        <f t="shared" si="216"/>
        <v>0</v>
      </c>
      <c r="N134" s="102" t="str">
        <f t="shared" si="216"/>
        <v>0</v>
      </c>
      <c r="O134" s="103" t="str">
        <f t="shared" si="216"/>
        <v>0</v>
      </c>
      <c r="P134" s="101" t="str">
        <f t="shared" si="216"/>
        <v>0</v>
      </c>
      <c r="Q134" s="102" t="str">
        <f t="shared" si="217"/>
        <v>0</v>
      </c>
      <c r="R134" s="102" t="str">
        <f t="shared" si="217"/>
        <v>0</v>
      </c>
      <c r="S134" s="102" t="str">
        <f t="shared" si="217"/>
        <v>0</v>
      </c>
      <c r="T134" s="102" t="str">
        <f t="shared" si="217"/>
        <v>0</v>
      </c>
      <c r="U134" s="102" t="str">
        <f t="shared" si="217"/>
        <v>0</v>
      </c>
      <c r="V134" s="102" t="str">
        <f t="shared" si="217"/>
        <v>0</v>
      </c>
      <c r="W134" s="102" t="str">
        <f t="shared" si="217"/>
        <v>0</v>
      </c>
      <c r="X134" s="103" t="str">
        <f t="shared" si="217"/>
        <v>0</v>
      </c>
      <c r="Y134" s="101" t="str">
        <f t="shared" si="217"/>
        <v>0</v>
      </c>
      <c r="Z134" s="102" t="str">
        <f t="shared" si="217"/>
        <v>0</v>
      </c>
      <c r="AA134" s="102" t="str">
        <f t="shared" si="217"/>
        <v>0</v>
      </c>
      <c r="AB134" s="102" t="str">
        <f t="shared" si="217"/>
        <v>0</v>
      </c>
      <c r="AC134" s="102" t="str">
        <f t="shared" si="217"/>
        <v>0</v>
      </c>
      <c r="AD134" s="100" t="str">
        <f t="shared" si="220"/>
        <v>-</v>
      </c>
      <c r="AE134" s="102" t="str">
        <f t="shared" si="218"/>
        <v>0</v>
      </c>
      <c r="AF134" s="100" t="str">
        <f t="shared" si="124"/>
        <v>-</v>
      </c>
      <c r="AG134" s="102" t="str">
        <f t="shared" si="219"/>
        <v>0</v>
      </c>
      <c r="AH134" s="102" t="str">
        <f t="shared" si="219"/>
        <v>0</v>
      </c>
      <c r="AI134" s="102" t="str">
        <f t="shared" si="219"/>
        <v>0</v>
      </c>
      <c r="AJ134" s="102" t="str">
        <f t="shared" si="219"/>
        <v>0</v>
      </c>
      <c r="AK134" s="102" t="str">
        <f t="shared" si="219"/>
        <v>0</v>
      </c>
      <c r="AL134" s="103" t="str">
        <f t="shared" si="219"/>
        <v>0</v>
      </c>
      <c r="AM134" s="101">
        <f t="shared" si="165"/>
        <v>0</v>
      </c>
      <c r="AN134" s="102">
        <f t="shared" si="166"/>
        <v>0</v>
      </c>
      <c r="AO134" s="102">
        <f t="shared" si="167"/>
        <v>0</v>
      </c>
      <c r="AP134" s="102">
        <f t="shared" si="168"/>
        <v>0</v>
      </c>
      <c r="AQ134" s="100" t="str">
        <f t="shared" si="169"/>
        <v>-</v>
      </c>
      <c r="AR134" s="104">
        <f t="shared" si="170"/>
        <v>0</v>
      </c>
      <c r="AS134" s="104">
        <f t="shared" si="171"/>
        <v>0</v>
      </c>
      <c r="AT134" s="104">
        <f t="shared" si="172"/>
        <v>0</v>
      </c>
      <c r="AU134" s="102">
        <f t="shared" si="173"/>
        <v>0</v>
      </c>
      <c r="AV134" s="103">
        <f t="shared" si="174"/>
        <v>0</v>
      </c>
      <c r="AW134" s="116" t="str">
        <f t="shared" si="132"/>
        <v>-</v>
      </c>
      <c r="AX134" s="116" t="str">
        <f t="shared" si="133"/>
        <v>-</v>
      </c>
      <c r="AY134" s="116" t="str">
        <f t="shared" si="134"/>
        <v>-</v>
      </c>
    </row>
    <row r="135" spans="1:51" x14ac:dyDescent="0.25">
      <c r="A135" t="s">
        <v>1382</v>
      </c>
      <c r="D135" s="14" t="s">
        <v>448</v>
      </c>
      <c r="E135" s="5" t="s">
        <v>885</v>
      </c>
      <c r="F135" s="18" t="s">
        <v>464</v>
      </c>
      <c r="G135" s="101" t="str">
        <f t="shared" si="216"/>
        <v>0</v>
      </c>
      <c r="H135" s="102" t="str">
        <f t="shared" si="216"/>
        <v>0</v>
      </c>
      <c r="I135" s="102" t="str">
        <f t="shared" si="216"/>
        <v>0</v>
      </c>
      <c r="J135" s="102" t="str">
        <f t="shared" si="216"/>
        <v>0</v>
      </c>
      <c r="K135" s="102" t="str">
        <f t="shared" si="216"/>
        <v>0</v>
      </c>
      <c r="L135" s="102" t="str">
        <f t="shared" si="216"/>
        <v>0</v>
      </c>
      <c r="M135" s="102" t="str">
        <f t="shared" si="216"/>
        <v>0</v>
      </c>
      <c r="N135" s="102" t="str">
        <f t="shared" si="216"/>
        <v>0</v>
      </c>
      <c r="O135" s="103" t="str">
        <f t="shared" si="216"/>
        <v>0</v>
      </c>
      <c r="P135" s="101" t="str">
        <f t="shared" si="216"/>
        <v>0</v>
      </c>
      <c r="Q135" s="102" t="str">
        <f t="shared" si="217"/>
        <v>0</v>
      </c>
      <c r="R135" s="102" t="str">
        <f t="shared" si="217"/>
        <v>0</v>
      </c>
      <c r="S135" s="102" t="str">
        <f t="shared" si="217"/>
        <v>0</v>
      </c>
      <c r="T135" s="102" t="str">
        <f t="shared" si="217"/>
        <v>0</v>
      </c>
      <c r="U135" s="102" t="str">
        <f t="shared" si="217"/>
        <v>0</v>
      </c>
      <c r="V135" s="102" t="str">
        <f t="shared" si="217"/>
        <v>0</v>
      </c>
      <c r="W135" s="102" t="str">
        <f t="shared" si="217"/>
        <v>0</v>
      </c>
      <c r="X135" s="103" t="str">
        <f t="shared" si="217"/>
        <v>0</v>
      </c>
      <c r="Y135" s="101" t="str">
        <f t="shared" si="217"/>
        <v>0</v>
      </c>
      <c r="Z135" s="102" t="str">
        <f t="shared" si="217"/>
        <v>0</v>
      </c>
      <c r="AA135" s="102" t="str">
        <f t="shared" si="217"/>
        <v>0</v>
      </c>
      <c r="AB135" s="102" t="str">
        <f t="shared" si="217"/>
        <v>0</v>
      </c>
      <c r="AC135" s="102" t="str">
        <f t="shared" si="217"/>
        <v>0</v>
      </c>
      <c r="AD135" s="100" t="str">
        <f t="shared" si="220"/>
        <v>-</v>
      </c>
      <c r="AE135" s="102" t="str">
        <f t="shared" si="218"/>
        <v>0</v>
      </c>
      <c r="AF135" s="100" t="str">
        <f t="shared" si="124"/>
        <v>-</v>
      </c>
      <c r="AG135" s="102" t="str">
        <f t="shared" si="219"/>
        <v>0</v>
      </c>
      <c r="AH135" s="102" t="str">
        <f t="shared" si="219"/>
        <v>0</v>
      </c>
      <c r="AI135" s="102" t="str">
        <f t="shared" si="219"/>
        <v>0</v>
      </c>
      <c r="AJ135" s="102" t="str">
        <f t="shared" si="219"/>
        <v>0</v>
      </c>
      <c r="AK135" s="102" t="str">
        <f t="shared" si="219"/>
        <v>0</v>
      </c>
      <c r="AL135" s="103" t="str">
        <f t="shared" si="219"/>
        <v>0</v>
      </c>
      <c r="AM135" s="101">
        <f t="shared" si="165"/>
        <v>0</v>
      </c>
      <c r="AN135" s="102">
        <f t="shared" si="166"/>
        <v>0</v>
      </c>
      <c r="AO135" s="102">
        <f t="shared" si="167"/>
        <v>0</v>
      </c>
      <c r="AP135" s="102">
        <f t="shared" si="168"/>
        <v>0</v>
      </c>
      <c r="AQ135" s="100" t="str">
        <f t="shared" si="169"/>
        <v>-</v>
      </c>
      <c r="AR135" s="104">
        <f t="shared" si="170"/>
        <v>0</v>
      </c>
      <c r="AS135" s="104">
        <f t="shared" si="171"/>
        <v>0</v>
      </c>
      <c r="AT135" s="104">
        <f t="shared" si="172"/>
        <v>0</v>
      </c>
      <c r="AU135" s="102">
        <f t="shared" si="173"/>
        <v>0</v>
      </c>
      <c r="AV135" s="103">
        <f t="shared" si="174"/>
        <v>0</v>
      </c>
      <c r="AW135" s="116" t="str">
        <f t="shared" si="132"/>
        <v>-</v>
      </c>
      <c r="AX135" s="116" t="str">
        <f t="shared" si="133"/>
        <v>-</v>
      </c>
      <c r="AY135" s="116" t="str">
        <f t="shared" si="134"/>
        <v>-</v>
      </c>
    </row>
    <row r="136" spans="1:51" ht="24.75" x14ac:dyDescent="0.25">
      <c r="A136" t="s">
        <v>1383</v>
      </c>
      <c r="D136" s="14" t="s">
        <v>449</v>
      </c>
      <c r="E136" s="5" t="s">
        <v>886</v>
      </c>
      <c r="F136" s="18" t="s">
        <v>465</v>
      </c>
      <c r="G136" s="101" t="str">
        <f t="shared" si="216"/>
        <v>0</v>
      </c>
      <c r="H136" s="102" t="str">
        <f t="shared" si="216"/>
        <v>0</v>
      </c>
      <c r="I136" s="102" t="str">
        <f t="shared" si="216"/>
        <v>0</v>
      </c>
      <c r="J136" s="102" t="str">
        <f t="shared" si="216"/>
        <v>0</v>
      </c>
      <c r="K136" s="102" t="str">
        <f t="shared" si="216"/>
        <v>0</v>
      </c>
      <c r="L136" s="102" t="str">
        <f t="shared" si="216"/>
        <v>0</v>
      </c>
      <c r="M136" s="102" t="str">
        <f t="shared" si="216"/>
        <v>0</v>
      </c>
      <c r="N136" s="102" t="str">
        <f t="shared" si="216"/>
        <v>0</v>
      </c>
      <c r="O136" s="103" t="str">
        <f t="shared" si="216"/>
        <v>0</v>
      </c>
      <c r="P136" s="101" t="str">
        <f t="shared" si="216"/>
        <v>0</v>
      </c>
      <c r="Q136" s="102" t="str">
        <f t="shared" si="217"/>
        <v>0</v>
      </c>
      <c r="R136" s="102" t="str">
        <f t="shared" si="217"/>
        <v>0</v>
      </c>
      <c r="S136" s="102" t="str">
        <f t="shared" si="217"/>
        <v>0</v>
      </c>
      <c r="T136" s="102" t="str">
        <f t="shared" si="217"/>
        <v>0</v>
      </c>
      <c r="U136" s="102" t="str">
        <f t="shared" si="217"/>
        <v>0</v>
      </c>
      <c r="V136" s="102" t="str">
        <f t="shared" si="217"/>
        <v>0</v>
      </c>
      <c r="W136" s="102" t="str">
        <f t="shared" si="217"/>
        <v>0</v>
      </c>
      <c r="X136" s="103" t="str">
        <f t="shared" si="217"/>
        <v>0</v>
      </c>
      <c r="Y136" s="101" t="str">
        <f t="shared" si="217"/>
        <v>0</v>
      </c>
      <c r="Z136" s="102" t="str">
        <f t="shared" si="217"/>
        <v>0</v>
      </c>
      <c r="AA136" s="102" t="str">
        <f t="shared" si="217"/>
        <v>0</v>
      </c>
      <c r="AB136" s="102" t="str">
        <f t="shared" si="217"/>
        <v>0</v>
      </c>
      <c r="AC136" s="102" t="str">
        <f t="shared" si="217"/>
        <v>0</v>
      </c>
      <c r="AD136" s="100" t="str">
        <f t="shared" si="220"/>
        <v>-</v>
      </c>
      <c r="AE136" s="102" t="str">
        <f t="shared" si="218"/>
        <v>0</v>
      </c>
      <c r="AF136" s="100" t="str">
        <f t="shared" si="124"/>
        <v>-</v>
      </c>
      <c r="AG136" s="102" t="str">
        <f t="shared" si="219"/>
        <v>0</v>
      </c>
      <c r="AH136" s="102" t="str">
        <f t="shared" si="219"/>
        <v>0</v>
      </c>
      <c r="AI136" s="102" t="str">
        <f t="shared" si="219"/>
        <v>0</v>
      </c>
      <c r="AJ136" s="102" t="str">
        <f t="shared" si="219"/>
        <v>0</v>
      </c>
      <c r="AK136" s="102" t="str">
        <f t="shared" si="219"/>
        <v>0</v>
      </c>
      <c r="AL136" s="103" t="str">
        <f t="shared" si="219"/>
        <v>0</v>
      </c>
      <c r="AM136" s="101">
        <f t="shared" si="165"/>
        <v>0</v>
      </c>
      <c r="AN136" s="102">
        <f t="shared" si="166"/>
        <v>0</v>
      </c>
      <c r="AO136" s="102">
        <f t="shared" si="167"/>
        <v>0</v>
      </c>
      <c r="AP136" s="102">
        <f t="shared" si="168"/>
        <v>0</v>
      </c>
      <c r="AQ136" s="100" t="str">
        <f t="shared" si="169"/>
        <v>-</v>
      </c>
      <c r="AR136" s="104">
        <f t="shared" si="170"/>
        <v>0</v>
      </c>
      <c r="AS136" s="104">
        <f t="shared" si="171"/>
        <v>0</v>
      </c>
      <c r="AT136" s="104">
        <f t="shared" si="172"/>
        <v>0</v>
      </c>
      <c r="AU136" s="102">
        <f t="shared" si="173"/>
        <v>0</v>
      </c>
      <c r="AV136" s="103">
        <f t="shared" si="174"/>
        <v>0</v>
      </c>
      <c r="AW136" s="116" t="str">
        <f t="shared" si="132"/>
        <v>-</v>
      </c>
      <c r="AX136" s="116" t="str">
        <f t="shared" si="133"/>
        <v>-</v>
      </c>
      <c r="AY136" s="116" t="str">
        <f t="shared" si="134"/>
        <v>-</v>
      </c>
    </row>
    <row r="137" spans="1:51" x14ac:dyDescent="0.25">
      <c r="A137" s="74"/>
      <c r="D137" s="77" t="s">
        <v>218</v>
      </c>
      <c r="E137" s="11"/>
      <c r="F137" s="23"/>
      <c r="G137" s="106">
        <f>IFERROR(G131-G132-G133-G134-G135-G136,"0")</f>
        <v>0</v>
      </c>
      <c r="H137" s="107">
        <f t="shared" ref="H137:O137" si="221">IFERROR(H131-H132-H133-H134-H135-H136,"0")</f>
        <v>0</v>
      </c>
      <c r="I137" s="107">
        <f t="shared" si="221"/>
        <v>0</v>
      </c>
      <c r="J137" s="107">
        <f t="shared" si="221"/>
        <v>0</v>
      </c>
      <c r="K137" s="107">
        <f t="shared" si="221"/>
        <v>0</v>
      </c>
      <c r="L137" s="107">
        <f t="shared" si="221"/>
        <v>0</v>
      </c>
      <c r="M137" s="107">
        <f t="shared" si="221"/>
        <v>0</v>
      </c>
      <c r="N137" s="107">
        <f t="shared" si="221"/>
        <v>0</v>
      </c>
      <c r="O137" s="108">
        <f t="shared" si="221"/>
        <v>0</v>
      </c>
      <c r="P137" s="106">
        <f t="shared" ref="P137:AC137" si="222">IFERROR(P131-P132-P133-P134-P135-P136,"0")</f>
        <v>0</v>
      </c>
      <c r="Q137" s="107">
        <f t="shared" si="222"/>
        <v>0</v>
      </c>
      <c r="R137" s="107">
        <f t="shared" si="222"/>
        <v>0</v>
      </c>
      <c r="S137" s="107">
        <f t="shared" si="222"/>
        <v>0</v>
      </c>
      <c r="T137" s="107">
        <f t="shared" si="222"/>
        <v>0</v>
      </c>
      <c r="U137" s="107">
        <f t="shared" si="222"/>
        <v>0</v>
      </c>
      <c r="V137" s="107">
        <f t="shared" si="222"/>
        <v>0</v>
      </c>
      <c r="W137" s="107">
        <f t="shared" si="222"/>
        <v>0</v>
      </c>
      <c r="X137" s="108">
        <f t="shared" si="222"/>
        <v>0</v>
      </c>
      <c r="Y137" s="106">
        <f t="shared" si="222"/>
        <v>0</v>
      </c>
      <c r="Z137" s="107">
        <f t="shared" si="222"/>
        <v>0</v>
      </c>
      <c r="AA137" s="107">
        <f t="shared" si="222"/>
        <v>0</v>
      </c>
      <c r="AB137" s="107">
        <f t="shared" si="222"/>
        <v>0</v>
      </c>
      <c r="AC137" s="107">
        <f t="shared" si="222"/>
        <v>0</v>
      </c>
      <c r="AD137" s="88" t="str">
        <f t="shared" si="123"/>
        <v>-</v>
      </c>
      <c r="AE137" s="107">
        <f>IFERROR(AE131-AE132-AE133-AE134-AE135-AE136,"0")</f>
        <v>0</v>
      </c>
      <c r="AF137" s="88" t="str">
        <f t="shared" si="124"/>
        <v>-</v>
      </c>
      <c r="AG137" s="107">
        <f t="shared" ref="AG137:AL137" si="223">IFERROR(AG131-AG132-AG133-AG134-AG135-AG136,"0")</f>
        <v>0</v>
      </c>
      <c r="AH137" s="107">
        <f t="shared" si="223"/>
        <v>0</v>
      </c>
      <c r="AI137" s="107">
        <f t="shared" si="223"/>
        <v>0</v>
      </c>
      <c r="AJ137" s="107">
        <f t="shared" si="223"/>
        <v>0</v>
      </c>
      <c r="AK137" s="107">
        <f t="shared" si="223"/>
        <v>0</v>
      </c>
      <c r="AL137" s="107">
        <f t="shared" si="223"/>
        <v>0</v>
      </c>
      <c r="AM137" s="106">
        <f t="shared" si="165"/>
        <v>0</v>
      </c>
      <c r="AN137" s="107">
        <f t="shared" si="166"/>
        <v>0</v>
      </c>
      <c r="AO137" s="107">
        <f t="shared" si="167"/>
        <v>0</v>
      </c>
      <c r="AP137" s="107">
        <f t="shared" si="168"/>
        <v>0</v>
      </c>
      <c r="AQ137" s="88" t="str">
        <f t="shared" si="169"/>
        <v>-</v>
      </c>
      <c r="AR137" s="107">
        <f t="shared" si="170"/>
        <v>0</v>
      </c>
      <c r="AS137" s="107">
        <f t="shared" si="171"/>
        <v>0</v>
      </c>
      <c r="AT137" s="107">
        <f t="shared" si="172"/>
        <v>0</v>
      </c>
      <c r="AU137" s="107">
        <f t="shared" si="173"/>
        <v>0</v>
      </c>
      <c r="AV137" s="108">
        <f t="shared" si="174"/>
        <v>0</v>
      </c>
      <c r="AW137" s="116" t="str">
        <f t="shared" si="132"/>
        <v>-</v>
      </c>
      <c r="AX137" s="116" t="str">
        <f t="shared" si="133"/>
        <v>-</v>
      </c>
      <c r="AY137" s="116" t="str">
        <f t="shared" si="134"/>
        <v>-</v>
      </c>
    </row>
    <row r="138" spans="1:51" ht="24" x14ac:dyDescent="0.25">
      <c r="A138" t="s">
        <v>1384</v>
      </c>
      <c r="D138" s="7" t="s">
        <v>450</v>
      </c>
      <c r="E138" s="5" t="s">
        <v>442</v>
      </c>
      <c r="F138" s="18" t="s">
        <v>466</v>
      </c>
      <c r="G138" s="101" t="str">
        <f t="shared" ref="G138:P140" si="224">IFERROR(VLOOKUP($A138,_data,G$1,FALSE),"0")</f>
        <v>0</v>
      </c>
      <c r="H138" s="102" t="str">
        <f t="shared" si="224"/>
        <v>0</v>
      </c>
      <c r="I138" s="102" t="str">
        <f t="shared" si="224"/>
        <v>0</v>
      </c>
      <c r="J138" s="102" t="str">
        <f t="shared" si="224"/>
        <v>0</v>
      </c>
      <c r="K138" s="102" t="str">
        <f t="shared" si="224"/>
        <v>0</v>
      </c>
      <c r="L138" s="102" t="str">
        <f t="shared" si="224"/>
        <v>0</v>
      </c>
      <c r="M138" s="102" t="str">
        <f t="shared" si="224"/>
        <v>0</v>
      </c>
      <c r="N138" s="102" t="str">
        <f t="shared" si="224"/>
        <v>0</v>
      </c>
      <c r="O138" s="103" t="str">
        <f t="shared" si="224"/>
        <v>0</v>
      </c>
      <c r="P138" s="101" t="str">
        <f t="shared" si="224"/>
        <v>0</v>
      </c>
      <c r="Q138" s="102" t="str">
        <f t="shared" ref="Q138:AC140" si="225">IFERROR(VLOOKUP($A138,_data,Q$1,FALSE),"0")</f>
        <v>0</v>
      </c>
      <c r="R138" s="102" t="str">
        <f t="shared" si="225"/>
        <v>0</v>
      </c>
      <c r="S138" s="102" t="str">
        <f t="shared" si="225"/>
        <v>0</v>
      </c>
      <c r="T138" s="102" t="str">
        <f t="shared" si="225"/>
        <v>0</v>
      </c>
      <c r="U138" s="102" t="str">
        <f t="shared" si="225"/>
        <v>0</v>
      </c>
      <c r="V138" s="102" t="str">
        <f t="shared" si="225"/>
        <v>0</v>
      </c>
      <c r="W138" s="102" t="str">
        <f t="shared" si="225"/>
        <v>0</v>
      </c>
      <c r="X138" s="103" t="str">
        <f t="shared" si="225"/>
        <v>0</v>
      </c>
      <c r="Y138" s="101" t="str">
        <f t="shared" si="225"/>
        <v>0</v>
      </c>
      <c r="Z138" s="102" t="str">
        <f t="shared" si="225"/>
        <v>0</v>
      </c>
      <c r="AA138" s="102" t="str">
        <f t="shared" si="225"/>
        <v>0</v>
      </c>
      <c r="AB138" s="102" t="str">
        <f t="shared" si="225"/>
        <v>0</v>
      </c>
      <c r="AC138" s="102" t="str">
        <f t="shared" si="225"/>
        <v>0</v>
      </c>
      <c r="AD138" s="100" t="str">
        <f t="shared" si="123"/>
        <v>-</v>
      </c>
      <c r="AE138" s="102" t="str">
        <f>IFERROR(VLOOKUP($A138,_data,AE$1,FALSE),"0")</f>
        <v>0</v>
      </c>
      <c r="AF138" s="100" t="str">
        <f>IFERROR(AE138/AB138,"-")</f>
        <v>-</v>
      </c>
      <c r="AG138" s="102" t="str">
        <f t="shared" ref="AG138:AL140" si="226">IFERROR(VLOOKUP($A138,_data,AG$1,FALSE),"0")</f>
        <v>0</v>
      </c>
      <c r="AH138" s="102" t="str">
        <f t="shared" si="226"/>
        <v>0</v>
      </c>
      <c r="AI138" s="102" t="str">
        <f t="shared" si="226"/>
        <v>0</v>
      </c>
      <c r="AJ138" s="102" t="str">
        <f t="shared" si="226"/>
        <v>0</v>
      </c>
      <c r="AK138" s="102" t="str">
        <f t="shared" si="226"/>
        <v>0</v>
      </c>
      <c r="AL138" s="103" t="str">
        <f t="shared" si="226"/>
        <v>0</v>
      </c>
      <c r="AM138" s="101">
        <f t="shared" si="165"/>
        <v>0</v>
      </c>
      <c r="AN138" s="102">
        <f t="shared" si="166"/>
        <v>0</v>
      </c>
      <c r="AO138" s="102">
        <f t="shared" si="167"/>
        <v>0</v>
      </c>
      <c r="AP138" s="102">
        <f t="shared" si="168"/>
        <v>0</v>
      </c>
      <c r="AQ138" s="100" t="str">
        <f t="shared" si="169"/>
        <v>-</v>
      </c>
      <c r="AR138" s="104">
        <f t="shared" si="170"/>
        <v>0</v>
      </c>
      <c r="AS138" s="104">
        <f t="shared" si="171"/>
        <v>0</v>
      </c>
      <c r="AT138" s="104">
        <f t="shared" si="172"/>
        <v>0</v>
      </c>
      <c r="AU138" s="102">
        <f t="shared" si="173"/>
        <v>0</v>
      </c>
      <c r="AV138" s="103">
        <f t="shared" si="174"/>
        <v>0</v>
      </c>
      <c r="AW138" s="116" t="str">
        <f t="shared" si="132"/>
        <v>-</v>
      </c>
      <c r="AX138" s="116" t="str">
        <f t="shared" si="133"/>
        <v>-</v>
      </c>
      <c r="AY138" s="116" t="str">
        <f t="shared" si="134"/>
        <v>-</v>
      </c>
    </row>
    <row r="139" spans="1:51" x14ac:dyDescent="0.25">
      <c r="A139" t="s">
        <v>1385</v>
      </c>
      <c r="D139" s="14" t="s">
        <v>451</v>
      </c>
      <c r="E139" s="5" t="s">
        <v>456</v>
      </c>
      <c r="F139" s="18" t="s">
        <v>467</v>
      </c>
      <c r="G139" s="101" t="str">
        <f t="shared" si="224"/>
        <v>0</v>
      </c>
      <c r="H139" s="102" t="str">
        <f t="shared" si="224"/>
        <v>0</v>
      </c>
      <c r="I139" s="102" t="str">
        <f t="shared" si="224"/>
        <v>0</v>
      </c>
      <c r="J139" s="102" t="str">
        <f t="shared" si="224"/>
        <v>0</v>
      </c>
      <c r="K139" s="102" t="str">
        <f t="shared" si="224"/>
        <v>0</v>
      </c>
      <c r="L139" s="102" t="str">
        <f t="shared" si="224"/>
        <v>0</v>
      </c>
      <c r="M139" s="102" t="str">
        <f t="shared" si="224"/>
        <v>0</v>
      </c>
      <c r="N139" s="102" t="str">
        <f t="shared" si="224"/>
        <v>0</v>
      </c>
      <c r="O139" s="103" t="str">
        <f t="shared" si="224"/>
        <v>0</v>
      </c>
      <c r="P139" s="101" t="str">
        <f t="shared" si="224"/>
        <v>0</v>
      </c>
      <c r="Q139" s="102" t="str">
        <f t="shared" si="225"/>
        <v>0</v>
      </c>
      <c r="R139" s="102" t="str">
        <f t="shared" si="225"/>
        <v>0</v>
      </c>
      <c r="S139" s="102" t="str">
        <f t="shared" si="225"/>
        <v>0</v>
      </c>
      <c r="T139" s="102" t="str">
        <f t="shared" si="225"/>
        <v>0</v>
      </c>
      <c r="U139" s="102" t="str">
        <f t="shared" si="225"/>
        <v>0</v>
      </c>
      <c r="V139" s="102" t="str">
        <f t="shared" si="225"/>
        <v>0</v>
      </c>
      <c r="W139" s="102" t="str">
        <f t="shared" si="225"/>
        <v>0</v>
      </c>
      <c r="X139" s="103" t="str">
        <f t="shared" si="225"/>
        <v>0</v>
      </c>
      <c r="Y139" s="101" t="str">
        <f t="shared" si="225"/>
        <v>0</v>
      </c>
      <c r="Z139" s="102" t="str">
        <f t="shared" si="225"/>
        <v>0</v>
      </c>
      <c r="AA139" s="102" t="str">
        <f t="shared" si="225"/>
        <v>0</v>
      </c>
      <c r="AB139" s="102" t="str">
        <f t="shared" si="225"/>
        <v>0</v>
      </c>
      <c r="AC139" s="102" t="str">
        <f t="shared" si="225"/>
        <v>0</v>
      </c>
      <c r="AD139" s="100" t="str">
        <f t="shared" si="123"/>
        <v>-</v>
      </c>
      <c r="AE139" s="102" t="str">
        <f>IFERROR(VLOOKUP($A139,_data,AE$1,FALSE),"0")</f>
        <v>0</v>
      </c>
      <c r="AF139" s="100" t="str">
        <f>IFERROR(AE139/AB139,"-")</f>
        <v>-</v>
      </c>
      <c r="AG139" s="102" t="str">
        <f t="shared" si="226"/>
        <v>0</v>
      </c>
      <c r="AH139" s="102" t="str">
        <f t="shared" si="226"/>
        <v>0</v>
      </c>
      <c r="AI139" s="102" t="str">
        <f t="shared" si="226"/>
        <v>0</v>
      </c>
      <c r="AJ139" s="102" t="str">
        <f t="shared" si="226"/>
        <v>0</v>
      </c>
      <c r="AK139" s="102" t="str">
        <f t="shared" si="226"/>
        <v>0</v>
      </c>
      <c r="AL139" s="103" t="str">
        <f t="shared" si="226"/>
        <v>0</v>
      </c>
      <c r="AM139" s="101">
        <f t="shared" si="165"/>
        <v>0</v>
      </c>
      <c r="AN139" s="102">
        <f t="shared" si="166"/>
        <v>0</v>
      </c>
      <c r="AO139" s="102">
        <f t="shared" si="167"/>
        <v>0</v>
      </c>
      <c r="AP139" s="102">
        <f t="shared" si="168"/>
        <v>0</v>
      </c>
      <c r="AQ139" s="100" t="str">
        <f t="shared" si="169"/>
        <v>-</v>
      </c>
      <c r="AR139" s="104">
        <f t="shared" si="170"/>
        <v>0</v>
      </c>
      <c r="AS139" s="104">
        <f t="shared" si="171"/>
        <v>0</v>
      </c>
      <c r="AT139" s="104">
        <f t="shared" si="172"/>
        <v>0</v>
      </c>
      <c r="AU139" s="102">
        <f t="shared" si="173"/>
        <v>0</v>
      </c>
      <c r="AV139" s="103">
        <f t="shared" si="174"/>
        <v>0</v>
      </c>
      <c r="AW139" s="116" t="str">
        <f t="shared" si="132"/>
        <v>-</v>
      </c>
      <c r="AX139" s="116" t="str">
        <f t="shared" si="133"/>
        <v>-</v>
      </c>
      <c r="AY139" s="116" t="str">
        <f t="shared" si="134"/>
        <v>-</v>
      </c>
    </row>
    <row r="140" spans="1:51" x14ac:dyDescent="0.25">
      <c r="A140" t="s">
        <v>1386</v>
      </c>
      <c r="D140" s="14" t="s">
        <v>452</v>
      </c>
      <c r="E140" s="5" t="s">
        <v>457</v>
      </c>
      <c r="F140" s="18" t="s">
        <v>468</v>
      </c>
      <c r="G140" s="101" t="str">
        <f t="shared" si="224"/>
        <v>0</v>
      </c>
      <c r="H140" s="102" t="str">
        <f t="shared" si="224"/>
        <v>0</v>
      </c>
      <c r="I140" s="102" t="str">
        <f t="shared" si="224"/>
        <v>0</v>
      </c>
      <c r="J140" s="102" t="str">
        <f t="shared" si="224"/>
        <v>0</v>
      </c>
      <c r="K140" s="102" t="str">
        <f t="shared" si="224"/>
        <v>0</v>
      </c>
      <c r="L140" s="102" t="str">
        <f t="shared" si="224"/>
        <v>0</v>
      </c>
      <c r="M140" s="102" t="str">
        <f t="shared" si="224"/>
        <v>0</v>
      </c>
      <c r="N140" s="102" t="str">
        <f t="shared" si="224"/>
        <v>0</v>
      </c>
      <c r="O140" s="103" t="str">
        <f t="shared" si="224"/>
        <v>0</v>
      </c>
      <c r="P140" s="101" t="str">
        <f t="shared" si="224"/>
        <v>0</v>
      </c>
      <c r="Q140" s="102" t="str">
        <f t="shared" si="225"/>
        <v>0</v>
      </c>
      <c r="R140" s="102" t="str">
        <f t="shared" si="225"/>
        <v>0</v>
      </c>
      <c r="S140" s="102" t="str">
        <f t="shared" si="225"/>
        <v>0</v>
      </c>
      <c r="T140" s="102" t="str">
        <f t="shared" si="225"/>
        <v>0</v>
      </c>
      <c r="U140" s="102" t="str">
        <f t="shared" si="225"/>
        <v>0</v>
      </c>
      <c r="V140" s="102" t="str">
        <f t="shared" si="225"/>
        <v>0</v>
      </c>
      <c r="W140" s="102" t="str">
        <f t="shared" si="225"/>
        <v>0</v>
      </c>
      <c r="X140" s="103" t="str">
        <f t="shared" si="225"/>
        <v>0</v>
      </c>
      <c r="Y140" s="101" t="str">
        <f t="shared" si="225"/>
        <v>0</v>
      </c>
      <c r="Z140" s="102" t="str">
        <f t="shared" si="225"/>
        <v>0</v>
      </c>
      <c r="AA140" s="102" t="str">
        <f t="shared" si="225"/>
        <v>0</v>
      </c>
      <c r="AB140" s="102" t="str">
        <f t="shared" si="225"/>
        <v>0</v>
      </c>
      <c r="AC140" s="102" t="str">
        <f t="shared" si="225"/>
        <v>0</v>
      </c>
      <c r="AD140" s="100" t="str">
        <f>IFERROR(AC140/Y140,"-")</f>
        <v>-</v>
      </c>
      <c r="AE140" s="102" t="str">
        <f>IFERROR(VLOOKUP($A140,_data,AE$1,FALSE),"0")</f>
        <v>0</v>
      </c>
      <c r="AF140" s="100" t="str">
        <f>IFERROR(AE140/AB140,"-")</f>
        <v>-</v>
      </c>
      <c r="AG140" s="102" t="str">
        <f t="shared" si="226"/>
        <v>0</v>
      </c>
      <c r="AH140" s="102" t="str">
        <f t="shared" si="226"/>
        <v>0</v>
      </c>
      <c r="AI140" s="102" t="str">
        <f t="shared" si="226"/>
        <v>0</v>
      </c>
      <c r="AJ140" s="102" t="str">
        <f t="shared" si="226"/>
        <v>0</v>
      </c>
      <c r="AK140" s="102" t="str">
        <f t="shared" si="226"/>
        <v>0</v>
      </c>
      <c r="AL140" s="103" t="str">
        <f t="shared" si="226"/>
        <v>0</v>
      </c>
      <c r="AM140" s="101">
        <f t="shared" si="165"/>
        <v>0</v>
      </c>
      <c r="AN140" s="102">
        <f t="shared" si="166"/>
        <v>0</v>
      </c>
      <c r="AO140" s="102">
        <f t="shared" si="167"/>
        <v>0</v>
      </c>
      <c r="AP140" s="102">
        <f t="shared" si="168"/>
        <v>0</v>
      </c>
      <c r="AQ140" s="100" t="str">
        <f t="shared" si="169"/>
        <v>-</v>
      </c>
      <c r="AR140" s="104">
        <f t="shared" si="170"/>
        <v>0</v>
      </c>
      <c r="AS140" s="104">
        <f t="shared" si="171"/>
        <v>0</v>
      </c>
      <c r="AT140" s="104">
        <f t="shared" si="172"/>
        <v>0</v>
      </c>
      <c r="AU140" s="102">
        <f t="shared" si="173"/>
        <v>0</v>
      </c>
      <c r="AV140" s="103">
        <f t="shared" si="174"/>
        <v>0</v>
      </c>
      <c r="AW140" s="116" t="str">
        <f t="shared" si="132"/>
        <v>-</v>
      </c>
      <c r="AX140" s="116" t="str">
        <f t="shared" si="133"/>
        <v>-</v>
      </c>
      <c r="AY140" s="116" t="str">
        <f t="shared" si="134"/>
        <v>-</v>
      </c>
    </row>
    <row r="141" spans="1:51" x14ac:dyDescent="0.25">
      <c r="A141" s="74"/>
      <c r="D141" s="77" t="s">
        <v>219</v>
      </c>
      <c r="E141" s="12"/>
      <c r="F141" s="23"/>
      <c r="G141" s="106">
        <f>IFERROR(G138-G139-G140,"0")</f>
        <v>0</v>
      </c>
      <c r="H141" s="107">
        <f t="shared" ref="H141:O141" si="227">IFERROR(H138-H139-H140,"0")</f>
        <v>0</v>
      </c>
      <c r="I141" s="107">
        <f t="shared" si="227"/>
        <v>0</v>
      </c>
      <c r="J141" s="107">
        <f t="shared" si="227"/>
        <v>0</v>
      </c>
      <c r="K141" s="107">
        <f t="shared" si="227"/>
        <v>0</v>
      </c>
      <c r="L141" s="107">
        <f t="shared" si="227"/>
        <v>0</v>
      </c>
      <c r="M141" s="107">
        <f t="shared" si="227"/>
        <v>0</v>
      </c>
      <c r="N141" s="107">
        <f t="shared" si="227"/>
        <v>0</v>
      </c>
      <c r="O141" s="108">
        <f t="shared" si="227"/>
        <v>0</v>
      </c>
      <c r="P141" s="106">
        <f t="shared" ref="P141:AC141" si="228">IFERROR(P138-P139-P140,"0")</f>
        <v>0</v>
      </c>
      <c r="Q141" s="107">
        <f t="shared" si="228"/>
        <v>0</v>
      </c>
      <c r="R141" s="107">
        <f t="shared" si="228"/>
        <v>0</v>
      </c>
      <c r="S141" s="107">
        <f t="shared" si="228"/>
        <v>0</v>
      </c>
      <c r="T141" s="107">
        <f t="shared" si="228"/>
        <v>0</v>
      </c>
      <c r="U141" s="107">
        <f t="shared" si="228"/>
        <v>0</v>
      </c>
      <c r="V141" s="107">
        <f t="shared" si="228"/>
        <v>0</v>
      </c>
      <c r="W141" s="107">
        <f t="shared" si="228"/>
        <v>0</v>
      </c>
      <c r="X141" s="108">
        <f t="shared" si="228"/>
        <v>0</v>
      </c>
      <c r="Y141" s="106">
        <f t="shared" si="228"/>
        <v>0</v>
      </c>
      <c r="Z141" s="107">
        <f t="shared" si="228"/>
        <v>0</v>
      </c>
      <c r="AA141" s="107">
        <f t="shared" si="228"/>
        <v>0</v>
      </c>
      <c r="AB141" s="107">
        <f t="shared" si="228"/>
        <v>0</v>
      </c>
      <c r="AC141" s="107">
        <f t="shared" si="228"/>
        <v>0</v>
      </c>
      <c r="AD141" s="88" t="str">
        <f t="shared" ref="AD141:AD203" si="229">IFERROR(AC141/Y141,"-")</f>
        <v>-</v>
      </c>
      <c r="AE141" s="107">
        <f>IFERROR(AE138-AE139-AE140,"0")</f>
        <v>0</v>
      </c>
      <c r="AF141" s="88" t="str">
        <f t="shared" ref="AF141:AF201" si="230">IFERROR(AE141/AB141,"-")</f>
        <v>-</v>
      </c>
      <c r="AG141" s="107">
        <f t="shared" ref="AG141:AL141" si="231">IFERROR(AG138-AG139-AG140,"0")</f>
        <v>0</v>
      </c>
      <c r="AH141" s="107">
        <f t="shared" si="231"/>
        <v>0</v>
      </c>
      <c r="AI141" s="107">
        <f t="shared" si="231"/>
        <v>0</v>
      </c>
      <c r="AJ141" s="107">
        <f t="shared" si="231"/>
        <v>0</v>
      </c>
      <c r="AK141" s="107">
        <f t="shared" si="231"/>
        <v>0</v>
      </c>
      <c r="AL141" s="107">
        <f t="shared" si="231"/>
        <v>0</v>
      </c>
      <c r="AM141" s="106">
        <f t="shared" si="165"/>
        <v>0</v>
      </c>
      <c r="AN141" s="107">
        <f t="shared" si="166"/>
        <v>0</v>
      </c>
      <c r="AO141" s="107">
        <f t="shared" si="167"/>
        <v>0</v>
      </c>
      <c r="AP141" s="107">
        <f t="shared" si="168"/>
        <v>0</v>
      </c>
      <c r="AQ141" s="88" t="str">
        <f t="shared" si="169"/>
        <v>-</v>
      </c>
      <c r="AR141" s="107">
        <f t="shared" si="170"/>
        <v>0</v>
      </c>
      <c r="AS141" s="107">
        <f t="shared" si="171"/>
        <v>0</v>
      </c>
      <c r="AT141" s="107">
        <f t="shared" si="172"/>
        <v>0</v>
      </c>
      <c r="AU141" s="107">
        <f t="shared" si="173"/>
        <v>0</v>
      </c>
      <c r="AV141" s="108">
        <f t="shared" si="174"/>
        <v>0</v>
      </c>
      <c r="AW141" s="116" t="str">
        <f t="shared" si="132"/>
        <v>-</v>
      </c>
      <c r="AX141" s="116" t="str">
        <f t="shared" si="133"/>
        <v>-</v>
      </c>
      <c r="AY141" s="116" t="str">
        <f t="shared" si="134"/>
        <v>-</v>
      </c>
    </row>
    <row r="142" spans="1:51" ht="24.75" x14ac:dyDescent="0.25">
      <c r="A142" t="s">
        <v>1387</v>
      </c>
      <c r="D142" s="7" t="s">
        <v>453</v>
      </c>
      <c r="E142" s="5" t="s">
        <v>443</v>
      </c>
      <c r="F142" s="18" t="s">
        <v>469</v>
      </c>
      <c r="G142" s="101" t="str">
        <f t="shared" ref="G142:P144" si="232">IFERROR(VLOOKUP($A142,_data,G$1,FALSE),"0")</f>
        <v>0</v>
      </c>
      <c r="H142" s="102" t="str">
        <f t="shared" si="232"/>
        <v>0</v>
      </c>
      <c r="I142" s="102" t="str">
        <f t="shared" si="232"/>
        <v>0</v>
      </c>
      <c r="J142" s="102" t="str">
        <f t="shared" si="232"/>
        <v>0</v>
      </c>
      <c r="K142" s="102" t="str">
        <f t="shared" si="232"/>
        <v>0</v>
      </c>
      <c r="L142" s="102" t="str">
        <f t="shared" si="232"/>
        <v>0</v>
      </c>
      <c r="M142" s="102" t="str">
        <f t="shared" si="232"/>
        <v>0</v>
      </c>
      <c r="N142" s="102" t="str">
        <f t="shared" si="232"/>
        <v>0</v>
      </c>
      <c r="O142" s="103" t="str">
        <f t="shared" si="232"/>
        <v>0</v>
      </c>
      <c r="P142" s="101" t="str">
        <f t="shared" si="232"/>
        <v>0</v>
      </c>
      <c r="Q142" s="102" t="str">
        <f t="shared" ref="Q142:AC144" si="233">IFERROR(VLOOKUP($A142,_data,Q$1,FALSE),"0")</f>
        <v>0</v>
      </c>
      <c r="R142" s="102" t="str">
        <f t="shared" si="233"/>
        <v>0</v>
      </c>
      <c r="S142" s="102" t="str">
        <f t="shared" si="233"/>
        <v>0</v>
      </c>
      <c r="T142" s="102" t="str">
        <f t="shared" si="233"/>
        <v>0</v>
      </c>
      <c r="U142" s="102" t="str">
        <f t="shared" si="233"/>
        <v>0</v>
      </c>
      <c r="V142" s="102" t="str">
        <f t="shared" si="233"/>
        <v>0</v>
      </c>
      <c r="W142" s="102" t="str">
        <f t="shared" si="233"/>
        <v>0</v>
      </c>
      <c r="X142" s="103" t="str">
        <f t="shared" si="233"/>
        <v>0</v>
      </c>
      <c r="Y142" s="101" t="str">
        <f t="shared" si="233"/>
        <v>0</v>
      </c>
      <c r="Z142" s="102" t="str">
        <f t="shared" si="233"/>
        <v>0</v>
      </c>
      <c r="AA142" s="102" t="str">
        <f t="shared" si="233"/>
        <v>0</v>
      </c>
      <c r="AB142" s="102" t="str">
        <f t="shared" si="233"/>
        <v>0</v>
      </c>
      <c r="AC142" s="102" t="str">
        <f t="shared" si="233"/>
        <v>0</v>
      </c>
      <c r="AD142" s="100" t="str">
        <f t="shared" si="229"/>
        <v>-</v>
      </c>
      <c r="AE142" s="102" t="str">
        <f>IFERROR(VLOOKUP($A142,_data,AE$1,FALSE),"0")</f>
        <v>0</v>
      </c>
      <c r="AF142" s="100" t="str">
        <f t="shared" si="230"/>
        <v>-</v>
      </c>
      <c r="AG142" s="102" t="str">
        <f t="shared" ref="AG142:AL144" si="234">IFERROR(VLOOKUP($A142,_data,AG$1,FALSE),"0")</f>
        <v>0</v>
      </c>
      <c r="AH142" s="102" t="str">
        <f t="shared" si="234"/>
        <v>0</v>
      </c>
      <c r="AI142" s="102" t="str">
        <f t="shared" si="234"/>
        <v>0</v>
      </c>
      <c r="AJ142" s="102" t="str">
        <f t="shared" si="234"/>
        <v>0</v>
      </c>
      <c r="AK142" s="102" t="str">
        <f t="shared" si="234"/>
        <v>0</v>
      </c>
      <c r="AL142" s="103" t="str">
        <f t="shared" si="234"/>
        <v>0</v>
      </c>
      <c r="AM142" s="101">
        <f t="shared" si="165"/>
        <v>0</v>
      </c>
      <c r="AN142" s="102">
        <f t="shared" si="166"/>
        <v>0</v>
      </c>
      <c r="AO142" s="102">
        <f t="shared" si="167"/>
        <v>0</v>
      </c>
      <c r="AP142" s="102">
        <f t="shared" si="168"/>
        <v>0</v>
      </c>
      <c r="AQ142" s="100" t="str">
        <f t="shared" si="169"/>
        <v>-</v>
      </c>
      <c r="AR142" s="104">
        <f t="shared" si="170"/>
        <v>0</v>
      </c>
      <c r="AS142" s="104">
        <f t="shared" si="171"/>
        <v>0</v>
      </c>
      <c r="AT142" s="104">
        <f t="shared" si="172"/>
        <v>0</v>
      </c>
      <c r="AU142" s="102">
        <f t="shared" si="173"/>
        <v>0</v>
      </c>
      <c r="AV142" s="103">
        <f t="shared" si="174"/>
        <v>0</v>
      </c>
      <c r="AW142" s="116" t="str">
        <f t="shared" si="132"/>
        <v>-</v>
      </c>
      <c r="AX142" s="116" t="str">
        <f t="shared" si="133"/>
        <v>-</v>
      </c>
      <c r="AY142" s="116" t="str">
        <f t="shared" si="134"/>
        <v>-</v>
      </c>
    </row>
    <row r="143" spans="1:51" ht="24.75" x14ac:dyDescent="0.25">
      <c r="A143" t="s">
        <v>1388</v>
      </c>
      <c r="D143" s="14" t="s">
        <v>454</v>
      </c>
      <c r="E143" s="5" t="s">
        <v>458</v>
      </c>
      <c r="F143" s="18" t="s">
        <v>470</v>
      </c>
      <c r="G143" s="101" t="str">
        <f t="shared" si="232"/>
        <v>0</v>
      </c>
      <c r="H143" s="102" t="str">
        <f t="shared" si="232"/>
        <v>0</v>
      </c>
      <c r="I143" s="102" t="str">
        <f t="shared" si="232"/>
        <v>0</v>
      </c>
      <c r="J143" s="102" t="str">
        <f t="shared" si="232"/>
        <v>0</v>
      </c>
      <c r="K143" s="102" t="str">
        <f t="shared" si="232"/>
        <v>0</v>
      </c>
      <c r="L143" s="102" t="str">
        <f t="shared" si="232"/>
        <v>0</v>
      </c>
      <c r="M143" s="102" t="str">
        <f t="shared" si="232"/>
        <v>0</v>
      </c>
      <c r="N143" s="102" t="str">
        <f t="shared" si="232"/>
        <v>0</v>
      </c>
      <c r="O143" s="103" t="str">
        <f t="shared" si="232"/>
        <v>0</v>
      </c>
      <c r="P143" s="101" t="str">
        <f t="shared" si="232"/>
        <v>0</v>
      </c>
      <c r="Q143" s="102" t="str">
        <f t="shared" si="233"/>
        <v>0</v>
      </c>
      <c r="R143" s="102" t="str">
        <f t="shared" si="233"/>
        <v>0</v>
      </c>
      <c r="S143" s="102" t="str">
        <f t="shared" si="233"/>
        <v>0</v>
      </c>
      <c r="T143" s="102" t="str">
        <f t="shared" si="233"/>
        <v>0</v>
      </c>
      <c r="U143" s="102" t="str">
        <f t="shared" si="233"/>
        <v>0</v>
      </c>
      <c r="V143" s="102" t="str">
        <f t="shared" si="233"/>
        <v>0</v>
      </c>
      <c r="W143" s="102" t="str">
        <f t="shared" si="233"/>
        <v>0</v>
      </c>
      <c r="X143" s="103" t="str">
        <f t="shared" si="233"/>
        <v>0</v>
      </c>
      <c r="Y143" s="101" t="str">
        <f t="shared" si="233"/>
        <v>0</v>
      </c>
      <c r="Z143" s="102" t="str">
        <f t="shared" si="233"/>
        <v>0</v>
      </c>
      <c r="AA143" s="102" t="str">
        <f t="shared" si="233"/>
        <v>0</v>
      </c>
      <c r="AB143" s="102" t="str">
        <f t="shared" si="233"/>
        <v>0</v>
      </c>
      <c r="AC143" s="102" t="str">
        <f t="shared" si="233"/>
        <v>0</v>
      </c>
      <c r="AD143" s="100" t="str">
        <f t="shared" si="229"/>
        <v>-</v>
      </c>
      <c r="AE143" s="102" t="str">
        <f>IFERROR(VLOOKUP($A143,_data,AE$1,FALSE),"0")</f>
        <v>0</v>
      </c>
      <c r="AF143" s="100" t="str">
        <f t="shared" si="230"/>
        <v>-</v>
      </c>
      <c r="AG143" s="102" t="str">
        <f t="shared" si="234"/>
        <v>0</v>
      </c>
      <c r="AH143" s="102" t="str">
        <f t="shared" si="234"/>
        <v>0</v>
      </c>
      <c r="AI143" s="102" t="str">
        <f t="shared" si="234"/>
        <v>0</v>
      </c>
      <c r="AJ143" s="102" t="str">
        <f t="shared" si="234"/>
        <v>0</v>
      </c>
      <c r="AK143" s="102" t="str">
        <f t="shared" si="234"/>
        <v>0</v>
      </c>
      <c r="AL143" s="103" t="str">
        <f t="shared" si="234"/>
        <v>0</v>
      </c>
      <c r="AM143" s="101">
        <f t="shared" si="165"/>
        <v>0</v>
      </c>
      <c r="AN143" s="102">
        <f t="shared" si="166"/>
        <v>0</v>
      </c>
      <c r="AO143" s="102">
        <f t="shared" si="167"/>
        <v>0</v>
      </c>
      <c r="AP143" s="102">
        <f t="shared" si="168"/>
        <v>0</v>
      </c>
      <c r="AQ143" s="100" t="str">
        <f t="shared" si="169"/>
        <v>-</v>
      </c>
      <c r="AR143" s="104">
        <f t="shared" si="170"/>
        <v>0</v>
      </c>
      <c r="AS143" s="104">
        <f t="shared" si="171"/>
        <v>0</v>
      </c>
      <c r="AT143" s="104">
        <f t="shared" si="172"/>
        <v>0</v>
      </c>
      <c r="AU143" s="102">
        <f t="shared" si="173"/>
        <v>0</v>
      </c>
      <c r="AV143" s="103">
        <f t="shared" si="174"/>
        <v>0</v>
      </c>
      <c r="AW143" s="116" t="str">
        <f t="shared" si="132"/>
        <v>-</v>
      </c>
      <c r="AX143" s="116" t="str">
        <f t="shared" si="133"/>
        <v>-</v>
      </c>
      <c r="AY143" s="116" t="str">
        <f t="shared" si="134"/>
        <v>-</v>
      </c>
    </row>
    <row r="144" spans="1:51" ht="24.75" x14ac:dyDescent="0.25">
      <c r="A144" t="s">
        <v>1389</v>
      </c>
      <c r="D144" s="14" t="s">
        <v>455</v>
      </c>
      <c r="E144" s="5" t="s">
        <v>459</v>
      </c>
      <c r="F144" s="18" t="s">
        <v>471</v>
      </c>
      <c r="G144" s="101" t="str">
        <f t="shared" si="232"/>
        <v>0</v>
      </c>
      <c r="H144" s="102" t="str">
        <f t="shared" si="232"/>
        <v>0</v>
      </c>
      <c r="I144" s="102" t="str">
        <f t="shared" si="232"/>
        <v>0</v>
      </c>
      <c r="J144" s="102" t="str">
        <f t="shared" si="232"/>
        <v>0</v>
      </c>
      <c r="K144" s="102" t="str">
        <f t="shared" si="232"/>
        <v>0</v>
      </c>
      <c r="L144" s="102" t="str">
        <f t="shared" si="232"/>
        <v>0</v>
      </c>
      <c r="M144" s="102" t="str">
        <f t="shared" si="232"/>
        <v>0</v>
      </c>
      <c r="N144" s="102" t="str">
        <f t="shared" si="232"/>
        <v>0</v>
      </c>
      <c r="O144" s="103" t="str">
        <f t="shared" si="232"/>
        <v>0</v>
      </c>
      <c r="P144" s="101" t="str">
        <f t="shared" si="232"/>
        <v>0</v>
      </c>
      <c r="Q144" s="102" t="str">
        <f t="shared" si="233"/>
        <v>0</v>
      </c>
      <c r="R144" s="102" t="str">
        <f t="shared" si="233"/>
        <v>0</v>
      </c>
      <c r="S144" s="102" t="str">
        <f t="shared" si="233"/>
        <v>0</v>
      </c>
      <c r="T144" s="102" t="str">
        <f t="shared" si="233"/>
        <v>0</v>
      </c>
      <c r="U144" s="102" t="str">
        <f t="shared" si="233"/>
        <v>0</v>
      </c>
      <c r="V144" s="102" t="str">
        <f t="shared" si="233"/>
        <v>0</v>
      </c>
      <c r="W144" s="102" t="str">
        <f t="shared" si="233"/>
        <v>0</v>
      </c>
      <c r="X144" s="103" t="str">
        <f t="shared" si="233"/>
        <v>0</v>
      </c>
      <c r="Y144" s="101" t="str">
        <f t="shared" si="233"/>
        <v>0</v>
      </c>
      <c r="Z144" s="102" t="str">
        <f t="shared" si="233"/>
        <v>0</v>
      </c>
      <c r="AA144" s="102" t="str">
        <f t="shared" si="233"/>
        <v>0</v>
      </c>
      <c r="AB144" s="102" t="str">
        <f t="shared" si="233"/>
        <v>0</v>
      </c>
      <c r="AC144" s="102" t="str">
        <f t="shared" si="233"/>
        <v>0</v>
      </c>
      <c r="AD144" s="100" t="str">
        <f t="shared" si="229"/>
        <v>-</v>
      </c>
      <c r="AE144" s="102" t="str">
        <f>IFERROR(VLOOKUP($A144,_data,AE$1,FALSE),"0")</f>
        <v>0</v>
      </c>
      <c r="AF144" s="100" t="str">
        <f t="shared" si="230"/>
        <v>-</v>
      </c>
      <c r="AG144" s="102" t="str">
        <f t="shared" si="234"/>
        <v>0</v>
      </c>
      <c r="AH144" s="102" t="str">
        <f t="shared" si="234"/>
        <v>0</v>
      </c>
      <c r="AI144" s="102" t="str">
        <f t="shared" si="234"/>
        <v>0</v>
      </c>
      <c r="AJ144" s="102" t="str">
        <f t="shared" si="234"/>
        <v>0</v>
      </c>
      <c r="AK144" s="102" t="str">
        <f t="shared" si="234"/>
        <v>0</v>
      </c>
      <c r="AL144" s="103" t="str">
        <f t="shared" si="234"/>
        <v>0</v>
      </c>
      <c r="AM144" s="101">
        <f t="shared" si="165"/>
        <v>0</v>
      </c>
      <c r="AN144" s="102">
        <f t="shared" si="166"/>
        <v>0</v>
      </c>
      <c r="AO144" s="102">
        <f t="shared" si="167"/>
        <v>0</v>
      </c>
      <c r="AP144" s="102">
        <f t="shared" si="168"/>
        <v>0</v>
      </c>
      <c r="AQ144" s="100" t="str">
        <f t="shared" si="169"/>
        <v>-</v>
      </c>
      <c r="AR144" s="104">
        <f t="shared" si="170"/>
        <v>0</v>
      </c>
      <c r="AS144" s="104">
        <f t="shared" si="171"/>
        <v>0</v>
      </c>
      <c r="AT144" s="104">
        <f t="shared" si="172"/>
        <v>0</v>
      </c>
      <c r="AU144" s="102">
        <f t="shared" si="173"/>
        <v>0</v>
      </c>
      <c r="AV144" s="103">
        <f t="shared" si="174"/>
        <v>0</v>
      </c>
      <c r="AW144" s="116" t="str">
        <f t="shared" si="132"/>
        <v>-</v>
      </c>
      <c r="AX144" s="116" t="str">
        <f t="shared" si="133"/>
        <v>-</v>
      </c>
      <c r="AY144" s="116" t="str">
        <f t="shared" si="134"/>
        <v>-</v>
      </c>
    </row>
    <row r="145" spans="1:51" x14ac:dyDescent="0.25">
      <c r="A145" s="74"/>
      <c r="D145" s="77" t="s">
        <v>220</v>
      </c>
      <c r="E145" s="12"/>
      <c r="F145" s="23"/>
      <c r="G145" s="106">
        <f>IFERROR(G142-G143-G144,"0")</f>
        <v>0</v>
      </c>
      <c r="H145" s="107">
        <f t="shared" ref="H145:O145" si="235">IFERROR(H142-H143-H144,"0")</f>
        <v>0</v>
      </c>
      <c r="I145" s="107">
        <f t="shared" si="235"/>
        <v>0</v>
      </c>
      <c r="J145" s="107">
        <f t="shared" si="235"/>
        <v>0</v>
      </c>
      <c r="K145" s="107">
        <f t="shared" si="235"/>
        <v>0</v>
      </c>
      <c r="L145" s="107">
        <f t="shared" si="235"/>
        <v>0</v>
      </c>
      <c r="M145" s="107">
        <f t="shared" si="235"/>
        <v>0</v>
      </c>
      <c r="N145" s="107">
        <f t="shared" si="235"/>
        <v>0</v>
      </c>
      <c r="O145" s="108">
        <f t="shared" si="235"/>
        <v>0</v>
      </c>
      <c r="P145" s="106">
        <f t="shared" ref="P145:AC145" si="236">IFERROR(P142-P143-P144,"0")</f>
        <v>0</v>
      </c>
      <c r="Q145" s="107">
        <f t="shared" si="236"/>
        <v>0</v>
      </c>
      <c r="R145" s="107">
        <f t="shared" si="236"/>
        <v>0</v>
      </c>
      <c r="S145" s="107">
        <f t="shared" si="236"/>
        <v>0</v>
      </c>
      <c r="T145" s="107">
        <f t="shared" si="236"/>
        <v>0</v>
      </c>
      <c r="U145" s="107">
        <f t="shared" si="236"/>
        <v>0</v>
      </c>
      <c r="V145" s="107">
        <f t="shared" si="236"/>
        <v>0</v>
      </c>
      <c r="W145" s="107">
        <f t="shared" si="236"/>
        <v>0</v>
      </c>
      <c r="X145" s="108">
        <f t="shared" si="236"/>
        <v>0</v>
      </c>
      <c r="Y145" s="106">
        <f t="shared" si="236"/>
        <v>0</v>
      </c>
      <c r="Z145" s="107">
        <f t="shared" si="236"/>
        <v>0</v>
      </c>
      <c r="AA145" s="107">
        <f t="shared" si="236"/>
        <v>0</v>
      </c>
      <c r="AB145" s="107">
        <f t="shared" si="236"/>
        <v>0</v>
      </c>
      <c r="AC145" s="107">
        <f t="shared" si="236"/>
        <v>0</v>
      </c>
      <c r="AD145" s="88" t="str">
        <f t="shared" si="229"/>
        <v>-</v>
      </c>
      <c r="AE145" s="107">
        <f>IFERROR(AE142-AE143-AE144,"0")</f>
        <v>0</v>
      </c>
      <c r="AF145" s="88" t="str">
        <f t="shared" si="230"/>
        <v>-</v>
      </c>
      <c r="AG145" s="107">
        <f t="shared" ref="AG145:AL145" si="237">IFERROR(AG142-AG143-AG144,"0")</f>
        <v>0</v>
      </c>
      <c r="AH145" s="107">
        <f t="shared" si="237"/>
        <v>0</v>
      </c>
      <c r="AI145" s="107">
        <f t="shared" si="237"/>
        <v>0</v>
      </c>
      <c r="AJ145" s="107">
        <f t="shared" si="237"/>
        <v>0</v>
      </c>
      <c r="AK145" s="107">
        <f t="shared" si="237"/>
        <v>0</v>
      </c>
      <c r="AL145" s="107">
        <f t="shared" si="237"/>
        <v>0</v>
      </c>
      <c r="AM145" s="106">
        <f t="shared" si="165"/>
        <v>0</v>
      </c>
      <c r="AN145" s="107">
        <f t="shared" si="166"/>
        <v>0</v>
      </c>
      <c r="AO145" s="107">
        <f t="shared" si="167"/>
        <v>0</v>
      </c>
      <c r="AP145" s="107">
        <f t="shared" si="168"/>
        <v>0</v>
      </c>
      <c r="AQ145" s="88" t="str">
        <f t="shared" si="169"/>
        <v>-</v>
      </c>
      <c r="AR145" s="107">
        <f t="shared" si="170"/>
        <v>0</v>
      </c>
      <c r="AS145" s="107">
        <f t="shared" si="171"/>
        <v>0</v>
      </c>
      <c r="AT145" s="107">
        <f t="shared" si="172"/>
        <v>0</v>
      </c>
      <c r="AU145" s="107">
        <f t="shared" si="173"/>
        <v>0</v>
      </c>
      <c r="AV145" s="108">
        <f t="shared" si="174"/>
        <v>0</v>
      </c>
      <c r="AW145" s="116" t="str">
        <f t="shared" ref="AW145:AW208" si="238">IFERROR(J145/G145,"-")</f>
        <v>-</v>
      </c>
      <c r="AX145" s="116" t="str">
        <f t="shared" ref="AX145:AX208" si="239">IFERROR(S145/P145,"-")</f>
        <v>-</v>
      </c>
      <c r="AY145" s="116" t="str">
        <f t="shared" ref="AY145:AY208" si="240">IFERROR(AP145/AM145,"-")</f>
        <v>-</v>
      </c>
    </row>
    <row r="146" spans="1:51" x14ac:dyDescent="0.25">
      <c r="A146" s="75"/>
      <c r="D146" s="76" t="s">
        <v>189</v>
      </c>
      <c r="E146" s="15"/>
      <c r="F146" s="22"/>
      <c r="G146" s="106">
        <f>IFERROR(G130-G131-G138-G142,"0")</f>
        <v>0</v>
      </c>
      <c r="H146" s="107">
        <f t="shared" ref="H146:O146" si="241">IFERROR(H130-H131-H138-H142,"0")</f>
        <v>0</v>
      </c>
      <c r="I146" s="107">
        <f t="shared" si="241"/>
        <v>0</v>
      </c>
      <c r="J146" s="107">
        <f t="shared" si="241"/>
        <v>0</v>
      </c>
      <c r="K146" s="107">
        <f t="shared" si="241"/>
        <v>0</v>
      </c>
      <c r="L146" s="107">
        <f t="shared" si="241"/>
        <v>0</v>
      </c>
      <c r="M146" s="107">
        <f t="shared" si="241"/>
        <v>0</v>
      </c>
      <c r="N146" s="107">
        <f t="shared" si="241"/>
        <v>0</v>
      </c>
      <c r="O146" s="108">
        <f t="shared" si="241"/>
        <v>0</v>
      </c>
      <c r="P146" s="106">
        <f>IFERROR(P130-P131-P138-P142,"0")</f>
        <v>0</v>
      </c>
      <c r="Q146" s="107">
        <f t="shared" ref="Q146:X146" si="242">IFERROR(Q130-Q131-Q138-Q142,"0")</f>
        <v>0</v>
      </c>
      <c r="R146" s="107">
        <f t="shared" si="242"/>
        <v>0</v>
      </c>
      <c r="S146" s="107">
        <f t="shared" si="242"/>
        <v>0</v>
      </c>
      <c r="T146" s="107">
        <f t="shared" si="242"/>
        <v>0</v>
      </c>
      <c r="U146" s="107">
        <f t="shared" si="242"/>
        <v>0</v>
      </c>
      <c r="V146" s="107">
        <f t="shared" si="242"/>
        <v>0</v>
      </c>
      <c r="W146" s="107">
        <f t="shared" si="242"/>
        <v>0</v>
      </c>
      <c r="X146" s="108">
        <f t="shared" si="242"/>
        <v>0</v>
      </c>
      <c r="Y146" s="106">
        <f>IFERROR(Y130-Y131-Y138-Y142,"0")</f>
        <v>0</v>
      </c>
      <c r="Z146" s="107">
        <f>IFERROR(Z130-Z131-Z138-Z142,"0")</f>
        <v>0</v>
      </c>
      <c r="AA146" s="107">
        <f>IFERROR(AA130-AA131-AA138-AA142,"0")</f>
        <v>0</v>
      </c>
      <c r="AB146" s="107">
        <f>IFERROR(AB130-AB131-AB138-AB142,"0")</f>
        <v>0</v>
      </c>
      <c r="AC146" s="107">
        <f>IFERROR(AC130-AC131-AC138-AC142,"0")</f>
        <v>0</v>
      </c>
      <c r="AD146" s="88" t="str">
        <f t="shared" si="229"/>
        <v>-</v>
      </c>
      <c r="AE146" s="107">
        <f>IFERROR(AE130-AE131-AE138-AE142,"0")</f>
        <v>0</v>
      </c>
      <c r="AF146" s="88" t="str">
        <f t="shared" si="230"/>
        <v>-</v>
      </c>
      <c r="AG146" s="107">
        <f t="shared" ref="AG146:AL146" si="243">IFERROR(AG130-AG131-AG138-AG142,"0")</f>
        <v>0</v>
      </c>
      <c r="AH146" s="107">
        <f t="shared" si="243"/>
        <v>0</v>
      </c>
      <c r="AI146" s="107">
        <f t="shared" si="243"/>
        <v>0</v>
      </c>
      <c r="AJ146" s="107">
        <f t="shared" si="243"/>
        <v>0</v>
      </c>
      <c r="AK146" s="107">
        <f t="shared" si="243"/>
        <v>0</v>
      </c>
      <c r="AL146" s="107">
        <f t="shared" si="243"/>
        <v>0</v>
      </c>
      <c r="AM146" s="106">
        <f t="shared" si="165"/>
        <v>0</v>
      </c>
      <c r="AN146" s="107">
        <f t="shared" si="166"/>
        <v>0</v>
      </c>
      <c r="AO146" s="107">
        <f t="shared" si="167"/>
        <v>0</v>
      </c>
      <c r="AP146" s="107">
        <f t="shared" si="168"/>
        <v>0</v>
      </c>
      <c r="AQ146" s="88" t="str">
        <f t="shared" si="169"/>
        <v>-</v>
      </c>
      <c r="AR146" s="107">
        <f t="shared" si="170"/>
        <v>0</v>
      </c>
      <c r="AS146" s="107">
        <f t="shared" si="171"/>
        <v>0</v>
      </c>
      <c r="AT146" s="107">
        <f t="shared" si="172"/>
        <v>0</v>
      </c>
      <c r="AU146" s="107">
        <f t="shared" si="173"/>
        <v>0</v>
      </c>
      <c r="AV146" s="108">
        <f t="shared" si="174"/>
        <v>0</v>
      </c>
      <c r="AW146" s="116" t="str">
        <f t="shared" si="238"/>
        <v>-</v>
      </c>
      <c r="AX146" s="116" t="str">
        <f t="shared" si="239"/>
        <v>-</v>
      </c>
      <c r="AY146" s="116" t="str">
        <f t="shared" si="240"/>
        <v>-</v>
      </c>
    </row>
    <row r="147" spans="1:51" x14ac:dyDescent="0.25">
      <c r="A147" t="s">
        <v>1390</v>
      </c>
      <c r="B147">
        <v>1</v>
      </c>
      <c r="D147" s="2" t="s">
        <v>492</v>
      </c>
      <c r="E147" s="9" t="s">
        <v>472</v>
      </c>
      <c r="F147" s="24" t="s">
        <v>493</v>
      </c>
      <c r="G147" s="94" t="str">
        <f t="shared" ref="G147:P150" si="244">IFERROR(VLOOKUP($A147,_data,G$1,FALSE),"0")</f>
        <v>0</v>
      </c>
      <c r="H147" s="95" t="str">
        <f t="shared" si="244"/>
        <v>0</v>
      </c>
      <c r="I147" s="95" t="str">
        <f t="shared" si="244"/>
        <v>0</v>
      </c>
      <c r="J147" s="95" t="str">
        <f t="shared" si="244"/>
        <v>0</v>
      </c>
      <c r="K147" s="95" t="str">
        <f t="shared" si="244"/>
        <v>0</v>
      </c>
      <c r="L147" s="95" t="str">
        <f t="shared" si="244"/>
        <v>0</v>
      </c>
      <c r="M147" s="95" t="str">
        <f t="shared" si="244"/>
        <v>0</v>
      </c>
      <c r="N147" s="95" t="str">
        <f t="shared" si="244"/>
        <v>0</v>
      </c>
      <c r="O147" s="96" t="str">
        <f t="shared" si="244"/>
        <v>0</v>
      </c>
      <c r="P147" s="94" t="str">
        <f t="shared" si="244"/>
        <v>0</v>
      </c>
      <c r="Q147" s="95" t="str">
        <f t="shared" ref="Q147:AC150" si="245">IFERROR(VLOOKUP($A147,_data,Q$1,FALSE),"0")</f>
        <v>0</v>
      </c>
      <c r="R147" s="95" t="str">
        <f t="shared" si="245"/>
        <v>0</v>
      </c>
      <c r="S147" s="95" t="str">
        <f t="shared" si="245"/>
        <v>0</v>
      </c>
      <c r="T147" s="95" t="str">
        <f t="shared" si="245"/>
        <v>0</v>
      </c>
      <c r="U147" s="95" t="str">
        <f t="shared" si="245"/>
        <v>0</v>
      </c>
      <c r="V147" s="95" t="str">
        <f t="shared" si="245"/>
        <v>0</v>
      </c>
      <c r="W147" s="95" t="str">
        <f t="shared" si="245"/>
        <v>0</v>
      </c>
      <c r="X147" s="96" t="str">
        <f t="shared" si="245"/>
        <v>0</v>
      </c>
      <c r="Y147" s="94" t="str">
        <f t="shared" si="245"/>
        <v>0</v>
      </c>
      <c r="Z147" s="95" t="str">
        <f t="shared" si="245"/>
        <v>0</v>
      </c>
      <c r="AA147" s="95" t="str">
        <f t="shared" si="245"/>
        <v>0</v>
      </c>
      <c r="AB147" s="95" t="str">
        <f t="shared" si="245"/>
        <v>0</v>
      </c>
      <c r="AC147" s="95" t="str">
        <f t="shared" si="245"/>
        <v>0</v>
      </c>
      <c r="AD147" s="88" t="str">
        <f>IFERROR(AC147/Y147,"-")</f>
        <v>-</v>
      </c>
      <c r="AE147" s="95" t="str">
        <f>IFERROR(VLOOKUP($A147,_data,AE$1,FALSE),"0")</f>
        <v>0</v>
      </c>
      <c r="AF147" s="88" t="str">
        <f t="shared" si="230"/>
        <v>-</v>
      </c>
      <c r="AG147" s="95" t="str">
        <f t="shared" ref="AG147:AL150" si="246">IFERROR(VLOOKUP($A147,_data,AG$1,FALSE),"0")</f>
        <v>0</v>
      </c>
      <c r="AH147" s="95" t="str">
        <f t="shared" si="246"/>
        <v>0</v>
      </c>
      <c r="AI147" s="95" t="str">
        <f t="shared" si="246"/>
        <v>0</v>
      </c>
      <c r="AJ147" s="95" t="str">
        <f t="shared" si="246"/>
        <v>0</v>
      </c>
      <c r="AK147" s="95" t="str">
        <f t="shared" si="246"/>
        <v>0</v>
      </c>
      <c r="AL147" s="96" t="str">
        <f t="shared" si="246"/>
        <v>0</v>
      </c>
      <c r="AM147" s="101">
        <f t="shared" si="165"/>
        <v>0</v>
      </c>
      <c r="AN147" s="102">
        <f t="shared" si="166"/>
        <v>0</v>
      </c>
      <c r="AO147" s="102">
        <f t="shared" si="167"/>
        <v>0</v>
      </c>
      <c r="AP147" s="102">
        <f t="shared" si="168"/>
        <v>0</v>
      </c>
      <c r="AQ147" s="100" t="str">
        <f t="shared" si="169"/>
        <v>-</v>
      </c>
      <c r="AR147" s="104">
        <f t="shared" si="170"/>
        <v>0</v>
      </c>
      <c r="AS147" s="104">
        <f t="shared" si="171"/>
        <v>0</v>
      </c>
      <c r="AT147" s="104">
        <f t="shared" si="172"/>
        <v>0</v>
      </c>
      <c r="AU147" s="102">
        <f t="shared" si="173"/>
        <v>0</v>
      </c>
      <c r="AV147" s="103">
        <f t="shared" si="174"/>
        <v>0</v>
      </c>
      <c r="AW147" s="116" t="str">
        <f t="shared" si="238"/>
        <v>-</v>
      </c>
      <c r="AX147" s="116" t="str">
        <f t="shared" si="239"/>
        <v>-</v>
      </c>
      <c r="AY147" s="116" t="str">
        <f t="shared" si="240"/>
        <v>-</v>
      </c>
    </row>
    <row r="148" spans="1:51" x14ac:dyDescent="0.25">
      <c r="A148" t="s">
        <v>1391</v>
      </c>
      <c r="D148" s="7" t="s">
        <v>494</v>
      </c>
      <c r="E148" s="5" t="s">
        <v>473</v>
      </c>
      <c r="F148" s="18" t="s">
        <v>519</v>
      </c>
      <c r="G148" s="101" t="str">
        <f t="shared" si="244"/>
        <v>0</v>
      </c>
      <c r="H148" s="102" t="str">
        <f t="shared" si="244"/>
        <v>0</v>
      </c>
      <c r="I148" s="102" t="str">
        <f t="shared" si="244"/>
        <v>0</v>
      </c>
      <c r="J148" s="102" t="str">
        <f t="shared" si="244"/>
        <v>0</v>
      </c>
      <c r="K148" s="102" t="str">
        <f t="shared" si="244"/>
        <v>0</v>
      </c>
      <c r="L148" s="102" t="str">
        <f t="shared" si="244"/>
        <v>0</v>
      </c>
      <c r="M148" s="102" t="str">
        <f t="shared" si="244"/>
        <v>0</v>
      </c>
      <c r="N148" s="102" t="str">
        <f t="shared" si="244"/>
        <v>0</v>
      </c>
      <c r="O148" s="103" t="str">
        <f t="shared" si="244"/>
        <v>0</v>
      </c>
      <c r="P148" s="101" t="str">
        <f t="shared" si="244"/>
        <v>0</v>
      </c>
      <c r="Q148" s="102" t="str">
        <f t="shared" si="245"/>
        <v>0</v>
      </c>
      <c r="R148" s="102" t="str">
        <f t="shared" si="245"/>
        <v>0</v>
      </c>
      <c r="S148" s="102" t="str">
        <f t="shared" si="245"/>
        <v>0</v>
      </c>
      <c r="T148" s="102" t="str">
        <f t="shared" si="245"/>
        <v>0</v>
      </c>
      <c r="U148" s="102" t="str">
        <f t="shared" si="245"/>
        <v>0</v>
      </c>
      <c r="V148" s="102" t="str">
        <f t="shared" si="245"/>
        <v>0</v>
      </c>
      <c r="W148" s="102" t="str">
        <f t="shared" si="245"/>
        <v>0</v>
      </c>
      <c r="X148" s="103" t="str">
        <f t="shared" si="245"/>
        <v>0</v>
      </c>
      <c r="Y148" s="101" t="str">
        <f t="shared" si="245"/>
        <v>0</v>
      </c>
      <c r="Z148" s="102" t="str">
        <f t="shared" si="245"/>
        <v>0</v>
      </c>
      <c r="AA148" s="102" t="str">
        <f t="shared" si="245"/>
        <v>0</v>
      </c>
      <c r="AB148" s="102" t="str">
        <f t="shared" si="245"/>
        <v>0</v>
      </c>
      <c r="AC148" s="102" t="str">
        <f t="shared" si="245"/>
        <v>0</v>
      </c>
      <c r="AD148" s="100" t="str">
        <f>IFERROR(AC148/Y148,"-")</f>
        <v>-</v>
      </c>
      <c r="AE148" s="102" t="str">
        <f>IFERROR(VLOOKUP($A148,_data,AE$1,FALSE),"0")</f>
        <v>0</v>
      </c>
      <c r="AF148" s="100" t="str">
        <f t="shared" si="230"/>
        <v>-</v>
      </c>
      <c r="AG148" s="102" t="str">
        <f t="shared" si="246"/>
        <v>0</v>
      </c>
      <c r="AH148" s="102" t="str">
        <f t="shared" si="246"/>
        <v>0</v>
      </c>
      <c r="AI148" s="102" t="str">
        <f t="shared" si="246"/>
        <v>0</v>
      </c>
      <c r="AJ148" s="102" t="str">
        <f t="shared" si="246"/>
        <v>0</v>
      </c>
      <c r="AK148" s="102" t="str">
        <f t="shared" si="246"/>
        <v>0</v>
      </c>
      <c r="AL148" s="103" t="str">
        <f t="shared" si="246"/>
        <v>0</v>
      </c>
      <c r="AM148" s="101">
        <f t="shared" si="165"/>
        <v>0</v>
      </c>
      <c r="AN148" s="102">
        <f t="shared" si="166"/>
        <v>0</v>
      </c>
      <c r="AO148" s="102">
        <f t="shared" si="167"/>
        <v>0</v>
      </c>
      <c r="AP148" s="102">
        <f t="shared" si="168"/>
        <v>0</v>
      </c>
      <c r="AQ148" s="100" t="str">
        <f t="shared" si="169"/>
        <v>-</v>
      </c>
      <c r="AR148" s="104">
        <f t="shared" si="170"/>
        <v>0</v>
      </c>
      <c r="AS148" s="104">
        <f t="shared" si="171"/>
        <v>0</v>
      </c>
      <c r="AT148" s="104">
        <f t="shared" si="172"/>
        <v>0</v>
      </c>
      <c r="AU148" s="102">
        <f t="shared" si="173"/>
        <v>0</v>
      </c>
      <c r="AV148" s="103">
        <f t="shared" si="174"/>
        <v>0</v>
      </c>
      <c r="AW148" s="116" t="str">
        <f t="shared" si="238"/>
        <v>-</v>
      </c>
      <c r="AX148" s="116" t="str">
        <f t="shared" si="239"/>
        <v>-</v>
      </c>
      <c r="AY148" s="116" t="str">
        <f t="shared" si="240"/>
        <v>-</v>
      </c>
    </row>
    <row r="149" spans="1:51" ht="24.75" x14ac:dyDescent="0.25">
      <c r="A149" t="s">
        <v>1392</v>
      </c>
      <c r="D149" s="7" t="s">
        <v>495</v>
      </c>
      <c r="E149" s="5" t="s">
        <v>474</v>
      </c>
      <c r="F149" s="18" t="s">
        <v>520</v>
      </c>
      <c r="G149" s="101" t="str">
        <f t="shared" si="244"/>
        <v>0</v>
      </c>
      <c r="H149" s="102" t="str">
        <f t="shared" si="244"/>
        <v>0</v>
      </c>
      <c r="I149" s="102" t="str">
        <f t="shared" si="244"/>
        <v>0</v>
      </c>
      <c r="J149" s="102" t="str">
        <f t="shared" si="244"/>
        <v>0</v>
      </c>
      <c r="K149" s="102" t="str">
        <f t="shared" si="244"/>
        <v>0</v>
      </c>
      <c r="L149" s="102" t="str">
        <f t="shared" si="244"/>
        <v>0</v>
      </c>
      <c r="M149" s="102" t="str">
        <f t="shared" si="244"/>
        <v>0</v>
      </c>
      <c r="N149" s="102" t="str">
        <f t="shared" si="244"/>
        <v>0</v>
      </c>
      <c r="O149" s="103" t="str">
        <f t="shared" si="244"/>
        <v>0</v>
      </c>
      <c r="P149" s="101" t="str">
        <f t="shared" si="244"/>
        <v>0</v>
      </c>
      <c r="Q149" s="102" t="str">
        <f t="shared" si="245"/>
        <v>0</v>
      </c>
      <c r="R149" s="102" t="str">
        <f t="shared" si="245"/>
        <v>0</v>
      </c>
      <c r="S149" s="102" t="str">
        <f t="shared" si="245"/>
        <v>0</v>
      </c>
      <c r="T149" s="102" t="str">
        <f t="shared" si="245"/>
        <v>0</v>
      </c>
      <c r="U149" s="102" t="str">
        <f t="shared" si="245"/>
        <v>0</v>
      </c>
      <c r="V149" s="102" t="str">
        <f t="shared" si="245"/>
        <v>0</v>
      </c>
      <c r="W149" s="102" t="str">
        <f t="shared" si="245"/>
        <v>0</v>
      </c>
      <c r="X149" s="103" t="str">
        <f t="shared" si="245"/>
        <v>0</v>
      </c>
      <c r="Y149" s="101" t="str">
        <f t="shared" si="245"/>
        <v>0</v>
      </c>
      <c r="Z149" s="102" t="str">
        <f t="shared" si="245"/>
        <v>0</v>
      </c>
      <c r="AA149" s="102" t="str">
        <f t="shared" si="245"/>
        <v>0</v>
      </c>
      <c r="AB149" s="102" t="str">
        <f t="shared" si="245"/>
        <v>0</v>
      </c>
      <c r="AC149" s="102" t="str">
        <f t="shared" si="245"/>
        <v>0</v>
      </c>
      <c r="AD149" s="100" t="str">
        <f>IFERROR(AC149/Y149,"-")</f>
        <v>-</v>
      </c>
      <c r="AE149" s="102" t="str">
        <f>IFERROR(VLOOKUP($A149,_data,AE$1,FALSE),"0")</f>
        <v>0</v>
      </c>
      <c r="AF149" s="100" t="str">
        <f t="shared" si="230"/>
        <v>-</v>
      </c>
      <c r="AG149" s="102" t="str">
        <f t="shared" si="246"/>
        <v>0</v>
      </c>
      <c r="AH149" s="102" t="str">
        <f t="shared" si="246"/>
        <v>0</v>
      </c>
      <c r="AI149" s="102" t="str">
        <f t="shared" si="246"/>
        <v>0</v>
      </c>
      <c r="AJ149" s="102" t="str">
        <f t="shared" si="246"/>
        <v>0</v>
      </c>
      <c r="AK149" s="102" t="str">
        <f t="shared" si="246"/>
        <v>0</v>
      </c>
      <c r="AL149" s="103" t="str">
        <f t="shared" si="246"/>
        <v>0</v>
      </c>
      <c r="AM149" s="101">
        <f t="shared" si="165"/>
        <v>0</v>
      </c>
      <c r="AN149" s="102">
        <f t="shared" si="166"/>
        <v>0</v>
      </c>
      <c r="AO149" s="102">
        <f t="shared" si="167"/>
        <v>0</v>
      </c>
      <c r="AP149" s="102">
        <f t="shared" si="168"/>
        <v>0</v>
      </c>
      <c r="AQ149" s="100" t="str">
        <f t="shared" si="169"/>
        <v>-</v>
      </c>
      <c r="AR149" s="104">
        <f t="shared" si="170"/>
        <v>0</v>
      </c>
      <c r="AS149" s="104">
        <f t="shared" si="171"/>
        <v>0</v>
      </c>
      <c r="AT149" s="104">
        <f t="shared" si="172"/>
        <v>0</v>
      </c>
      <c r="AU149" s="102">
        <f t="shared" si="173"/>
        <v>0</v>
      </c>
      <c r="AV149" s="103">
        <f t="shared" si="174"/>
        <v>0</v>
      </c>
      <c r="AW149" s="116" t="str">
        <f t="shared" si="238"/>
        <v>-</v>
      </c>
      <c r="AX149" s="116" t="str">
        <f t="shared" si="239"/>
        <v>-</v>
      </c>
      <c r="AY149" s="116" t="str">
        <f t="shared" si="240"/>
        <v>-</v>
      </c>
    </row>
    <row r="150" spans="1:51" ht="24.75" x14ac:dyDescent="0.25">
      <c r="A150" t="s">
        <v>1393</v>
      </c>
      <c r="D150" s="14" t="s">
        <v>496</v>
      </c>
      <c r="E150" s="5" t="s">
        <v>480</v>
      </c>
      <c r="F150" s="18" t="s">
        <v>521</v>
      </c>
      <c r="G150" s="101" t="str">
        <f t="shared" si="244"/>
        <v>0</v>
      </c>
      <c r="H150" s="102" t="str">
        <f t="shared" si="244"/>
        <v>0</v>
      </c>
      <c r="I150" s="102" t="str">
        <f t="shared" si="244"/>
        <v>0</v>
      </c>
      <c r="J150" s="102" t="str">
        <f t="shared" si="244"/>
        <v>0</v>
      </c>
      <c r="K150" s="102" t="str">
        <f t="shared" si="244"/>
        <v>0</v>
      </c>
      <c r="L150" s="102" t="str">
        <f t="shared" si="244"/>
        <v>0</v>
      </c>
      <c r="M150" s="102" t="str">
        <f t="shared" si="244"/>
        <v>0</v>
      </c>
      <c r="N150" s="102" t="str">
        <f t="shared" si="244"/>
        <v>0</v>
      </c>
      <c r="O150" s="103" t="str">
        <f t="shared" si="244"/>
        <v>0</v>
      </c>
      <c r="P150" s="101" t="str">
        <f t="shared" si="244"/>
        <v>0</v>
      </c>
      <c r="Q150" s="102" t="str">
        <f t="shared" si="245"/>
        <v>0</v>
      </c>
      <c r="R150" s="102" t="str">
        <f t="shared" si="245"/>
        <v>0</v>
      </c>
      <c r="S150" s="102" t="str">
        <f t="shared" si="245"/>
        <v>0</v>
      </c>
      <c r="T150" s="102" t="str">
        <f t="shared" si="245"/>
        <v>0</v>
      </c>
      <c r="U150" s="102" t="str">
        <f t="shared" si="245"/>
        <v>0</v>
      </c>
      <c r="V150" s="102" t="str">
        <f t="shared" si="245"/>
        <v>0</v>
      </c>
      <c r="W150" s="102" t="str">
        <f t="shared" si="245"/>
        <v>0</v>
      </c>
      <c r="X150" s="103" t="str">
        <f t="shared" si="245"/>
        <v>0</v>
      </c>
      <c r="Y150" s="101" t="str">
        <f t="shared" si="245"/>
        <v>0</v>
      </c>
      <c r="Z150" s="102" t="str">
        <f t="shared" si="245"/>
        <v>0</v>
      </c>
      <c r="AA150" s="102" t="str">
        <f t="shared" si="245"/>
        <v>0</v>
      </c>
      <c r="AB150" s="102" t="str">
        <f t="shared" si="245"/>
        <v>0</v>
      </c>
      <c r="AC150" s="102" t="str">
        <f t="shared" si="245"/>
        <v>0</v>
      </c>
      <c r="AD150" s="100" t="str">
        <f>IFERROR(AC150/Y150,"-")</f>
        <v>-</v>
      </c>
      <c r="AE150" s="102" t="str">
        <f>IFERROR(VLOOKUP($A150,_data,AE$1,FALSE),"0")</f>
        <v>0</v>
      </c>
      <c r="AF150" s="100" t="str">
        <f t="shared" si="230"/>
        <v>-</v>
      </c>
      <c r="AG150" s="102" t="str">
        <f t="shared" si="246"/>
        <v>0</v>
      </c>
      <c r="AH150" s="102" t="str">
        <f t="shared" si="246"/>
        <v>0</v>
      </c>
      <c r="AI150" s="102" t="str">
        <f t="shared" si="246"/>
        <v>0</v>
      </c>
      <c r="AJ150" s="102" t="str">
        <f t="shared" si="246"/>
        <v>0</v>
      </c>
      <c r="AK150" s="102" t="str">
        <f t="shared" si="246"/>
        <v>0</v>
      </c>
      <c r="AL150" s="103" t="str">
        <f t="shared" si="246"/>
        <v>0</v>
      </c>
      <c r="AM150" s="101">
        <f t="shared" si="165"/>
        <v>0</v>
      </c>
      <c r="AN150" s="102">
        <f t="shared" si="166"/>
        <v>0</v>
      </c>
      <c r="AO150" s="102">
        <f t="shared" si="167"/>
        <v>0</v>
      </c>
      <c r="AP150" s="102">
        <f t="shared" si="168"/>
        <v>0</v>
      </c>
      <c r="AQ150" s="100" t="str">
        <f t="shared" si="169"/>
        <v>-</v>
      </c>
      <c r="AR150" s="104">
        <f t="shared" si="170"/>
        <v>0</v>
      </c>
      <c r="AS150" s="104">
        <f t="shared" si="171"/>
        <v>0</v>
      </c>
      <c r="AT150" s="104">
        <f t="shared" si="172"/>
        <v>0</v>
      </c>
      <c r="AU150" s="102">
        <f t="shared" si="173"/>
        <v>0</v>
      </c>
      <c r="AV150" s="103">
        <f t="shared" si="174"/>
        <v>0</v>
      </c>
      <c r="AW150" s="116" t="str">
        <f t="shared" si="238"/>
        <v>-</v>
      </c>
      <c r="AX150" s="116" t="str">
        <f t="shared" si="239"/>
        <v>-</v>
      </c>
      <c r="AY150" s="116" t="str">
        <f t="shared" si="240"/>
        <v>-</v>
      </c>
    </row>
    <row r="151" spans="1:51" x14ac:dyDescent="0.25">
      <c r="A151" s="74"/>
      <c r="D151" s="77" t="s">
        <v>221</v>
      </c>
      <c r="E151" s="12"/>
      <c r="F151" s="23"/>
      <c r="G151" s="106">
        <f t="shared" ref="G151:O151" si="247">IFERROR(G149-G150,"0")</f>
        <v>0</v>
      </c>
      <c r="H151" s="107">
        <f t="shared" si="247"/>
        <v>0</v>
      </c>
      <c r="I151" s="107">
        <f t="shared" si="247"/>
        <v>0</v>
      </c>
      <c r="J151" s="107">
        <f t="shared" si="247"/>
        <v>0</v>
      </c>
      <c r="K151" s="107">
        <f t="shared" si="247"/>
        <v>0</v>
      </c>
      <c r="L151" s="107">
        <f t="shared" si="247"/>
        <v>0</v>
      </c>
      <c r="M151" s="107">
        <f t="shared" si="247"/>
        <v>0</v>
      </c>
      <c r="N151" s="107">
        <f t="shared" si="247"/>
        <v>0</v>
      </c>
      <c r="O151" s="108">
        <f t="shared" si="247"/>
        <v>0</v>
      </c>
      <c r="P151" s="106">
        <f t="shared" ref="P151:AC151" si="248">IFERROR(P149-P150,"0")</f>
        <v>0</v>
      </c>
      <c r="Q151" s="107">
        <f t="shared" si="248"/>
        <v>0</v>
      </c>
      <c r="R151" s="107">
        <f t="shared" si="248"/>
        <v>0</v>
      </c>
      <c r="S151" s="107">
        <f t="shared" si="248"/>
        <v>0</v>
      </c>
      <c r="T151" s="107">
        <f t="shared" si="248"/>
        <v>0</v>
      </c>
      <c r="U151" s="107">
        <f t="shared" si="248"/>
        <v>0</v>
      </c>
      <c r="V151" s="107">
        <f t="shared" si="248"/>
        <v>0</v>
      </c>
      <c r="W151" s="107">
        <f t="shared" si="248"/>
        <v>0</v>
      </c>
      <c r="X151" s="108">
        <f t="shared" si="248"/>
        <v>0</v>
      </c>
      <c r="Y151" s="106">
        <f t="shared" si="248"/>
        <v>0</v>
      </c>
      <c r="Z151" s="107">
        <f t="shared" si="248"/>
        <v>0</v>
      </c>
      <c r="AA151" s="107">
        <f t="shared" si="248"/>
        <v>0</v>
      </c>
      <c r="AB151" s="107">
        <f t="shared" si="248"/>
        <v>0</v>
      </c>
      <c r="AC151" s="107">
        <f t="shared" si="248"/>
        <v>0</v>
      </c>
      <c r="AD151" s="88" t="str">
        <f t="shared" si="229"/>
        <v>-</v>
      </c>
      <c r="AE151" s="107">
        <f>IFERROR(AE149-AE150,"0")</f>
        <v>0</v>
      </c>
      <c r="AF151" s="88" t="str">
        <f t="shared" si="230"/>
        <v>-</v>
      </c>
      <c r="AG151" s="107">
        <f t="shared" ref="AG151:AL151" si="249">IFERROR(AG149-AG150,"0")</f>
        <v>0</v>
      </c>
      <c r="AH151" s="107">
        <f t="shared" si="249"/>
        <v>0</v>
      </c>
      <c r="AI151" s="107">
        <f t="shared" si="249"/>
        <v>0</v>
      </c>
      <c r="AJ151" s="107">
        <f t="shared" si="249"/>
        <v>0</v>
      </c>
      <c r="AK151" s="107">
        <f t="shared" si="249"/>
        <v>0</v>
      </c>
      <c r="AL151" s="107">
        <f t="shared" si="249"/>
        <v>0</v>
      </c>
      <c r="AM151" s="106">
        <f t="shared" si="165"/>
        <v>0</v>
      </c>
      <c r="AN151" s="107">
        <f t="shared" si="166"/>
        <v>0</v>
      </c>
      <c r="AO151" s="107">
        <f t="shared" si="167"/>
        <v>0</v>
      </c>
      <c r="AP151" s="107">
        <f t="shared" si="168"/>
        <v>0</v>
      </c>
      <c r="AQ151" s="88" t="str">
        <f t="shared" si="169"/>
        <v>-</v>
      </c>
      <c r="AR151" s="107">
        <f t="shared" si="170"/>
        <v>0</v>
      </c>
      <c r="AS151" s="107">
        <f t="shared" si="171"/>
        <v>0</v>
      </c>
      <c r="AT151" s="107">
        <f t="shared" si="172"/>
        <v>0</v>
      </c>
      <c r="AU151" s="107">
        <f t="shared" si="173"/>
        <v>0</v>
      </c>
      <c r="AV151" s="108">
        <f t="shared" si="174"/>
        <v>0</v>
      </c>
      <c r="AW151" s="116" t="str">
        <f t="shared" si="238"/>
        <v>-</v>
      </c>
      <c r="AX151" s="116" t="str">
        <f t="shared" si="239"/>
        <v>-</v>
      </c>
      <c r="AY151" s="116" t="str">
        <f t="shared" si="240"/>
        <v>-</v>
      </c>
    </row>
    <row r="152" spans="1:51" ht="24.75" x14ac:dyDescent="0.25">
      <c r="A152" t="s">
        <v>1394</v>
      </c>
      <c r="D152" s="7" t="s">
        <v>497</v>
      </c>
      <c r="E152" s="5" t="s">
        <v>475</v>
      </c>
      <c r="F152" s="18" t="s">
        <v>522</v>
      </c>
      <c r="G152" s="101" t="str">
        <f t="shared" ref="G152:P156" si="250">IFERROR(VLOOKUP($A152,_data,G$1,FALSE),"0")</f>
        <v>0</v>
      </c>
      <c r="H152" s="102" t="str">
        <f t="shared" si="250"/>
        <v>0</v>
      </c>
      <c r="I152" s="102" t="str">
        <f t="shared" si="250"/>
        <v>0</v>
      </c>
      <c r="J152" s="102" t="str">
        <f t="shared" si="250"/>
        <v>0</v>
      </c>
      <c r="K152" s="102" t="str">
        <f t="shared" si="250"/>
        <v>0</v>
      </c>
      <c r="L152" s="102" t="str">
        <f t="shared" si="250"/>
        <v>0</v>
      </c>
      <c r="M152" s="102" t="str">
        <f t="shared" si="250"/>
        <v>0</v>
      </c>
      <c r="N152" s="102" t="str">
        <f t="shared" si="250"/>
        <v>0</v>
      </c>
      <c r="O152" s="103" t="str">
        <f t="shared" si="250"/>
        <v>0</v>
      </c>
      <c r="P152" s="101" t="str">
        <f t="shared" si="250"/>
        <v>0</v>
      </c>
      <c r="Q152" s="102" t="str">
        <f t="shared" ref="Q152:AC156" si="251">IFERROR(VLOOKUP($A152,_data,Q$1,FALSE),"0")</f>
        <v>0</v>
      </c>
      <c r="R152" s="102" t="str">
        <f t="shared" si="251"/>
        <v>0</v>
      </c>
      <c r="S152" s="102" t="str">
        <f t="shared" si="251"/>
        <v>0</v>
      </c>
      <c r="T152" s="102" t="str">
        <f t="shared" si="251"/>
        <v>0</v>
      </c>
      <c r="U152" s="102" t="str">
        <f t="shared" si="251"/>
        <v>0</v>
      </c>
      <c r="V152" s="102" t="str">
        <f t="shared" si="251"/>
        <v>0</v>
      </c>
      <c r="W152" s="102" t="str">
        <f t="shared" si="251"/>
        <v>0</v>
      </c>
      <c r="X152" s="103" t="str">
        <f t="shared" si="251"/>
        <v>0</v>
      </c>
      <c r="Y152" s="101" t="str">
        <f t="shared" si="251"/>
        <v>0</v>
      </c>
      <c r="Z152" s="102" t="str">
        <f t="shared" si="251"/>
        <v>0</v>
      </c>
      <c r="AA152" s="102" t="str">
        <f t="shared" si="251"/>
        <v>0</v>
      </c>
      <c r="AB152" s="102" t="str">
        <f t="shared" si="251"/>
        <v>0</v>
      </c>
      <c r="AC152" s="102" t="str">
        <f t="shared" si="251"/>
        <v>0</v>
      </c>
      <c r="AD152" s="100" t="str">
        <f t="shared" si="229"/>
        <v>-</v>
      </c>
      <c r="AE152" s="102" t="str">
        <f>IFERROR(VLOOKUP($A152,_data,AE$1,FALSE),"0")</f>
        <v>0</v>
      </c>
      <c r="AF152" s="100" t="str">
        <f t="shared" si="230"/>
        <v>-</v>
      </c>
      <c r="AG152" s="102" t="str">
        <f t="shared" ref="AG152:AL156" si="252">IFERROR(VLOOKUP($A152,_data,AG$1,FALSE),"0")</f>
        <v>0</v>
      </c>
      <c r="AH152" s="102" t="str">
        <f t="shared" si="252"/>
        <v>0</v>
      </c>
      <c r="AI152" s="102" t="str">
        <f t="shared" si="252"/>
        <v>0</v>
      </c>
      <c r="AJ152" s="102" t="str">
        <f t="shared" si="252"/>
        <v>0</v>
      </c>
      <c r="AK152" s="102" t="str">
        <f t="shared" si="252"/>
        <v>0</v>
      </c>
      <c r="AL152" s="103" t="str">
        <f t="shared" si="252"/>
        <v>0</v>
      </c>
      <c r="AM152" s="101">
        <f t="shared" si="165"/>
        <v>0</v>
      </c>
      <c r="AN152" s="102">
        <f t="shared" si="166"/>
        <v>0</v>
      </c>
      <c r="AO152" s="102">
        <f t="shared" si="167"/>
        <v>0</v>
      </c>
      <c r="AP152" s="102">
        <f t="shared" si="168"/>
        <v>0</v>
      </c>
      <c r="AQ152" s="100" t="str">
        <f t="shared" si="169"/>
        <v>-</v>
      </c>
      <c r="AR152" s="104">
        <f t="shared" si="170"/>
        <v>0</v>
      </c>
      <c r="AS152" s="104">
        <f t="shared" si="171"/>
        <v>0</v>
      </c>
      <c r="AT152" s="104">
        <f t="shared" si="172"/>
        <v>0</v>
      </c>
      <c r="AU152" s="102">
        <f t="shared" si="173"/>
        <v>0</v>
      </c>
      <c r="AV152" s="103">
        <f t="shared" si="174"/>
        <v>0</v>
      </c>
      <c r="AW152" s="116" t="str">
        <f t="shared" si="238"/>
        <v>-</v>
      </c>
      <c r="AX152" s="116" t="str">
        <f t="shared" si="239"/>
        <v>-</v>
      </c>
      <c r="AY152" s="116" t="str">
        <f t="shared" si="240"/>
        <v>-</v>
      </c>
    </row>
    <row r="153" spans="1:51" x14ac:dyDescent="0.25">
      <c r="A153" t="s">
        <v>1395</v>
      </c>
      <c r="D153" s="14" t="s">
        <v>498</v>
      </c>
      <c r="E153" s="5" t="s">
        <v>481</v>
      </c>
      <c r="F153" s="18" t="s">
        <v>523</v>
      </c>
      <c r="G153" s="101" t="str">
        <f t="shared" si="250"/>
        <v>0</v>
      </c>
      <c r="H153" s="102" t="str">
        <f t="shared" si="250"/>
        <v>0</v>
      </c>
      <c r="I153" s="102" t="str">
        <f t="shared" si="250"/>
        <v>0</v>
      </c>
      <c r="J153" s="102" t="str">
        <f t="shared" si="250"/>
        <v>0</v>
      </c>
      <c r="K153" s="102" t="str">
        <f t="shared" si="250"/>
        <v>0</v>
      </c>
      <c r="L153" s="102" t="str">
        <f t="shared" si="250"/>
        <v>0</v>
      </c>
      <c r="M153" s="102" t="str">
        <f t="shared" si="250"/>
        <v>0</v>
      </c>
      <c r="N153" s="102" t="str">
        <f t="shared" si="250"/>
        <v>0</v>
      </c>
      <c r="O153" s="103" t="str">
        <f t="shared" si="250"/>
        <v>0</v>
      </c>
      <c r="P153" s="101" t="str">
        <f t="shared" si="250"/>
        <v>0</v>
      </c>
      <c r="Q153" s="102" t="str">
        <f t="shared" si="251"/>
        <v>0</v>
      </c>
      <c r="R153" s="102" t="str">
        <f t="shared" si="251"/>
        <v>0</v>
      </c>
      <c r="S153" s="102" t="str">
        <f t="shared" si="251"/>
        <v>0</v>
      </c>
      <c r="T153" s="102" t="str">
        <f t="shared" si="251"/>
        <v>0</v>
      </c>
      <c r="U153" s="102" t="str">
        <f t="shared" si="251"/>
        <v>0</v>
      </c>
      <c r="V153" s="102" t="str">
        <f t="shared" si="251"/>
        <v>0</v>
      </c>
      <c r="W153" s="102" t="str">
        <f t="shared" si="251"/>
        <v>0</v>
      </c>
      <c r="X153" s="103" t="str">
        <f t="shared" si="251"/>
        <v>0</v>
      </c>
      <c r="Y153" s="101" t="str">
        <f t="shared" si="251"/>
        <v>0</v>
      </c>
      <c r="Z153" s="102" t="str">
        <f t="shared" si="251"/>
        <v>0</v>
      </c>
      <c r="AA153" s="102" t="str">
        <f t="shared" si="251"/>
        <v>0</v>
      </c>
      <c r="AB153" s="102" t="str">
        <f t="shared" si="251"/>
        <v>0</v>
      </c>
      <c r="AC153" s="102" t="str">
        <f t="shared" si="251"/>
        <v>0</v>
      </c>
      <c r="AD153" s="100" t="str">
        <f t="shared" si="229"/>
        <v>-</v>
      </c>
      <c r="AE153" s="102" t="str">
        <f>IFERROR(VLOOKUP($A153,_data,AE$1,FALSE),"0")</f>
        <v>0</v>
      </c>
      <c r="AF153" s="100" t="str">
        <f t="shared" si="230"/>
        <v>-</v>
      </c>
      <c r="AG153" s="102" t="str">
        <f t="shared" si="252"/>
        <v>0</v>
      </c>
      <c r="AH153" s="102" t="str">
        <f t="shared" si="252"/>
        <v>0</v>
      </c>
      <c r="AI153" s="102" t="str">
        <f t="shared" si="252"/>
        <v>0</v>
      </c>
      <c r="AJ153" s="102" t="str">
        <f t="shared" si="252"/>
        <v>0</v>
      </c>
      <c r="AK153" s="102" t="str">
        <f t="shared" si="252"/>
        <v>0</v>
      </c>
      <c r="AL153" s="103" t="str">
        <f t="shared" si="252"/>
        <v>0</v>
      </c>
      <c r="AM153" s="101">
        <f t="shared" si="165"/>
        <v>0</v>
      </c>
      <c r="AN153" s="102">
        <f t="shared" si="166"/>
        <v>0</v>
      </c>
      <c r="AO153" s="102">
        <f t="shared" si="167"/>
        <v>0</v>
      </c>
      <c r="AP153" s="102">
        <f t="shared" si="168"/>
        <v>0</v>
      </c>
      <c r="AQ153" s="100" t="str">
        <f t="shared" si="169"/>
        <v>-</v>
      </c>
      <c r="AR153" s="104">
        <f t="shared" si="170"/>
        <v>0</v>
      </c>
      <c r="AS153" s="104">
        <f t="shared" si="171"/>
        <v>0</v>
      </c>
      <c r="AT153" s="104">
        <f t="shared" si="172"/>
        <v>0</v>
      </c>
      <c r="AU153" s="102">
        <f t="shared" si="173"/>
        <v>0</v>
      </c>
      <c r="AV153" s="103">
        <f t="shared" si="174"/>
        <v>0</v>
      </c>
      <c r="AW153" s="116" t="str">
        <f t="shared" si="238"/>
        <v>-</v>
      </c>
      <c r="AX153" s="116" t="str">
        <f t="shared" si="239"/>
        <v>-</v>
      </c>
      <c r="AY153" s="116" t="str">
        <f t="shared" si="240"/>
        <v>-</v>
      </c>
    </row>
    <row r="154" spans="1:51" ht="48.75" x14ac:dyDescent="0.25">
      <c r="A154" t="s">
        <v>1396</v>
      </c>
      <c r="D154" s="14" t="s">
        <v>499</v>
      </c>
      <c r="E154" s="5" t="s">
        <v>482</v>
      </c>
      <c r="F154" s="18" t="s">
        <v>524</v>
      </c>
      <c r="G154" s="101" t="str">
        <f t="shared" si="250"/>
        <v>0</v>
      </c>
      <c r="H154" s="102" t="str">
        <f t="shared" si="250"/>
        <v>0</v>
      </c>
      <c r="I154" s="102" t="str">
        <f t="shared" si="250"/>
        <v>0</v>
      </c>
      <c r="J154" s="102" t="str">
        <f t="shared" si="250"/>
        <v>0</v>
      </c>
      <c r="K154" s="102" t="str">
        <f t="shared" si="250"/>
        <v>0</v>
      </c>
      <c r="L154" s="102" t="str">
        <f t="shared" si="250"/>
        <v>0</v>
      </c>
      <c r="M154" s="102" t="str">
        <f t="shared" si="250"/>
        <v>0</v>
      </c>
      <c r="N154" s="102" t="str">
        <f t="shared" si="250"/>
        <v>0</v>
      </c>
      <c r="O154" s="103" t="str">
        <f t="shared" si="250"/>
        <v>0</v>
      </c>
      <c r="P154" s="101" t="str">
        <f t="shared" si="250"/>
        <v>0</v>
      </c>
      <c r="Q154" s="102" t="str">
        <f t="shared" si="251"/>
        <v>0</v>
      </c>
      <c r="R154" s="102" t="str">
        <f t="shared" si="251"/>
        <v>0</v>
      </c>
      <c r="S154" s="102" t="str">
        <f t="shared" si="251"/>
        <v>0</v>
      </c>
      <c r="T154" s="102" t="str">
        <f t="shared" si="251"/>
        <v>0</v>
      </c>
      <c r="U154" s="102" t="str">
        <f t="shared" si="251"/>
        <v>0</v>
      </c>
      <c r="V154" s="102" t="str">
        <f t="shared" si="251"/>
        <v>0</v>
      </c>
      <c r="W154" s="102" t="str">
        <f t="shared" si="251"/>
        <v>0</v>
      </c>
      <c r="X154" s="103" t="str">
        <f t="shared" si="251"/>
        <v>0</v>
      </c>
      <c r="Y154" s="101" t="str">
        <f t="shared" si="251"/>
        <v>0</v>
      </c>
      <c r="Z154" s="102" t="str">
        <f t="shared" si="251"/>
        <v>0</v>
      </c>
      <c r="AA154" s="102" t="str">
        <f t="shared" si="251"/>
        <v>0</v>
      </c>
      <c r="AB154" s="102" t="str">
        <f t="shared" si="251"/>
        <v>0</v>
      </c>
      <c r="AC154" s="102" t="str">
        <f t="shared" si="251"/>
        <v>0</v>
      </c>
      <c r="AD154" s="100" t="str">
        <f t="shared" si="229"/>
        <v>-</v>
      </c>
      <c r="AE154" s="102" t="str">
        <f>IFERROR(VLOOKUP($A154,_data,AE$1,FALSE),"0")</f>
        <v>0</v>
      </c>
      <c r="AF154" s="100" t="str">
        <f t="shared" si="230"/>
        <v>-</v>
      </c>
      <c r="AG154" s="102" t="str">
        <f t="shared" si="252"/>
        <v>0</v>
      </c>
      <c r="AH154" s="102" t="str">
        <f t="shared" si="252"/>
        <v>0</v>
      </c>
      <c r="AI154" s="102" t="str">
        <f t="shared" si="252"/>
        <v>0</v>
      </c>
      <c r="AJ154" s="102" t="str">
        <f t="shared" si="252"/>
        <v>0</v>
      </c>
      <c r="AK154" s="102" t="str">
        <f t="shared" si="252"/>
        <v>0</v>
      </c>
      <c r="AL154" s="103" t="str">
        <f t="shared" si="252"/>
        <v>0</v>
      </c>
      <c r="AM154" s="101">
        <f t="shared" si="165"/>
        <v>0</v>
      </c>
      <c r="AN154" s="102">
        <f t="shared" si="166"/>
        <v>0</v>
      </c>
      <c r="AO154" s="102">
        <f t="shared" si="167"/>
        <v>0</v>
      </c>
      <c r="AP154" s="102">
        <f t="shared" si="168"/>
        <v>0</v>
      </c>
      <c r="AQ154" s="100" t="str">
        <f t="shared" si="169"/>
        <v>-</v>
      </c>
      <c r="AR154" s="104">
        <f t="shared" si="170"/>
        <v>0</v>
      </c>
      <c r="AS154" s="104">
        <f t="shared" si="171"/>
        <v>0</v>
      </c>
      <c r="AT154" s="104">
        <f t="shared" si="172"/>
        <v>0</v>
      </c>
      <c r="AU154" s="102">
        <f t="shared" si="173"/>
        <v>0</v>
      </c>
      <c r="AV154" s="103">
        <f t="shared" si="174"/>
        <v>0</v>
      </c>
      <c r="AW154" s="116" t="str">
        <f t="shared" si="238"/>
        <v>-</v>
      </c>
      <c r="AX154" s="116" t="str">
        <f t="shared" si="239"/>
        <v>-</v>
      </c>
      <c r="AY154" s="116" t="str">
        <f t="shared" si="240"/>
        <v>-</v>
      </c>
    </row>
    <row r="155" spans="1:51" ht="36.75" x14ac:dyDescent="0.25">
      <c r="A155" t="s">
        <v>1397</v>
      </c>
      <c r="D155" s="14" t="s">
        <v>500</v>
      </c>
      <c r="E155" s="5" t="s">
        <v>483</v>
      </c>
      <c r="F155" s="18" t="s">
        <v>525</v>
      </c>
      <c r="G155" s="101" t="str">
        <f t="shared" si="250"/>
        <v>0</v>
      </c>
      <c r="H155" s="102" t="str">
        <f t="shared" si="250"/>
        <v>0</v>
      </c>
      <c r="I155" s="102" t="str">
        <f t="shared" si="250"/>
        <v>0</v>
      </c>
      <c r="J155" s="102" t="str">
        <f t="shared" si="250"/>
        <v>0</v>
      </c>
      <c r="K155" s="102" t="str">
        <f t="shared" si="250"/>
        <v>0</v>
      </c>
      <c r="L155" s="102" t="str">
        <f t="shared" si="250"/>
        <v>0</v>
      </c>
      <c r="M155" s="102" t="str">
        <f t="shared" si="250"/>
        <v>0</v>
      </c>
      <c r="N155" s="102" t="str">
        <f t="shared" si="250"/>
        <v>0</v>
      </c>
      <c r="O155" s="103" t="str">
        <f t="shared" si="250"/>
        <v>0</v>
      </c>
      <c r="P155" s="101" t="str">
        <f t="shared" si="250"/>
        <v>0</v>
      </c>
      <c r="Q155" s="102" t="str">
        <f t="shared" si="251"/>
        <v>0</v>
      </c>
      <c r="R155" s="102" t="str">
        <f t="shared" si="251"/>
        <v>0</v>
      </c>
      <c r="S155" s="102" t="str">
        <f t="shared" si="251"/>
        <v>0</v>
      </c>
      <c r="T155" s="102" t="str">
        <f t="shared" si="251"/>
        <v>0</v>
      </c>
      <c r="U155" s="102" t="str">
        <f t="shared" si="251"/>
        <v>0</v>
      </c>
      <c r="V155" s="102" t="str">
        <f t="shared" si="251"/>
        <v>0</v>
      </c>
      <c r="W155" s="102" t="str">
        <f t="shared" si="251"/>
        <v>0</v>
      </c>
      <c r="X155" s="103" t="str">
        <f t="shared" si="251"/>
        <v>0</v>
      </c>
      <c r="Y155" s="101" t="str">
        <f t="shared" si="251"/>
        <v>0</v>
      </c>
      <c r="Z155" s="102" t="str">
        <f t="shared" si="251"/>
        <v>0</v>
      </c>
      <c r="AA155" s="102" t="str">
        <f t="shared" si="251"/>
        <v>0</v>
      </c>
      <c r="AB155" s="102" t="str">
        <f t="shared" si="251"/>
        <v>0</v>
      </c>
      <c r="AC155" s="102" t="str">
        <f t="shared" si="251"/>
        <v>0</v>
      </c>
      <c r="AD155" s="100" t="str">
        <f t="shared" si="229"/>
        <v>-</v>
      </c>
      <c r="AE155" s="102" t="str">
        <f>IFERROR(VLOOKUP($A155,_data,AE$1,FALSE),"0")</f>
        <v>0</v>
      </c>
      <c r="AF155" s="100" t="str">
        <f t="shared" si="230"/>
        <v>-</v>
      </c>
      <c r="AG155" s="102" t="str">
        <f t="shared" si="252"/>
        <v>0</v>
      </c>
      <c r="AH155" s="102" t="str">
        <f t="shared" si="252"/>
        <v>0</v>
      </c>
      <c r="AI155" s="102" t="str">
        <f t="shared" si="252"/>
        <v>0</v>
      </c>
      <c r="AJ155" s="102" t="str">
        <f t="shared" si="252"/>
        <v>0</v>
      </c>
      <c r="AK155" s="102" t="str">
        <f t="shared" si="252"/>
        <v>0</v>
      </c>
      <c r="AL155" s="103" t="str">
        <f t="shared" si="252"/>
        <v>0</v>
      </c>
      <c r="AM155" s="101">
        <f t="shared" si="165"/>
        <v>0</v>
      </c>
      <c r="AN155" s="102">
        <f t="shared" si="166"/>
        <v>0</v>
      </c>
      <c r="AO155" s="102">
        <f t="shared" si="167"/>
        <v>0</v>
      </c>
      <c r="AP155" s="102">
        <f t="shared" si="168"/>
        <v>0</v>
      </c>
      <c r="AQ155" s="100" t="str">
        <f t="shared" si="169"/>
        <v>-</v>
      </c>
      <c r="AR155" s="104">
        <f t="shared" si="170"/>
        <v>0</v>
      </c>
      <c r="AS155" s="104">
        <f t="shared" si="171"/>
        <v>0</v>
      </c>
      <c r="AT155" s="104">
        <f t="shared" si="172"/>
        <v>0</v>
      </c>
      <c r="AU155" s="102">
        <f t="shared" si="173"/>
        <v>0</v>
      </c>
      <c r="AV155" s="103">
        <f t="shared" si="174"/>
        <v>0</v>
      </c>
      <c r="AW155" s="116" t="str">
        <f t="shared" si="238"/>
        <v>-</v>
      </c>
      <c r="AX155" s="116" t="str">
        <f t="shared" si="239"/>
        <v>-</v>
      </c>
      <c r="AY155" s="116" t="str">
        <f t="shared" si="240"/>
        <v>-</v>
      </c>
    </row>
    <row r="156" spans="1:51" ht="48.75" x14ac:dyDescent="0.25">
      <c r="A156" t="s">
        <v>1398</v>
      </c>
      <c r="D156" s="14" t="s">
        <v>501</v>
      </c>
      <c r="E156" s="5" t="s">
        <v>484</v>
      </c>
      <c r="F156" s="18" t="s">
        <v>526</v>
      </c>
      <c r="G156" s="101" t="str">
        <f t="shared" si="250"/>
        <v>0</v>
      </c>
      <c r="H156" s="102" t="str">
        <f t="shared" si="250"/>
        <v>0</v>
      </c>
      <c r="I156" s="102" t="str">
        <f t="shared" si="250"/>
        <v>0</v>
      </c>
      <c r="J156" s="102" t="str">
        <f t="shared" si="250"/>
        <v>0</v>
      </c>
      <c r="K156" s="102" t="str">
        <f t="shared" si="250"/>
        <v>0</v>
      </c>
      <c r="L156" s="102" t="str">
        <f t="shared" si="250"/>
        <v>0</v>
      </c>
      <c r="M156" s="102" t="str">
        <f t="shared" si="250"/>
        <v>0</v>
      </c>
      <c r="N156" s="102" t="str">
        <f t="shared" si="250"/>
        <v>0</v>
      </c>
      <c r="O156" s="103" t="str">
        <f t="shared" si="250"/>
        <v>0</v>
      </c>
      <c r="P156" s="101" t="str">
        <f t="shared" si="250"/>
        <v>0</v>
      </c>
      <c r="Q156" s="102" t="str">
        <f t="shared" si="251"/>
        <v>0</v>
      </c>
      <c r="R156" s="102" t="str">
        <f t="shared" si="251"/>
        <v>0</v>
      </c>
      <c r="S156" s="102" t="str">
        <f t="shared" si="251"/>
        <v>0</v>
      </c>
      <c r="T156" s="102" t="str">
        <f t="shared" si="251"/>
        <v>0</v>
      </c>
      <c r="U156" s="102" t="str">
        <f t="shared" si="251"/>
        <v>0</v>
      </c>
      <c r="V156" s="102" t="str">
        <f t="shared" si="251"/>
        <v>0</v>
      </c>
      <c r="W156" s="102" t="str">
        <f t="shared" si="251"/>
        <v>0</v>
      </c>
      <c r="X156" s="103" t="str">
        <f t="shared" si="251"/>
        <v>0</v>
      </c>
      <c r="Y156" s="101" t="str">
        <f t="shared" si="251"/>
        <v>0</v>
      </c>
      <c r="Z156" s="102" t="str">
        <f t="shared" si="251"/>
        <v>0</v>
      </c>
      <c r="AA156" s="102" t="str">
        <f t="shared" si="251"/>
        <v>0</v>
      </c>
      <c r="AB156" s="102" t="str">
        <f t="shared" si="251"/>
        <v>0</v>
      </c>
      <c r="AC156" s="102" t="str">
        <f t="shared" si="251"/>
        <v>0</v>
      </c>
      <c r="AD156" s="100" t="str">
        <f t="shared" si="229"/>
        <v>-</v>
      </c>
      <c r="AE156" s="102" t="str">
        <f>IFERROR(VLOOKUP($A156,_data,AE$1,FALSE),"0")</f>
        <v>0</v>
      </c>
      <c r="AF156" s="100" t="str">
        <f t="shared" si="230"/>
        <v>-</v>
      </c>
      <c r="AG156" s="102" t="str">
        <f t="shared" si="252"/>
        <v>0</v>
      </c>
      <c r="AH156" s="102" t="str">
        <f t="shared" si="252"/>
        <v>0</v>
      </c>
      <c r="AI156" s="102" t="str">
        <f t="shared" si="252"/>
        <v>0</v>
      </c>
      <c r="AJ156" s="102" t="str">
        <f t="shared" si="252"/>
        <v>0</v>
      </c>
      <c r="AK156" s="102" t="str">
        <f t="shared" si="252"/>
        <v>0</v>
      </c>
      <c r="AL156" s="103" t="str">
        <f t="shared" si="252"/>
        <v>0</v>
      </c>
      <c r="AM156" s="101">
        <f t="shared" si="165"/>
        <v>0</v>
      </c>
      <c r="AN156" s="102">
        <f t="shared" si="166"/>
        <v>0</v>
      </c>
      <c r="AO156" s="102">
        <f t="shared" si="167"/>
        <v>0</v>
      </c>
      <c r="AP156" s="102">
        <f t="shared" si="168"/>
        <v>0</v>
      </c>
      <c r="AQ156" s="100" t="str">
        <f t="shared" si="169"/>
        <v>-</v>
      </c>
      <c r="AR156" s="104">
        <f t="shared" si="170"/>
        <v>0</v>
      </c>
      <c r="AS156" s="104">
        <f t="shared" si="171"/>
        <v>0</v>
      </c>
      <c r="AT156" s="104">
        <f t="shared" si="172"/>
        <v>0</v>
      </c>
      <c r="AU156" s="102">
        <f t="shared" si="173"/>
        <v>0</v>
      </c>
      <c r="AV156" s="103">
        <f t="shared" si="174"/>
        <v>0</v>
      </c>
      <c r="AW156" s="116" t="str">
        <f t="shared" si="238"/>
        <v>-</v>
      </c>
      <c r="AX156" s="116" t="str">
        <f t="shared" si="239"/>
        <v>-</v>
      </c>
      <c r="AY156" s="116" t="str">
        <f t="shared" si="240"/>
        <v>-</v>
      </c>
    </row>
    <row r="157" spans="1:51" x14ac:dyDescent="0.25">
      <c r="A157" s="74"/>
      <c r="D157" s="77" t="s">
        <v>222</v>
      </c>
      <c r="E157" s="11"/>
      <c r="F157" s="23"/>
      <c r="G157" s="106">
        <f>IFERROR(G152-G153-G154-G155-G156,"0!")</f>
        <v>0</v>
      </c>
      <c r="H157" s="107">
        <f t="shared" ref="H157:O157" si="253">IFERROR(H152-H153-H154-H155-H156,"0!")</f>
        <v>0</v>
      </c>
      <c r="I157" s="107">
        <f t="shared" si="253"/>
        <v>0</v>
      </c>
      <c r="J157" s="107">
        <f t="shared" si="253"/>
        <v>0</v>
      </c>
      <c r="K157" s="107">
        <f t="shared" si="253"/>
        <v>0</v>
      </c>
      <c r="L157" s="107">
        <f t="shared" si="253"/>
        <v>0</v>
      </c>
      <c r="M157" s="107">
        <f t="shared" si="253"/>
        <v>0</v>
      </c>
      <c r="N157" s="107">
        <f t="shared" si="253"/>
        <v>0</v>
      </c>
      <c r="O157" s="108">
        <f t="shared" si="253"/>
        <v>0</v>
      </c>
      <c r="P157" s="106">
        <f t="shared" ref="P157:AC157" si="254">IFERROR(P152-P153-P154-P155-P156,"0!")</f>
        <v>0</v>
      </c>
      <c r="Q157" s="107">
        <f t="shared" si="254"/>
        <v>0</v>
      </c>
      <c r="R157" s="107">
        <f t="shared" si="254"/>
        <v>0</v>
      </c>
      <c r="S157" s="107">
        <f t="shared" si="254"/>
        <v>0</v>
      </c>
      <c r="T157" s="107">
        <f t="shared" si="254"/>
        <v>0</v>
      </c>
      <c r="U157" s="107">
        <f t="shared" si="254"/>
        <v>0</v>
      </c>
      <c r="V157" s="107">
        <f t="shared" si="254"/>
        <v>0</v>
      </c>
      <c r="W157" s="107">
        <f t="shared" si="254"/>
        <v>0</v>
      </c>
      <c r="X157" s="108">
        <f t="shared" si="254"/>
        <v>0</v>
      </c>
      <c r="Y157" s="106">
        <f t="shared" si="254"/>
        <v>0</v>
      </c>
      <c r="Z157" s="107">
        <f t="shared" si="254"/>
        <v>0</v>
      </c>
      <c r="AA157" s="107">
        <f t="shared" si="254"/>
        <v>0</v>
      </c>
      <c r="AB157" s="107">
        <f t="shared" si="254"/>
        <v>0</v>
      </c>
      <c r="AC157" s="107">
        <f t="shared" si="254"/>
        <v>0</v>
      </c>
      <c r="AD157" s="88" t="str">
        <f t="shared" si="229"/>
        <v>-</v>
      </c>
      <c r="AE157" s="107">
        <f>IFERROR(AE152-AE153-AE154-AE155-AE156,"0!")</f>
        <v>0</v>
      </c>
      <c r="AF157" s="88" t="str">
        <f t="shared" si="230"/>
        <v>-</v>
      </c>
      <c r="AG157" s="107">
        <f t="shared" ref="AG157:AL157" si="255">IFERROR(AG152-AG153-AG154-AG155-AG156,"0!")</f>
        <v>0</v>
      </c>
      <c r="AH157" s="107">
        <f t="shared" si="255"/>
        <v>0</v>
      </c>
      <c r="AI157" s="107">
        <f t="shared" si="255"/>
        <v>0</v>
      </c>
      <c r="AJ157" s="107">
        <f t="shared" si="255"/>
        <v>0</v>
      </c>
      <c r="AK157" s="107">
        <f t="shared" si="255"/>
        <v>0</v>
      </c>
      <c r="AL157" s="107">
        <f t="shared" si="255"/>
        <v>0</v>
      </c>
      <c r="AM157" s="106">
        <f t="shared" si="165"/>
        <v>0</v>
      </c>
      <c r="AN157" s="107">
        <f t="shared" si="166"/>
        <v>0</v>
      </c>
      <c r="AO157" s="107">
        <f t="shared" si="167"/>
        <v>0</v>
      </c>
      <c r="AP157" s="107">
        <f t="shared" si="168"/>
        <v>0</v>
      </c>
      <c r="AQ157" s="88" t="str">
        <f t="shared" si="169"/>
        <v>-</v>
      </c>
      <c r="AR157" s="107">
        <f t="shared" si="170"/>
        <v>0</v>
      </c>
      <c r="AS157" s="107">
        <f t="shared" si="171"/>
        <v>0</v>
      </c>
      <c r="AT157" s="107">
        <f t="shared" si="172"/>
        <v>0</v>
      </c>
      <c r="AU157" s="107">
        <f t="shared" si="173"/>
        <v>0</v>
      </c>
      <c r="AV157" s="108">
        <f t="shared" si="174"/>
        <v>0</v>
      </c>
      <c r="AW157" s="116" t="str">
        <f t="shared" si="238"/>
        <v>-</v>
      </c>
      <c r="AX157" s="116" t="str">
        <f t="shared" si="239"/>
        <v>-</v>
      </c>
      <c r="AY157" s="116" t="str">
        <f t="shared" si="240"/>
        <v>-</v>
      </c>
    </row>
    <row r="158" spans="1:51" x14ac:dyDescent="0.25">
      <c r="A158" t="s">
        <v>1399</v>
      </c>
      <c r="D158" s="7" t="s">
        <v>502</v>
      </c>
      <c r="E158" s="5" t="s">
        <v>476</v>
      </c>
      <c r="F158" s="18" t="s">
        <v>527</v>
      </c>
      <c r="G158" s="101" t="str">
        <f t="shared" ref="G158:P160" si="256">IFERROR(VLOOKUP($A158,_data,G$1,FALSE),"0")</f>
        <v>0</v>
      </c>
      <c r="H158" s="102" t="str">
        <f t="shared" si="256"/>
        <v>0</v>
      </c>
      <c r="I158" s="102" t="str">
        <f t="shared" si="256"/>
        <v>0</v>
      </c>
      <c r="J158" s="102" t="str">
        <f t="shared" si="256"/>
        <v>0</v>
      </c>
      <c r="K158" s="102" t="str">
        <f t="shared" si="256"/>
        <v>0</v>
      </c>
      <c r="L158" s="102" t="str">
        <f t="shared" si="256"/>
        <v>0</v>
      </c>
      <c r="M158" s="102" t="str">
        <f t="shared" si="256"/>
        <v>0</v>
      </c>
      <c r="N158" s="102" t="str">
        <f t="shared" si="256"/>
        <v>0</v>
      </c>
      <c r="O158" s="103" t="str">
        <f t="shared" si="256"/>
        <v>0</v>
      </c>
      <c r="P158" s="101" t="str">
        <f t="shared" si="256"/>
        <v>0</v>
      </c>
      <c r="Q158" s="102" t="str">
        <f t="shared" ref="Q158:AC160" si="257">IFERROR(VLOOKUP($A158,_data,Q$1,FALSE),"0")</f>
        <v>0</v>
      </c>
      <c r="R158" s="102" t="str">
        <f t="shared" si="257"/>
        <v>0</v>
      </c>
      <c r="S158" s="102" t="str">
        <f t="shared" si="257"/>
        <v>0</v>
      </c>
      <c r="T158" s="102" t="str">
        <f t="shared" si="257"/>
        <v>0</v>
      </c>
      <c r="U158" s="102" t="str">
        <f t="shared" si="257"/>
        <v>0</v>
      </c>
      <c r="V158" s="102" t="str">
        <f t="shared" si="257"/>
        <v>0</v>
      </c>
      <c r="W158" s="102" t="str">
        <f t="shared" si="257"/>
        <v>0</v>
      </c>
      <c r="X158" s="103" t="str">
        <f t="shared" si="257"/>
        <v>0</v>
      </c>
      <c r="Y158" s="101" t="str">
        <f t="shared" si="257"/>
        <v>0</v>
      </c>
      <c r="Z158" s="102" t="str">
        <f t="shared" si="257"/>
        <v>0</v>
      </c>
      <c r="AA158" s="102" t="str">
        <f t="shared" si="257"/>
        <v>0</v>
      </c>
      <c r="AB158" s="102" t="str">
        <f t="shared" si="257"/>
        <v>0</v>
      </c>
      <c r="AC158" s="102" t="str">
        <f t="shared" si="257"/>
        <v>0</v>
      </c>
      <c r="AD158" s="100" t="str">
        <f t="shared" si="229"/>
        <v>-</v>
      </c>
      <c r="AE158" s="102" t="str">
        <f>IFERROR(VLOOKUP($A158,_data,AE$1,FALSE),"0")</f>
        <v>0</v>
      </c>
      <c r="AF158" s="100" t="str">
        <f t="shared" si="230"/>
        <v>-</v>
      </c>
      <c r="AG158" s="102" t="str">
        <f t="shared" ref="AG158:AL160" si="258">IFERROR(VLOOKUP($A158,_data,AG$1,FALSE),"0")</f>
        <v>0</v>
      </c>
      <c r="AH158" s="102" t="str">
        <f t="shared" si="258"/>
        <v>0</v>
      </c>
      <c r="AI158" s="102" t="str">
        <f t="shared" si="258"/>
        <v>0</v>
      </c>
      <c r="AJ158" s="102" t="str">
        <f t="shared" si="258"/>
        <v>0</v>
      </c>
      <c r="AK158" s="102" t="str">
        <f t="shared" si="258"/>
        <v>0</v>
      </c>
      <c r="AL158" s="103" t="str">
        <f t="shared" si="258"/>
        <v>0</v>
      </c>
      <c r="AM158" s="101">
        <f t="shared" si="165"/>
        <v>0</v>
      </c>
      <c r="AN158" s="102">
        <f t="shared" si="166"/>
        <v>0</v>
      </c>
      <c r="AO158" s="102">
        <f t="shared" si="167"/>
        <v>0</v>
      </c>
      <c r="AP158" s="102">
        <f t="shared" si="168"/>
        <v>0</v>
      </c>
      <c r="AQ158" s="100" t="str">
        <f t="shared" si="169"/>
        <v>-</v>
      </c>
      <c r="AR158" s="104">
        <f t="shared" si="170"/>
        <v>0</v>
      </c>
      <c r="AS158" s="104">
        <f t="shared" si="171"/>
        <v>0</v>
      </c>
      <c r="AT158" s="104">
        <f t="shared" si="172"/>
        <v>0</v>
      </c>
      <c r="AU158" s="102">
        <f t="shared" si="173"/>
        <v>0</v>
      </c>
      <c r="AV158" s="103">
        <f t="shared" si="174"/>
        <v>0</v>
      </c>
      <c r="AW158" s="116" t="str">
        <f t="shared" si="238"/>
        <v>-</v>
      </c>
      <c r="AX158" s="116" t="str">
        <f t="shared" si="239"/>
        <v>-</v>
      </c>
      <c r="AY158" s="116" t="str">
        <f t="shared" si="240"/>
        <v>-</v>
      </c>
    </row>
    <row r="159" spans="1:51" x14ac:dyDescent="0.25">
      <c r="A159" t="s">
        <v>1400</v>
      </c>
      <c r="D159" s="14" t="s">
        <v>760</v>
      </c>
      <c r="E159" s="5" t="s">
        <v>758</v>
      </c>
      <c r="F159" s="18" t="s">
        <v>759</v>
      </c>
      <c r="G159" s="101" t="str">
        <f t="shared" si="256"/>
        <v>0</v>
      </c>
      <c r="H159" s="102" t="str">
        <f t="shared" si="256"/>
        <v>0</v>
      </c>
      <c r="I159" s="102" t="str">
        <f t="shared" si="256"/>
        <v>0</v>
      </c>
      <c r="J159" s="102" t="str">
        <f t="shared" si="256"/>
        <v>0</v>
      </c>
      <c r="K159" s="102" t="str">
        <f t="shared" si="256"/>
        <v>0</v>
      </c>
      <c r="L159" s="102" t="str">
        <f t="shared" si="256"/>
        <v>0</v>
      </c>
      <c r="M159" s="102" t="str">
        <f t="shared" si="256"/>
        <v>0</v>
      </c>
      <c r="N159" s="102" t="str">
        <f t="shared" si="256"/>
        <v>0</v>
      </c>
      <c r="O159" s="103" t="str">
        <f t="shared" si="256"/>
        <v>0</v>
      </c>
      <c r="P159" s="101" t="str">
        <f t="shared" si="256"/>
        <v>0</v>
      </c>
      <c r="Q159" s="102" t="str">
        <f t="shared" si="257"/>
        <v>0</v>
      </c>
      <c r="R159" s="102" t="str">
        <f t="shared" si="257"/>
        <v>0</v>
      </c>
      <c r="S159" s="102" t="str">
        <f t="shared" si="257"/>
        <v>0</v>
      </c>
      <c r="T159" s="102" t="str">
        <f t="shared" si="257"/>
        <v>0</v>
      </c>
      <c r="U159" s="102" t="str">
        <f t="shared" si="257"/>
        <v>0</v>
      </c>
      <c r="V159" s="102" t="str">
        <f t="shared" si="257"/>
        <v>0</v>
      </c>
      <c r="W159" s="102" t="str">
        <f t="shared" si="257"/>
        <v>0</v>
      </c>
      <c r="X159" s="103" t="str">
        <f t="shared" si="257"/>
        <v>0</v>
      </c>
      <c r="Y159" s="101" t="str">
        <f t="shared" si="257"/>
        <v>0</v>
      </c>
      <c r="Z159" s="102" t="str">
        <f t="shared" si="257"/>
        <v>0</v>
      </c>
      <c r="AA159" s="102" t="str">
        <f t="shared" si="257"/>
        <v>0</v>
      </c>
      <c r="AB159" s="102" t="str">
        <f t="shared" si="257"/>
        <v>0</v>
      </c>
      <c r="AC159" s="102" t="str">
        <f t="shared" si="257"/>
        <v>0</v>
      </c>
      <c r="AD159" s="100" t="str">
        <f t="shared" si="229"/>
        <v>-</v>
      </c>
      <c r="AE159" s="102" t="str">
        <f>IFERROR(VLOOKUP($A159,_data,AE$1,FALSE),"0")</f>
        <v>0</v>
      </c>
      <c r="AF159" s="100" t="str">
        <f t="shared" si="230"/>
        <v>-</v>
      </c>
      <c r="AG159" s="102" t="str">
        <f t="shared" si="258"/>
        <v>0</v>
      </c>
      <c r="AH159" s="102" t="str">
        <f t="shared" si="258"/>
        <v>0</v>
      </c>
      <c r="AI159" s="102" t="str">
        <f t="shared" si="258"/>
        <v>0</v>
      </c>
      <c r="AJ159" s="102" t="str">
        <f t="shared" si="258"/>
        <v>0</v>
      </c>
      <c r="AK159" s="102" t="str">
        <f t="shared" si="258"/>
        <v>0</v>
      </c>
      <c r="AL159" s="103" t="str">
        <f t="shared" si="258"/>
        <v>0</v>
      </c>
      <c r="AM159" s="101">
        <f t="shared" si="165"/>
        <v>0</v>
      </c>
      <c r="AN159" s="102">
        <f t="shared" si="166"/>
        <v>0</v>
      </c>
      <c r="AO159" s="102">
        <f t="shared" si="167"/>
        <v>0</v>
      </c>
      <c r="AP159" s="102">
        <f t="shared" si="168"/>
        <v>0</v>
      </c>
      <c r="AQ159" s="100" t="str">
        <f t="shared" si="169"/>
        <v>-</v>
      </c>
      <c r="AR159" s="104">
        <f t="shared" si="170"/>
        <v>0</v>
      </c>
      <c r="AS159" s="104">
        <f t="shared" si="171"/>
        <v>0</v>
      </c>
      <c r="AT159" s="104">
        <f t="shared" si="172"/>
        <v>0</v>
      </c>
      <c r="AU159" s="102">
        <f t="shared" si="173"/>
        <v>0</v>
      </c>
      <c r="AV159" s="103">
        <f t="shared" si="174"/>
        <v>0</v>
      </c>
      <c r="AW159" s="116" t="str">
        <f t="shared" si="238"/>
        <v>-</v>
      </c>
      <c r="AX159" s="116" t="str">
        <f t="shared" si="239"/>
        <v>-</v>
      </c>
      <c r="AY159" s="116" t="str">
        <f t="shared" si="240"/>
        <v>-</v>
      </c>
    </row>
    <row r="160" spans="1:51" x14ac:dyDescent="0.25">
      <c r="A160" t="s">
        <v>1401</v>
      </c>
      <c r="D160" s="16" t="s">
        <v>763</v>
      </c>
      <c r="E160" s="5" t="s">
        <v>761</v>
      </c>
      <c r="F160" s="18" t="s">
        <v>762</v>
      </c>
      <c r="G160" s="101" t="str">
        <f t="shared" si="256"/>
        <v>0</v>
      </c>
      <c r="H160" s="102" t="str">
        <f t="shared" si="256"/>
        <v>0</v>
      </c>
      <c r="I160" s="102" t="str">
        <f t="shared" si="256"/>
        <v>0</v>
      </c>
      <c r="J160" s="102" t="str">
        <f t="shared" si="256"/>
        <v>0</v>
      </c>
      <c r="K160" s="102" t="str">
        <f t="shared" si="256"/>
        <v>0</v>
      </c>
      <c r="L160" s="102" t="str">
        <f t="shared" si="256"/>
        <v>0</v>
      </c>
      <c r="M160" s="102" t="str">
        <f t="shared" si="256"/>
        <v>0</v>
      </c>
      <c r="N160" s="102" t="str">
        <f t="shared" si="256"/>
        <v>0</v>
      </c>
      <c r="O160" s="103" t="str">
        <f t="shared" si="256"/>
        <v>0</v>
      </c>
      <c r="P160" s="101" t="str">
        <f t="shared" si="256"/>
        <v>0</v>
      </c>
      <c r="Q160" s="102" t="str">
        <f t="shared" si="257"/>
        <v>0</v>
      </c>
      <c r="R160" s="102" t="str">
        <f t="shared" si="257"/>
        <v>0</v>
      </c>
      <c r="S160" s="102" t="str">
        <f t="shared" si="257"/>
        <v>0</v>
      </c>
      <c r="T160" s="102" t="str">
        <f t="shared" si="257"/>
        <v>0</v>
      </c>
      <c r="U160" s="102" t="str">
        <f t="shared" si="257"/>
        <v>0</v>
      </c>
      <c r="V160" s="102" t="str">
        <f t="shared" si="257"/>
        <v>0</v>
      </c>
      <c r="W160" s="102" t="str">
        <f t="shared" si="257"/>
        <v>0</v>
      </c>
      <c r="X160" s="103" t="str">
        <f t="shared" si="257"/>
        <v>0</v>
      </c>
      <c r="Y160" s="101" t="str">
        <f t="shared" si="257"/>
        <v>0</v>
      </c>
      <c r="Z160" s="102" t="str">
        <f t="shared" si="257"/>
        <v>0</v>
      </c>
      <c r="AA160" s="102" t="str">
        <f t="shared" si="257"/>
        <v>0</v>
      </c>
      <c r="AB160" s="102" t="str">
        <f t="shared" si="257"/>
        <v>0</v>
      </c>
      <c r="AC160" s="102" t="str">
        <f t="shared" si="257"/>
        <v>0</v>
      </c>
      <c r="AD160" s="100" t="str">
        <f t="shared" si="229"/>
        <v>-</v>
      </c>
      <c r="AE160" s="102" t="str">
        <f>IFERROR(VLOOKUP($A160,_data,AE$1,FALSE),"0")</f>
        <v>0</v>
      </c>
      <c r="AF160" s="100" t="str">
        <f t="shared" si="230"/>
        <v>-</v>
      </c>
      <c r="AG160" s="102" t="str">
        <f t="shared" si="258"/>
        <v>0</v>
      </c>
      <c r="AH160" s="102" t="str">
        <f t="shared" si="258"/>
        <v>0</v>
      </c>
      <c r="AI160" s="102" t="str">
        <f t="shared" si="258"/>
        <v>0</v>
      </c>
      <c r="AJ160" s="102" t="str">
        <f t="shared" si="258"/>
        <v>0</v>
      </c>
      <c r="AK160" s="102" t="str">
        <f t="shared" si="258"/>
        <v>0</v>
      </c>
      <c r="AL160" s="103" t="str">
        <f t="shared" si="258"/>
        <v>0</v>
      </c>
      <c r="AM160" s="101">
        <f t="shared" si="165"/>
        <v>0</v>
      </c>
      <c r="AN160" s="102">
        <f t="shared" si="166"/>
        <v>0</v>
      </c>
      <c r="AO160" s="102">
        <f t="shared" si="167"/>
        <v>0</v>
      </c>
      <c r="AP160" s="102">
        <f t="shared" si="168"/>
        <v>0</v>
      </c>
      <c r="AQ160" s="100" t="str">
        <f t="shared" si="169"/>
        <v>-</v>
      </c>
      <c r="AR160" s="104">
        <f t="shared" si="170"/>
        <v>0</v>
      </c>
      <c r="AS160" s="104">
        <f t="shared" si="171"/>
        <v>0</v>
      </c>
      <c r="AT160" s="104">
        <f t="shared" si="172"/>
        <v>0</v>
      </c>
      <c r="AU160" s="102">
        <f t="shared" si="173"/>
        <v>0</v>
      </c>
      <c r="AV160" s="103">
        <f t="shared" si="174"/>
        <v>0</v>
      </c>
      <c r="AW160" s="116" t="str">
        <f t="shared" si="238"/>
        <v>-</v>
      </c>
      <c r="AX160" s="116" t="str">
        <f t="shared" si="239"/>
        <v>-</v>
      </c>
      <c r="AY160" s="116" t="str">
        <f t="shared" si="240"/>
        <v>-</v>
      </c>
    </row>
    <row r="161" spans="1:51" x14ac:dyDescent="0.25">
      <c r="A161" s="74"/>
      <c r="D161" s="77" t="s">
        <v>223</v>
      </c>
      <c r="E161" s="12"/>
      <c r="F161" s="23"/>
      <c r="G161" s="106">
        <f>IFERROR(G159-G160,"0")</f>
        <v>0</v>
      </c>
      <c r="H161" s="107">
        <f t="shared" ref="H161:O161" si="259">IFERROR(H159-H160,"0")</f>
        <v>0</v>
      </c>
      <c r="I161" s="107">
        <f t="shared" si="259"/>
        <v>0</v>
      </c>
      <c r="J161" s="107">
        <f t="shared" si="259"/>
        <v>0</v>
      </c>
      <c r="K161" s="107">
        <f t="shared" si="259"/>
        <v>0</v>
      </c>
      <c r="L161" s="107">
        <f t="shared" si="259"/>
        <v>0</v>
      </c>
      <c r="M161" s="107">
        <f t="shared" si="259"/>
        <v>0</v>
      </c>
      <c r="N161" s="107">
        <f t="shared" si="259"/>
        <v>0</v>
      </c>
      <c r="O161" s="108">
        <f t="shared" si="259"/>
        <v>0</v>
      </c>
      <c r="P161" s="106">
        <f t="shared" ref="P161:AC161" si="260">IFERROR(P159-P160,"0")</f>
        <v>0</v>
      </c>
      <c r="Q161" s="107">
        <f t="shared" si="260"/>
        <v>0</v>
      </c>
      <c r="R161" s="107">
        <f t="shared" si="260"/>
        <v>0</v>
      </c>
      <c r="S161" s="107">
        <f t="shared" si="260"/>
        <v>0</v>
      </c>
      <c r="T161" s="107">
        <f t="shared" si="260"/>
        <v>0</v>
      </c>
      <c r="U161" s="107">
        <f t="shared" si="260"/>
        <v>0</v>
      </c>
      <c r="V161" s="107">
        <f t="shared" si="260"/>
        <v>0</v>
      </c>
      <c r="W161" s="107">
        <f t="shared" si="260"/>
        <v>0</v>
      </c>
      <c r="X161" s="108">
        <f t="shared" si="260"/>
        <v>0</v>
      </c>
      <c r="Y161" s="106">
        <f t="shared" si="260"/>
        <v>0</v>
      </c>
      <c r="Z161" s="107">
        <f t="shared" si="260"/>
        <v>0</v>
      </c>
      <c r="AA161" s="107">
        <f t="shared" si="260"/>
        <v>0</v>
      </c>
      <c r="AB161" s="107">
        <f t="shared" si="260"/>
        <v>0</v>
      </c>
      <c r="AC161" s="107">
        <f t="shared" si="260"/>
        <v>0</v>
      </c>
      <c r="AD161" s="88" t="str">
        <f t="shared" si="229"/>
        <v>-</v>
      </c>
      <c r="AE161" s="107">
        <f>IFERROR(AE159-AE160,"0")</f>
        <v>0</v>
      </c>
      <c r="AF161" s="88" t="str">
        <f t="shared" si="230"/>
        <v>-</v>
      </c>
      <c r="AG161" s="107">
        <f t="shared" ref="AG161:AL161" si="261">IFERROR(AG159-AG160,"0")</f>
        <v>0</v>
      </c>
      <c r="AH161" s="107">
        <f t="shared" si="261"/>
        <v>0</v>
      </c>
      <c r="AI161" s="107">
        <f t="shared" si="261"/>
        <v>0</v>
      </c>
      <c r="AJ161" s="107">
        <f t="shared" si="261"/>
        <v>0</v>
      </c>
      <c r="AK161" s="107">
        <f t="shared" si="261"/>
        <v>0</v>
      </c>
      <c r="AL161" s="107">
        <f t="shared" si="261"/>
        <v>0</v>
      </c>
      <c r="AM161" s="106">
        <f t="shared" si="165"/>
        <v>0</v>
      </c>
      <c r="AN161" s="107">
        <f t="shared" si="166"/>
        <v>0</v>
      </c>
      <c r="AO161" s="107">
        <f t="shared" si="167"/>
        <v>0</v>
      </c>
      <c r="AP161" s="107">
        <f t="shared" si="168"/>
        <v>0</v>
      </c>
      <c r="AQ161" s="88" t="str">
        <f t="shared" si="169"/>
        <v>-</v>
      </c>
      <c r="AR161" s="107">
        <f t="shared" si="170"/>
        <v>0</v>
      </c>
      <c r="AS161" s="107">
        <f t="shared" si="171"/>
        <v>0</v>
      </c>
      <c r="AT161" s="107">
        <f t="shared" si="172"/>
        <v>0</v>
      </c>
      <c r="AU161" s="107">
        <f t="shared" si="173"/>
        <v>0</v>
      </c>
      <c r="AV161" s="108">
        <f t="shared" si="174"/>
        <v>0</v>
      </c>
      <c r="AW161" s="116" t="str">
        <f t="shared" si="238"/>
        <v>-</v>
      </c>
      <c r="AX161" s="116" t="str">
        <f t="shared" si="239"/>
        <v>-</v>
      </c>
      <c r="AY161" s="116" t="str">
        <f t="shared" si="240"/>
        <v>-</v>
      </c>
    </row>
    <row r="162" spans="1:51" x14ac:dyDescent="0.25">
      <c r="A162" t="s">
        <v>1402</v>
      </c>
      <c r="D162" s="14" t="s">
        <v>774</v>
      </c>
      <c r="E162" s="5" t="s">
        <v>764</v>
      </c>
      <c r="F162" s="18" t="s">
        <v>769</v>
      </c>
      <c r="G162" s="101" t="str">
        <f t="shared" ref="G162:P166" si="262">IFERROR(VLOOKUP($A162,_data,G$1,FALSE),"0")</f>
        <v>0</v>
      </c>
      <c r="H162" s="102" t="str">
        <f t="shared" si="262"/>
        <v>0</v>
      </c>
      <c r="I162" s="102" t="str">
        <f t="shared" si="262"/>
        <v>0</v>
      </c>
      <c r="J162" s="102" t="str">
        <f t="shared" si="262"/>
        <v>0</v>
      </c>
      <c r="K162" s="102" t="str">
        <f t="shared" si="262"/>
        <v>0</v>
      </c>
      <c r="L162" s="102" t="str">
        <f t="shared" si="262"/>
        <v>0</v>
      </c>
      <c r="M162" s="102" t="str">
        <f t="shared" si="262"/>
        <v>0</v>
      </c>
      <c r="N162" s="102" t="str">
        <f t="shared" si="262"/>
        <v>0</v>
      </c>
      <c r="O162" s="103" t="str">
        <f t="shared" si="262"/>
        <v>0</v>
      </c>
      <c r="P162" s="101" t="str">
        <f t="shared" si="262"/>
        <v>0</v>
      </c>
      <c r="Q162" s="102" t="str">
        <f t="shared" ref="Q162:AC166" si="263">IFERROR(VLOOKUP($A162,_data,Q$1,FALSE),"0")</f>
        <v>0</v>
      </c>
      <c r="R162" s="102" t="str">
        <f t="shared" si="263"/>
        <v>0</v>
      </c>
      <c r="S162" s="102" t="str">
        <f t="shared" si="263"/>
        <v>0</v>
      </c>
      <c r="T162" s="102" t="str">
        <f t="shared" si="263"/>
        <v>0</v>
      </c>
      <c r="U162" s="102" t="str">
        <f t="shared" si="263"/>
        <v>0</v>
      </c>
      <c r="V162" s="102" t="str">
        <f t="shared" si="263"/>
        <v>0</v>
      </c>
      <c r="W162" s="102" t="str">
        <f t="shared" si="263"/>
        <v>0</v>
      </c>
      <c r="X162" s="103" t="str">
        <f t="shared" si="263"/>
        <v>0</v>
      </c>
      <c r="Y162" s="101" t="str">
        <f t="shared" si="263"/>
        <v>0</v>
      </c>
      <c r="Z162" s="102" t="str">
        <f t="shared" si="263"/>
        <v>0</v>
      </c>
      <c r="AA162" s="102" t="str">
        <f t="shared" si="263"/>
        <v>0</v>
      </c>
      <c r="AB162" s="102" t="str">
        <f t="shared" si="263"/>
        <v>0</v>
      </c>
      <c r="AC162" s="102" t="str">
        <f t="shared" si="263"/>
        <v>0</v>
      </c>
      <c r="AD162" s="100" t="str">
        <f t="shared" si="229"/>
        <v>-</v>
      </c>
      <c r="AE162" s="102" t="str">
        <f>IFERROR(VLOOKUP($A162,_data,AE$1,FALSE),"0")</f>
        <v>0</v>
      </c>
      <c r="AF162" s="100" t="str">
        <f t="shared" si="230"/>
        <v>-</v>
      </c>
      <c r="AG162" s="102" t="str">
        <f t="shared" ref="AG162:AL166" si="264">IFERROR(VLOOKUP($A162,_data,AG$1,FALSE),"0")</f>
        <v>0</v>
      </c>
      <c r="AH162" s="102" t="str">
        <f t="shared" si="264"/>
        <v>0</v>
      </c>
      <c r="AI162" s="102" t="str">
        <f t="shared" si="264"/>
        <v>0</v>
      </c>
      <c r="AJ162" s="102" t="str">
        <f t="shared" si="264"/>
        <v>0</v>
      </c>
      <c r="AK162" s="102" t="str">
        <f t="shared" si="264"/>
        <v>0</v>
      </c>
      <c r="AL162" s="103" t="str">
        <f t="shared" si="264"/>
        <v>0</v>
      </c>
      <c r="AM162" s="101">
        <f t="shared" si="165"/>
        <v>0</v>
      </c>
      <c r="AN162" s="102">
        <f t="shared" si="166"/>
        <v>0</v>
      </c>
      <c r="AO162" s="102">
        <f t="shared" si="167"/>
        <v>0</v>
      </c>
      <c r="AP162" s="102">
        <f t="shared" si="168"/>
        <v>0</v>
      </c>
      <c r="AQ162" s="100" t="str">
        <f t="shared" si="169"/>
        <v>-</v>
      </c>
      <c r="AR162" s="104">
        <f t="shared" si="170"/>
        <v>0</v>
      </c>
      <c r="AS162" s="104">
        <f t="shared" si="171"/>
        <v>0</v>
      </c>
      <c r="AT162" s="104">
        <f t="shared" si="172"/>
        <v>0</v>
      </c>
      <c r="AU162" s="102">
        <f t="shared" si="173"/>
        <v>0</v>
      </c>
      <c r="AV162" s="103">
        <f t="shared" si="174"/>
        <v>0</v>
      </c>
      <c r="AW162" s="116" t="str">
        <f t="shared" si="238"/>
        <v>-</v>
      </c>
      <c r="AX162" s="116" t="str">
        <f t="shared" si="239"/>
        <v>-</v>
      </c>
      <c r="AY162" s="116" t="str">
        <f t="shared" si="240"/>
        <v>-</v>
      </c>
    </row>
    <row r="163" spans="1:51" x14ac:dyDescent="0.25">
      <c r="A163" t="s">
        <v>1403</v>
      </c>
      <c r="D163" s="14" t="s">
        <v>775</v>
      </c>
      <c r="E163" s="5" t="s">
        <v>765</v>
      </c>
      <c r="F163" s="18" t="s">
        <v>770</v>
      </c>
      <c r="G163" s="101" t="str">
        <f t="shared" si="262"/>
        <v>0</v>
      </c>
      <c r="H163" s="102" t="str">
        <f t="shared" si="262"/>
        <v>0</v>
      </c>
      <c r="I163" s="102" t="str">
        <f t="shared" si="262"/>
        <v>0</v>
      </c>
      <c r="J163" s="102" t="str">
        <f t="shared" si="262"/>
        <v>0</v>
      </c>
      <c r="K163" s="102" t="str">
        <f t="shared" si="262"/>
        <v>0</v>
      </c>
      <c r="L163" s="102" t="str">
        <f t="shared" si="262"/>
        <v>0</v>
      </c>
      <c r="M163" s="102" t="str">
        <f t="shared" si="262"/>
        <v>0</v>
      </c>
      <c r="N163" s="102" t="str">
        <f t="shared" si="262"/>
        <v>0</v>
      </c>
      <c r="O163" s="103" t="str">
        <f t="shared" si="262"/>
        <v>0</v>
      </c>
      <c r="P163" s="101" t="str">
        <f t="shared" si="262"/>
        <v>0</v>
      </c>
      <c r="Q163" s="102" t="str">
        <f t="shared" si="263"/>
        <v>0</v>
      </c>
      <c r="R163" s="102" t="str">
        <f t="shared" si="263"/>
        <v>0</v>
      </c>
      <c r="S163" s="102" t="str">
        <f t="shared" si="263"/>
        <v>0</v>
      </c>
      <c r="T163" s="102" t="str">
        <f t="shared" si="263"/>
        <v>0</v>
      </c>
      <c r="U163" s="102" t="str">
        <f t="shared" si="263"/>
        <v>0</v>
      </c>
      <c r="V163" s="102" t="str">
        <f t="shared" si="263"/>
        <v>0</v>
      </c>
      <c r="W163" s="102" t="str">
        <f t="shared" si="263"/>
        <v>0</v>
      </c>
      <c r="X163" s="103" t="str">
        <f t="shared" si="263"/>
        <v>0</v>
      </c>
      <c r="Y163" s="101" t="str">
        <f t="shared" si="263"/>
        <v>0</v>
      </c>
      <c r="Z163" s="102" t="str">
        <f t="shared" si="263"/>
        <v>0</v>
      </c>
      <c r="AA163" s="102" t="str">
        <f t="shared" si="263"/>
        <v>0</v>
      </c>
      <c r="AB163" s="102" t="str">
        <f t="shared" si="263"/>
        <v>0</v>
      </c>
      <c r="AC163" s="102" t="str">
        <f t="shared" si="263"/>
        <v>0</v>
      </c>
      <c r="AD163" s="100" t="str">
        <f t="shared" si="229"/>
        <v>-</v>
      </c>
      <c r="AE163" s="102" t="str">
        <f>IFERROR(VLOOKUP($A163,_data,AE$1,FALSE),"0")</f>
        <v>0</v>
      </c>
      <c r="AF163" s="100" t="str">
        <f t="shared" si="230"/>
        <v>-</v>
      </c>
      <c r="AG163" s="102" t="str">
        <f t="shared" si="264"/>
        <v>0</v>
      </c>
      <c r="AH163" s="102" t="str">
        <f t="shared" si="264"/>
        <v>0</v>
      </c>
      <c r="AI163" s="102" t="str">
        <f t="shared" si="264"/>
        <v>0</v>
      </c>
      <c r="AJ163" s="102" t="str">
        <f t="shared" si="264"/>
        <v>0</v>
      </c>
      <c r="AK163" s="102" t="str">
        <f t="shared" si="264"/>
        <v>0</v>
      </c>
      <c r="AL163" s="103" t="str">
        <f t="shared" si="264"/>
        <v>0</v>
      </c>
      <c r="AM163" s="101">
        <f t="shared" si="165"/>
        <v>0</v>
      </c>
      <c r="AN163" s="102">
        <f t="shared" si="166"/>
        <v>0</v>
      </c>
      <c r="AO163" s="102">
        <f t="shared" si="167"/>
        <v>0</v>
      </c>
      <c r="AP163" s="102">
        <f t="shared" si="168"/>
        <v>0</v>
      </c>
      <c r="AQ163" s="100" t="str">
        <f t="shared" si="169"/>
        <v>-</v>
      </c>
      <c r="AR163" s="104">
        <f t="shared" si="170"/>
        <v>0</v>
      </c>
      <c r="AS163" s="104">
        <f t="shared" si="171"/>
        <v>0</v>
      </c>
      <c r="AT163" s="104">
        <f t="shared" si="172"/>
        <v>0</v>
      </c>
      <c r="AU163" s="102">
        <f t="shared" si="173"/>
        <v>0</v>
      </c>
      <c r="AV163" s="103">
        <f t="shared" si="174"/>
        <v>0</v>
      </c>
      <c r="AW163" s="116" t="str">
        <f t="shared" si="238"/>
        <v>-</v>
      </c>
      <c r="AX163" s="116" t="str">
        <f t="shared" si="239"/>
        <v>-</v>
      </c>
      <c r="AY163" s="116" t="str">
        <f t="shared" si="240"/>
        <v>-</v>
      </c>
    </row>
    <row r="164" spans="1:51" ht="24.75" x14ac:dyDescent="0.25">
      <c r="A164" t="s">
        <v>1404</v>
      </c>
      <c r="D164" s="14" t="s">
        <v>776</v>
      </c>
      <c r="E164" s="5" t="s">
        <v>766</v>
      </c>
      <c r="F164" s="18" t="s">
        <v>771</v>
      </c>
      <c r="G164" s="101" t="str">
        <f t="shared" si="262"/>
        <v>0</v>
      </c>
      <c r="H164" s="102" t="str">
        <f t="shared" si="262"/>
        <v>0</v>
      </c>
      <c r="I164" s="102" t="str">
        <f t="shared" si="262"/>
        <v>0</v>
      </c>
      <c r="J164" s="102" t="str">
        <f t="shared" si="262"/>
        <v>0</v>
      </c>
      <c r="K164" s="102" t="str">
        <f t="shared" si="262"/>
        <v>0</v>
      </c>
      <c r="L164" s="102" t="str">
        <f t="shared" si="262"/>
        <v>0</v>
      </c>
      <c r="M164" s="102" t="str">
        <f t="shared" si="262"/>
        <v>0</v>
      </c>
      <c r="N164" s="102" t="str">
        <f t="shared" si="262"/>
        <v>0</v>
      </c>
      <c r="O164" s="103" t="str">
        <f t="shared" si="262"/>
        <v>0</v>
      </c>
      <c r="P164" s="101" t="str">
        <f t="shared" si="262"/>
        <v>0</v>
      </c>
      <c r="Q164" s="102" t="str">
        <f t="shared" si="263"/>
        <v>0</v>
      </c>
      <c r="R164" s="102" t="str">
        <f t="shared" si="263"/>
        <v>0</v>
      </c>
      <c r="S164" s="102" t="str">
        <f t="shared" si="263"/>
        <v>0</v>
      </c>
      <c r="T164" s="102" t="str">
        <f t="shared" si="263"/>
        <v>0</v>
      </c>
      <c r="U164" s="102" t="str">
        <f t="shared" si="263"/>
        <v>0</v>
      </c>
      <c r="V164" s="102" t="str">
        <f t="shared" si="263"/>
        <v>0</v>
      </c>
      <c r="W164" s="102" t="str">
        <f t="shared" si="263"/>
        <v>0</v>
      </c>
      <c r="X164" s="103" t="str">
        <f t="shared" si="263"/>
        <v>0</v>
      </c>
      <c r="Y164" s="101" t="str">
        <f t="shared" si="263"/>
        <v>0</v>
      </c>
      <c r="Z164" s="102" t="str">
        <f t="shared" si="263"/>
        <v>0</v>
      </c>
      <c r="AA164" s="102" t="str">
        <f t="shared" si="263"/>
        <v>0</v>
      </c>
      <c r="AB164" s="102" t="str">
        <f t="shared" si="263"/>
        <v>0</v>
      </c>
      <c r="AC164" s="102" t="str">
        <f t="shared" si="263"/>
        <v>0</v>
      </c>
      <c r="AD164" s="100" t="str">
        <f t="shared" si="229"/>
        <v>-</v>
      </c>
      <c r="AE164" s="102" t="str">
        <f>IFERROR(VLOOKUP($A164,_data,AE$1,FALSE),"0")</f>
        <v>0</v>
      </c>
      <c r="AF164" s="100" t="str">
        <f t="shared" si="230"/>
        <v>-</v>
      </c>
      <c r="AG164" s="102" t="str">
        <f t="shared" si="264"/>
        <v>0</v>
      </c>
      <c r="AH164" s="102" t="str">
        <f t="shared" si="264"/>
        <v>0</v>
      </c>
      <c r="AI164" s="102" t="str">
        <f t="shared" si="264"/>
        <v>0</v>
      </c>
      <c r="AJ164" s="102" t="str">
        <f t="shared" si="264"/>
        <v>0</v>
      </c>
      <c r="AK164" s="102" t="str">
        <f t="shared" si="264"/>
        <v>0</v>
      </c>
      <c r="AL164" s="103" t="str">
        <f t="shared" si="264"/>
        <v>0</v>
      </c>
      <c r="AM164" s="101">
        <f t="shared" si="165"/>
        <v>0</v>
      </c>
      <c r="AN164" s="102">
        <f t="shared" si="166"/>
        <v>0</v>
      </c>
      <c r="AO164" s="102">
        <f t="shared" si="167"/>
        <v>0</v>
      </c>
      <c r="AP164" s="102">
        <f t="shared" si="168"/>
        <v>0</v>
      </c>
      <c r="AQ164" s="100" t="str">
        <f t="shared" si="169"/>
        <v>-</v>
      </c>
      <c r="AR164" s="104">
        <f t="shared" si="170"/>
        <v>0</v>
      </c>
      <c r="AS164" s="104">
        <f t="shared" si="171"/>
        <v>0</v>
      </c>
      <c r="AT164" s="104">
        <f t="shared" si="172"/>
        <v>0</v>
      </c>
      <c r="AU164" s="102">
        <f t="shared" si="173"/>
        <v>0</v>
      </c>
      <c r="AV164" s="103">
        <f t="shared" si="174"/>
        <v>0</v>
      </c>
      <c r="AW164" s="116" t="str">
        <f t="shared" si="238"/>
        <v>-</v>
      </c>
      <c r="AX164" s="116" t="str">
        <f t="shared" si="239"/>
        <v>-</v>
      </c>
      <c r="AY164" s="116" t="str">
        <f t="shared" si="240"/>
        <v>-</v>
      </c>
    </row>
    <row r="165" spans="1:51" ht="24.75" x14ac:dyDescent="0.25">
      <c r="A165" t="s">
        <v>1405</v>
      </c>
      <c r="D165" s="14" t="s">
        <v>777</v>
      </c>
      <c r="E165" s="5" t="s">
        <v>767</v>
      </c>
      <c r="F165" s="18" t="s">
        <v>772</v>
      </c>
      <c r="G165" s="101" t="str">
        <f t="shared" si="262"/>
        <v>0</v>
      </c>
      <c r="H165" s="102" t="str">
        <f t="shared" si="262"/>
        <v>0</v>
      </c>
      <c r="I165" s="102" t="str">
        <f t="shared" si="262"/>
        <v>0</v>
      </c>
      <c r="J165" s="102" t="str">
        <f t="shared" si="262"/>
        <v>0</v>
      </c>
      <c r="K165" s="102" t="str">
        <f t="shared" si="262"/>
        <v>0</v>
      </c>
      <c r="L165" s="102" t="str">
        <f t="shared" si="262"/>
        <v>0</v>
      </c>
      <c r="M165" s="102" t="str">
        <f t="shared" si="262"/>
        <v>0</v>
      </c>
      <c r="N165" s="102" t="str">
        <f t="shared" si="262"/>
        <v>0</v>
      </c>
      <c r="O165" s="103" t="str">
        <f t="shared" si="262"/>
        <v>0</v>
      </c>
      <c r="P165" s="101" t="str">
        <f t="shared" si="262"/>
        <v>0</v>
      </c>
      <c r="Q165" s="102" t="str">
        <f t="shared" si="263"/>
        <v>0</v>
      </c>
      <c r="R165" s="102" t="str">
        <f t="shared" si="263"/>
        <v>0</v>
      </c>
      <c r="S165" s="102" t="str">
        <f t="shared" si="263"/>
        <v>0</v>
      </c>
      <c r="T165" s="102" t="str">
        <f t="shared" si="263"/>
        <v>0</v>
      </c>
      <c r="U165" s="102" t="str">
        <f t="shared" si="263"/>
        <v>0</v>
      </c>
      <c r="V165" s="102" t="str">
        <f t="shared" si="263"/>
        <v>0</v>
      </c>
      <c r="W165" s="102" t="str">
        <f t="shared" si="263"/>
        <v>0</v>
      </c>
      <c r="X165" s="103" t="str">
        <f t="shared" si="263"/>
        <v>0</v>
      </c>
      <c r="Y165" s="101" t="str">
        <f t="shared" si="263"/>
        <v>0</v>
      </c>
      <c r="Z165" s="102" t="str">
        <f t="shared" si="263"/>
        <v>0</v>
      </c>
      <c r="AA165" s="102" t="str">
        <f t="shared" si="263"/>
        <v>0</v>
      </c>
      <c r="AB165" s="102" t="str">
        <f t="shared" si="263"/>
        <v>0</v>
      </c>
      <c r="AC165" s="102" t="str">
        <f t="shared" si="263"/>
        <v>0</v>
      </c>
      <c r="AD165" s="100" t="str">
        <f t="shared" si="229"/>
        <v>-</v>
      </c>
      <c r="AE165" s="102" t="str">
        <f>IFERROR(VLOOKUP($A165,_data,AE$1,FALSE),"0")</f>
        <v>0</v>
      </c>
      <c r="AF165" s="100" t="str">
        <f t="shared" si="230"/>
        <v>-</v>
      </c>
      <c r="AG165" s="102" t="str">
        <f t="shared" si="264"/>
        <v>0</v>
      </c>
      <c r="AH165" s="102" t="str">
        <f t="shared" si="264"/>
        <v>0</v>
      </c>
      <c r="AI165" s="102" t="str">
        <f t="shared" si="264"/>
        <v>0</v>
      </c>
      <c r="AJ165" s="102" t="str">
        <f t="shared" si="264"/>
        <v>0</v>
      </c>
      <c r="AK165" s="102" t="str">
        <f t="shared" si="264"/>
        <v>0</v>
      </c>
      <c r="AL165" s="103" t="str">
        <f t="shared" si="264"/>
        <v>0</v>
      </c>
      <c r="AM165" s="101">
        <f t="shared" ref="AM165:AM228" si="265">IFERROR(G165-P165,"0")</f>
        <v>0</v>
      </c>
      <c r="AN165" s="102">
        <f t="shared" ref="AN165:AN228" si="266">IFERROR(H165-Q165,"0")</f>
        <v>0</v>
      </c>
      <c r="AO165" s="102">
        <f t="shared" ref="AO165:AO228" si="267">IFERROR(I165-R165,"0")</f>
        <v>0</v>
      </c>
      <c r="AP165" s="102">
        <f t="shared" ref="AP165:AP228" si="268">IFERROR(J165-S165,"0")</f>
        <v>0</v>
      </c>
      <c r="AQ165" s="100" t="str">
        <f t="shared" ref="AQ165:AQ228" si="269">IFERROR(AP165/AM165,"-")</f>
        <v>-</v>
      </c>
      <c r="AR165" s="104">
        <f t="shared" ref="AR165:AR228" si="270">IFERROR(K165-T165,"0")</f>
        <v>0</v>
      </c>
      <c r="AS165" s="104">
        <f t="shared" ref="AS165:AS228" si="271">IFERROR(L165-U165,"0")</f>
        <v>0</v>
      </c>
      <c r="AT165" s="104">
        <f t="shared" ref="AT165:AT228" si="272">IFERROR(M165-V165,"0")</f>
        <v>0</v>
      </c>
      <c r="AU165" s="102">
        <f t="shared" ref="AU165:AU228" si="273">IFERROR(N165-W165,"0")</f>
        <v>0</v>
      </c>
      <c r="AV165" s="103">
        <f t="shared" ref="AV165:AV228" si="274">IFERROR(O165-X165,"0")</f>
        <v>0</v>
      </c>
      <c r="AW165" s="116" t="str">
        <f t="shared" si="238"/>
        <v>-</v>
      </c>
      <c r="AX165" s="116" t="str">
        <f t="shared" si="239"/>
        <v>-</v>
      </c>
      <c r="AY165" s="116" t="str">
        <f t="shared" si="240"/>
        <v>-</v>
      </c>
    </row>
    <row r="166" spans="1:51" ht="24.75" x14ac:dyDescent="0.25">
      <c r="A166" t="s">
        <v>1406</v>
      </c>
      <c r="D166" s="16" t="s">
        <v>778</v>
      </c>
      <c r="E166" s="5" t="s">
        <v>768</v>
      </c>
      <c r="F166" s="18" t="s">
        <v>773</v>
      </c>
      <c r="G166" s="101" t="str">
        <f t="shared" si="262"/>
        <v>0</v>
      </c>
      <c r="H166" s="102" t="str">
        <f t="shared" si="262"/>
        <v>0</v>
      </c>
      <c r="I166" s="102" t="str">
        <f t="shared" si="262"/>
        <v>0</v>
      </c>
      <c r="J166" s="102" t="str">
        <f t="shared" si="262"/>
        <v>0</v>
      </c>
      <c r="K166" s="102" t="str">
        <f t="shared" si="262"/>
        <v>0</v>
      </c>
      <c r="L166" s="102" t="str">
        <f t="shared" si="262"/>
        <v>0</v>
      </c>
      <c r="M166" s="102" t="str">
        <f t="shared" si="262"/>
        <v>0</v>
      </c>
      <c r="N166" s="102" t="str">
        <f t="shared" si="262"/>
        <v>0</v>
      </c>
      <c r="O166" s="103" t="str">
        <f t="shared" si="262"/>
        <v>0</v>
      </c>
      <c r="P166" s="101" t="str">
        <f t="shared" si="262"/>
        <v>0</v>
      </c>
      <c r="Q166" s="102" t="str">
        <f t="shared" si="263"/>
        <v>0</v>
      </c>
      <c r="R166" s="102" t="str">
        <f t="shared" si="263"/>
        <v>0</v>
      </c>
      <c r="S166" s="102" t="str">
        <f t="shared" si="263"/>
        <v>0</v>
      </c>
      <c r="T166" s="102" t="str">
        <f t="shared" si="263"/>
        <v>0</v>
      </c>
      <c r="U166" s="102" t="str">
        <f t="shared" si="263"/>
        <v>0</v>
      </c>
      <c r="V166" s="102" t="str">
        <f t="shared" si="263"/>
        <v>0</v>
      </c>
      <c r="W166" s="102" t="str">
        <f t="shared" si="263"/>
        <v>0</v>
      </c>
      <c r="X166" s="103" t="str">
        <f t="shared" si="263"/>
        <v>0</v>
      </c>
      <c r="Y166" s="101" t="str">
        <f t="shared" si="263"/>
        <v>0</v>
      </c>
      <c r="Z166" s="102" t="str">
        <f t="shared" si="263"/>
        <v>0</v>
      </c>
      <c r="AA166" s="102" t="str">
        <f t="shared" si="263"/>
        <v>0</v>
      </c>
      <c r="AB166" s="102" t="str">
        <f t="shared" si="263"/>
        <v>0</v>
      </c>
      <c r="AC166" s="102" t="str">
        <f t="shared" si="263"/>
        <v>0</v>
      </c>
      <c r="AD166" s="100" t="str">
        <f t="shared" si="229"/>
        <v>-</v>
      </c>
      <c r="AE166" s="102" t="str">
        <f>IFERROR(VLOOKUP($A166,_data,AE$1,FALSE),"0")</f>
        <v>0</v>
      </c>
      <c r="AF166" s="100" t="str">
        <f t="shared" si="230"/>
        <v>-</v>
      </c>
      <c r="AG166" s="102" t="str">
        <f t="shared" si="264"/>
        <v>0</v>
      </c>
      <c r="AH166" s="102" t="str">
        <f t="shared" si="264"/>
        <v>0</v>
      </c>
      <c r="AI166" s="102" t="str">
        <f t="shared" si="264"/>
        <v>0</v>
      </c>
      <c r="AJ166" s="102" t="str">
        <f t="shared" si="264"/>
        <v>0</v>
      </c>
      <c r="AK166" s="102" t="str">
        <f t="shared" si="264"/>
        <v>0</v>
      </c>
      <c r="AL166" s="103" t="str">
        <f t="shared" si="264"/>
        <v>0</v>
      </c>
      <c r="AM166" s="101">
        <f t="shared" si="265"/>
        <v>0</v>
      </c>
      <c r="AN166" s="102">
        <f t="shared" si="266"/>
        <v>0</v>
      </c>
      <c r="AO166" s="102">
        <f t="shared" si="267"/>
        <v>0</v>
      </c>
      <c r="AP166" s="102">
        <f t="shared" si="268"/>
        <v>0</v>
      </c>
      <c r="AQ166" s="100" t="str">
        <f t="shared" si="269"/>
        <v>-</v>
      </c>
      <c r="AR166" s="104">
        <f t="shared" si="270"/>
        <v>0</v>
      </c>
      <c r="AS166" s="104">
        <f t="shared" si="271"/>
        <v>0</v>
      </c>
      <c r="AT166" s="104">
        <f t="shared" si="272"/>
        <v>0</v>
      </c>
      <c r="AU166" s="102">
        <f t="shared" si="273"/>
        <v>0</v>
      </c>
      <c r="AV166" s="103">
        <f t="shared" si="274"/>
        <v>0</v>
      </c>
      <c r="AW166" s="116" t="str">
        <f t="shared" si="238"/>
        <v>-</v>
      </c>
      <c r="AX166" s="116" t="str">
        <f t="shared" si="239"/>
        <v>-</v>
      </c>
      <c r="AY166" s="116" t="str">
        <f t="shared" si="240"/>
        <v>-</v>
      </c>
    </row>
    <row r="167" spans="1:51" x14ac:dyDescent="0.25">
      <c r="A167" s="74"/>
      <c r="D167" s="77" t="s">
        <v>224</v>
      </c>
      <c r="E167" s="12"/>
      <c r="F167" s="23"/>
      <c r="G167" s="106">
        <f>IFERROR(G165-G166,"0")</f>
        <v>0</v>
      </c>
      <c r="H167" s="107">
        <f>IFERROR(H165-H166,"0")</f>
        <v>0</v>
      </c>
      <c r="I167" s="107">
        <f t="shared" ref="I167:O167" si="275">IFERROR(I165-I166,"0")</f>
        <v>0</v>
      </c>
      <c r="J167" s="107">
        <f t="shared" si="275"/>
        <v>0</v>
      </c>
      <c r="K167" s="107">
        <f t="shared" si="275"/>
        <v>0</v>
      </c>
      <c r="L167" s="107">
        <f t="shared" si="275"/>
        <v>0</v>
      </c>
      <c r="M167" s="107">
        <f t="shared" si="275"/>
        <v>0</v>
      </c>
      <c r="N167" s="107">
        <f t="shared" si="275"/>
        <v>0</v>
      </c>
      <c r="O167" s="108">
        <f t="shared" si="275"/>
        <v>0</v>
      </c>
      <c r="P167" s="106">
        <f t="shared" ref="P167:AC167" si="276">IFERROR(P165-P166,"0")</f>
        <v>0</v>
      </c>
      <c r="Q167" s="107">
        <f t="shared" si="276"/>
        <v>0</v>
      </c>
      <c r="R167" s="107">
        <f t="shared" si="276"/>
        <v>0</v>
      </c>
      <c r="S167" s="107">
        <f t="shared" si="276"/>
        <v>0</v>
      </c>
      <c r="T167" s="107">
        <f t="shared" si="276"/>
        <v>0</v>
      </c>
      <c r="U167" s="107">
        <f t="shared" si="276"/>
        <v>0</v>
      </c>
      <c r="V167" s="107">
        <f t="shared" si="276"/>
        <v>0</v>
      </c>
      <c r="W167" s="107">
        <f t="shared" si="276"/>
        <v>0</v>
      </c>
      <c r="X167" s="108">
        <f t="shared" si="276"/>
        <v>0</v>
      </c>
      <c r="Y167" s="106">
        <f t="shared" si="276"/>
        <v>0</v>
      </c>
      <c r="Z167" s="107">
        <f t="shared" si="276"/>
        <v>0</v>
      </c>
      <c r="AA167" s="107">
        <f t="shared" si="276"/>
        <v>0</v>
      </c>
      <c r="AB167" s="107">
        <f t="shared" si="276"/>
        <v>0</v>
      </c>
      <c r="AC167" s="107">
        <f t="shared" si="276"/>
        <v>0</v>
      </c>
      <c r="AD167" s="88" t="str">
        <f t="shared" si="229"/>
        <v>-</v>
      </c>
      <c r="AE167" s="107">
        <f>IFERROR(AE165-AE166,"0")</f>
        <v>0</v>
      </c>
      <c r="AF167" s="88" t="str">
        <f t="shared" si="230"/>
        <v>-</v>
      </c>
      <c r="AG167" s="107">
        <f t="shared" ref="AG167:AL167" si="277">IFERROR(AG165-AG166,"0")</f>
        <v>0</v>
      </c>
      <c r="AH167" s="107">
        <f t="shared" si="277"/>
        <v>0</v>
      </c>
      <c r="AI167" s="107">
        <f t="shared" si="277"/>
        <v>0</v>
      </c>
      <c r="AJ167" s="107">
        <f t="shared" si="277"/>
        <v>0</v>
      </c>
      <c r="AK167" s="107">
        <f t="shared" si="277"/>
        <v>0</v>
      </c>
      <c r="AL167" s="107">
        <f t="shared" si="277"/>
        <v>0</v>
      </c>
      <c r="AM167" s="106">
        <f t="shared" si="265"/>
        <v>0</v>
      </c>
      <c r="AN167" s="107">
        <f t="shared" si="266"/>
        <v>0</v>
      </c>
      <c r="AO167" s="107">
        <f t="shared" si="267"/>
        <v>0</v>
      </c>
      <c r="AP167" s="107">
        <f t="shared" si="268"/>
        <v>0</v>
      </c>
      <c r="AQ167" s="88" t="str">
        <f t="shared" si="269"/>
        <v>-</v>
      </c>
      <c r="AR167" s="107">
        <f t="shared" si="270"/>
        <v>0</v>
      </c>
      <c r="AS167" s="107">
        <f t="shared" si="271"/>
        <v>0</v>
      </c>
      <c r="AT167" s="107">
        <f t="shared" si="272"/>
        <v>0</v>
      </c>
      <c r="AU167" s="107">
        <f t="shared" si="273"/>
        <v>0</v>
      </c>
      <c r="AV167" s="108">
        <f t="shared" si="274"/>
        <v>0</v>
      </c>
      <c r="AW167" s="116" t="str">
        <f t="shared" si="238"/>
        <v>-</v>
      </c>
      <c r="AX167" s="116" t="str">
        <f t="shared" si="239"/>
        <v>-</v>
      </c>
      <c r="AY167" s="116" t="str">
        <f t="shared" si="240"/>
        <v>-</v>
      </c>
    </row>
    <row r="168" spans="1:51" ht="24.75" x14ac:dyDescent="0.25">
      <c r="A168" s="68" t="s">
        <v>1407</v>
      </c>
      <c r="D168" s="7" t="s">
        <v>160</v>
      </c>
      <c r="E168" s="5" t="s">
        <v>162</v>
      </c>
      <c r="F168" s="18" t="s">
        <v>161</v>
      </c>
      <c r="G168" s="101" t="str">
        <f t="shared" ref="G168:P178" si="278">IFERROR(VLOOKUP($A168,_data,G$1,FALSE),"0")</f>
        <v>0</v>
      </c>
      <c r="H168" s="102" t="str">
        <f t="shared" si="278"/>
        <v>0</v>
      </c>
      <c r="I168" s="102" t="str">
        <f t="shared" si="278"/>
        <v>0</v>
      </c>
      <c r="J168" s="102" t="str">
        <f t="shared" si="278"/>
        <v>0</v>
      </c>
      <c r="K168" s="102" t="str">
        <f t="shared" si="278"/>
        <v>0</v>
      </c>
      <c r="L168" s="102" t="str">
        <f t="shared" si="278"/>
        <v>0</v>
      </c>
      <c r="M168" s="102" t="str">
        <f t="shared" si="278"/>
        <v>0</v>
      </c>
      <c r="N168" s="102" t="str">
        <f t="shared" si="278"/>
        <v>0</v>
      </c>
      <c r="O168" s="103" t="str">
        <f t="shared" si="278"/>
        <v>0</v>
      </c>
      <c r="P168" s="101" t="str">
        <f t="shared" si="278"/>
        <v>0</v>
      </c>
      <c r="Q168" s="102" t="str">
        <f t="shared" ref="Q168:AC178" si="279">IFERROR(VLOOKUP($A168,_data,Q$1,FALSE),"0")</f>
        <v>0</v>
      </c>
      <c r="R168" s="102" t="str">
        <f t="shared" si="279"/>
        <v>0</v>
      </c>
      <c r="S168" s="102" t="str">
        <f t="shared" si="279"/>
        <v>0</v>
      </c>
      <c r="T168" s="102" t="str">
        <f t="shared" si="279"/>
        <v>0</v>
      </c>
      <c r="U168" s="102" t="str">
        <f t="shared" si="279"/>
        <v>0</v>
      </c>
      <c r="V168" s="102" t="str">
        <f t="shared" si="279"/>
        <v>0</v>
      </c>
      <c r="W168" s="102" t="str">
        <f t="shared" si="279"/>
        <v>0</v>
      </c>
      <c r="X168" s="103" t="str">
        <f t="shared" si="279"/>
        <v>0</v>
      </c>
      <c r="Y168" s="101" t="str">
        <f t="shared" si="279"/>
        <v>0</v>
      </c>
      <c r="Z168" s="102" t="str">
        <f t="shared" si="279"/>
        <v>0</v>
      </c>
      <c r="AA168" s="102" t="str">
        <f t="shared" si="279"/>
        <v>0</v>
      </c>
      <c r="AB168" s="102" t="str">
        <f t="shared" si="279"/>
        <v>0</v>
      </c>
      <c r="AC168" s="102" t="str">
        <f t="shared" si="279"/>
        <v>0</v>
      </c>
      <c r="AD168" s="100" t="str">
        <f t="shared" si="229"/>
        <v>-</v>
      </c>
      <c r="AE168" s="102" t="str">
        <f t="shared" ref="AE168:AE178" si="280">IFERROR(VLOOKUP($A168,_data,AE$1,FALSE),"0")</f>
        <v>0</v>
      </c>
      <c r="AF168" s="100" t="str">
        <f t="shared" si="230"/>
        <v>-</v>
      </c>
      <c r="AG168" s="102" t="str">
        <f t="shared" ref="AG168:AL178" si="281">IFERROR(VLOOKUP($A168,_data,AG$1,FALSE),"0")</f>
        <v>0</v>
      </c>
      <c r="AH168" s="102" t="str">
        <f t="shared" si="281"/>
        <v>0</v>
      </c>
      <c r="AI168" s="102" t="str">
        <f t="shared" si="281"/>
        <v>0</v>
      </c>
      <c r="AJ168" s="102" t="str">
        <f t="shared" si="281"/>
        <v>0</v>
      </c>
      <c r="AK168" s="102" t="str">
        <f t="shared" si="281"/>
        <v>0</v>
      </c>
      <c r="AL168" s="103" t="str">
        <f t="shared" si="281"/>
        <v>0</v>
      </c>
      <c r="AM168" s="101">
        <f t="shared" si="265"/>
        <v>0</v>
      </c>
      <c r="AN168" s="102">
        <f t="shared" si="266"/>
        <v>0</v>
      </c>
      <c r="AO168" s="102">
        <f t="shared" si="267"/>
        <v>0</v>
      </c>
      <c r="AP168" s="102">
        <f t="shared" si="268"/>
        <v>0</v>
      </c>
      <c r="AQ168" s="100" t="str">
        <f t="shared" si="269"/>
        <v>-</v>
      </c>
      <c r="AR168" s="104">
        <f t="shared" si="270"/>
        <v>0</v>
      </c>
      <c r="AS168" s="104">
        <f t="shared" si="271"/>
        <v>0</v>
      </c>
      <c r="AT168" s="104">
        <f t="shared" si="272"/>
        <v>0</v>
      </c>
      <c r="AU168" s="102">
        <f t="shared" si="273"/>
        <v>0</v>
      </c>
      <c r="AV168" s="103">
        <f t="shared" si="274"/>
        <v>0</v>
      </c>
      <c r="AW168" s="116" t="str">
        <f t="shared" si="238"/>
        <v>-</v>
      </c>
      <c r="AX168" s="116" t="str">
        <f t="shared" si="239"/>
        <v>-</v>
      </c>
      <c r="AY168" s="116" t="str">
        <f t="shared" si="240"/>
        <v>-</v>
      </c>
    </row>
    <row r="169" spans="1:51" x14ac:dyDescent="0.25">
      <c r="A169" t="s">
        <v>1408</v>
      </c>
      <c r="D169" s="7" t="s">
        <v>503</v>
      </c>
      <c r="E169" s="5" t="s">
        <v>477</v>
      </c>
      <c r="F169" s="18" t="s">
        <v>528</v>
      </c>
      <c r="G169" s="101" t="str">
        <f t="shared" si="278"/>
        <v>0</v>
      </c>
      <c r="H169" s="102" t="str">
        <f t="shared" si="278"/>
        <v>0</v>
      </c>
      <c r="I169" s="102" t="str">
        <f t="shared" si="278"/>
        <v>0</v>
      </c>
      <c r="J169" s="102" t="str">
        <f t="shared" si="278"/>
        <v>0</v>
      </c>
      <c r="K169" s="102" t="str">
        <f t="shared" si="278"/>
        <v>0</v>
      </c>
      <c r="L169" s="102" t="str">
        <f t="shared" si="278"/>
        <v>0</v>
      </c>
      <c r="M169" s="102" t="str">
        <f t="shared" si="278"/>
        <v>0</v>
      </c>
      <c r="N169" s="102" t="str">
        <f t="shared" si="278"/>
        <v>0</v>
      </c>
      <c r="O169" s="103" t="str">
        <f t="shared" si="278"/>
        <v>0</v>
      </c>
      <c r="P169" s="101" t="str">
        <f t="shared" si="278"/>
        <v>0</v>
      </c>
      <c r="Q169" s="102" t="str">
        <f t="shared" si="279"/>
        <v>0</v>
      </c>
      <c r="R169" s="102" t="str">
        <f t="shared" si="279"/>
        <v>0</v>
      </c>
      <c r="S169" s="102" t="str">
        <f t="shared" si="279"/>
        <v>0</v>
      </c>
      <c r="T169" s="102" t="str">
        <f t="shared" si="279"/>
        <v>0</v>
      </c>
      <c r="U169" s="102" t="str">
        <f t="shared" si="279"/>
        <v>0</v>
      </c>
      <c r="V169" s="102" t="str">
        <f t="shared" si="279"/>
        <v>0</v>
      </c>
      <c r="W169" s="102" t="str">
        <f t="shared" si="279"/>
        <v>0</v>
      </c>
      <c r="X169" s="103" t="str">
        <f t="shared" si="279"/>
        <v>0</v>
      </c>
      <c r="Y169" s="101" t="str">
        <f t="shared" si="279"/>
        <v>0</v>
      </c>
      <c r="Z169" s="102" t="str">
        <f t="shared" si="279"/>
        <v>0</v>
      </c>
      <c r="AA169" s="102" t="str">
        <f t="shared" si="279"/>
        <v>0</v>
      </c>
      <c r="AB169" s="102" t="str">
        <f t="shared" si="279"/>
        <v>0</v>
      </c>
      <c r="AC169" s="102" t="str">
        <f t="shared" si="279"/>
        <v>0</v>
      </c>
      <c r="AD169" s="100" t="str">
        <f t="shared" si="229"/>
        <v>-</v>
      </c>
      <c r="AE169" s="102" t="str">
        <f t="shared" si="280"/>
        <v>0</v>
      </c>
      <c r="AF169" s="100" t="str">
        <f t="shared" si="230"/>
        <v>-</v>
      </c>
      <c r="AG169" s="102" t="str">
        <f t="shared" si="281"/>
        <v>0</v>
      </c>
      <c r="AH169" s="102" t="str">
        <f t="shared" si="281"/>
        <v>0</v>
      </c>
      <c r="AI169" s="102" t="str">
        <f t="shared" si="281"/>
        <v>0</v>
      </c>
      <c r="AJ169" s="102" t="str">
        <f t="shared" si="281"/>
        <v>0</v>
      </c>
      <c r="AK169" s="102" t="str">
        <f t="shared" si="281"/>
        <v>0</v>
      </c>
      <c r="AL169" s="103" t="str">
        <f t="shared" si="281"/>
        <v>0</v>
      </c>
      <c r="AM169" s="101">
        <f t="shared" si="265"/>
        <v>0</v>
      </c>
      <c r="AN169" s="102">
        <f t="shared" si="266"/>
        <v>0</v>
      </c>
      <c r="AO169" s="102">
        <f t="shared" si="267"/>
        <v>0</v>
      </c>
      <c r="AP169" s="102">
        <f t="shared" si="268"/>
        <v>0</v>
      </c>
      <c r="AQ169" s="100" t="str">
        <f t="shared" si="269"/>
        <v>-</v>
      </c>
      <c r="AR169" s="104">
        <f t="shared" si="270"/>
        <v>0</v>
      </c>
      <c r="AS169" s="104">
        <f t="shared" si="271"/>
        <v>0</v>
      </c>
      <c r="AT169" s="104">
        <f t="shared" si="272"/>
        <v>0</v>
      </c>
      <c r="AU169" s="102">
        <f t="shared" si="273"/>
        <v>0</v>
      </c>
      <c r="AV169" s="103">
        <f t="shared" si="274"/>
        <v>0</v>
      </c>
      <c r="AW169" s="116" t="str">
        <f t="shared" si="238"/>
        <v>-</v>
      </c>
      <c r="AX169" s="116" t="str">
        <f t="shared" si="239"/>
        <v>-</v>
      </c>
      <c r="AY169" s="116" t="str">
        <f t="shared" si="240"/>
        <v>-</v>
      </c>
    </row>
    <row r="170" spans="1:51" x14ac:dyDescent="0.25">
      <c r="A170" t="s">
        <v>1409</v>
      </c>
      <c r="D170" s="14" t="s">
        <v>504</v>
      </c>
      <c r="E170" s="5" t="s">
        <v>485</v>
      </c>
      <c r="F170" s="18" t="s">
        <v>529</v>
      </c>
      <c r="G170" s="101" t="str">
        <f t="shared" si="278"/>
        <v>0</v>
      </c>
      <c r="H170" s="102" t="str">
        <f t="shared" si="278"/>
        <v>0</v>
      </c>
      <c r="I170" s="102" t="str">
        <f t="shared" si="278"/>
        <v>0</v>
      </c>
      <c r="J170" s="102" t="str">
        <f t="shared" si="278"/>
        <v>0</v>
      </c>
      <c r="K170" s="102" t="str">
        <f t="shared" si="278"/>
        <v>0</v>
      </c>
      <c r="L170" s="102" t="str">
        <f t="shared" si="278"/>
        <v>0</v>
      </c>
      <c r="M170" s="102" t="str">
        <f t="shared" si="278"/>
        <v>0</v>
      </c>
      <c r="N170" s="102" t="str">
        <f t="shared" si="278"/>
        <v>0</v>
      </c>
      <c r="O170" s="103" t="str">
        <f t="shared" si="278"/>
        <v>0</v>
      </c>
      <c r="P170" s="101" t="str">
        <f t="shared" si="278"/>
        <v>0</v>
      </c>
      <c r="Q170" s="102" t="str">
        <f t="shared" si="279"/>
        <v>0</v>
      </c>
      <c r="R170" s="102" t="str">
        <f t="shared" si="279"/>
        <v>0</v>
      </c>
      <c r="S170" s="102" t="str">
        <f t="shared" si="279"/>
        <v>0</v>
      </c>
      <c r="T170" s="102" t="str">
        <f t="shared" si="279"/>
        <v>0</v>
      </c>
      <c r="U170" s="102" t="str">
        <f t="shared" si="279"/>
        <v>0</v>
      </c>
      <c r="V170" s="102" t="str">
        <f t="shared" si="279"/>
        <v>0</v>
      </c>
      <c r="W170" s="102" t="str">
        <f t="shared" si="279"/>
        <v>0</v>
      </c>
      <c r="X170" s="103" t="str">
        <f t="shared" si="279"/>
        <v>0</v>
      </c>
      <c r="Y170" s="101" t="str">
        <f t="shared" si="279"/>
        <v>0</v>
      </c>
      <c r="Z170" s="102" t="str">
        <f t="shared" si="279"/>
        <v>0</v>
      </c>
      <c r="AA170" s="102" t="str">
        <f t="shared" si="279"/>
        <v>0</v>
      </c>
      <c r="AB170" s="102" t="str">
        <f t="shared" si="279"/>
        <v>0</v>
      </c>
      <c r="AC170" s="102" t="str">
        <f t="shared" si="279"/>
        <v>0</v>
      </c>
      <c r="AD170" s="100" t="str">
        <f t="shared" si="229"/>
        <v>-</v>
      </c>
      <c r="AE170" s="102" t="str">
        <f t="shared" si="280"/>
        <v>0</v>
      </c>
      <c r="AF170" s="100" t="str">
        <f t="shared" si="230"/>
        <v>-</v>
      </c>
      <c r="AG170" s="102" t="str">
        <f t="shared" si="281"/>
        <v>0</v>
      </c>
      <c r="AH170" s="102" t="str">
        <f t="shared" si="281"/>
        <v>0</v>
      </c>
      <c r="AI170" s="102" t="str">
        <f t="shared" si="281"/>
        <v>0</v>
      </c>
      <c r="AJ170" s="102" t="str">
        <f t="shared" si="281"/>
        <v>0</v>
      </c>
      <c r="AK170" s="102" t="str">
        <f t="shared" si="281"/>
        <v>0</v>
      </c>
      <c r="AL170" s="103" t="str">
        <f t="shared" si="281"/>
        <v>0</v>
      </c>
      <c r="AM170" s="101">
        <f t="shared" si="265"/>
        <v>0</v>
      </c>
      <c r="AN170" s="102">
        <f t="shared" si="266"/>
        <v>0</v>
      </c>
      <c r="AO170" s="102">
        <f t="shared" si="267"/>
        <v>0</v>
      </c>
      <c r="AP170" s="102">
        <f t="shared" si="268"/>
        <v>0</v>
      </c>
      <c r="AQ170" s="100" t="str">
        <f t="shared" si="269"/>
        <v>-</v>
      </c>
      <c r="AR170" s="104">
        <f t="shared" si="270"/>
        <v>0</v>
      </c>
      <c r="AS170" s="104">
        <f t="shared" si="271"/>
        <v>0</v>
      </c>
      <c r="AT170" s="104">
        <f t="shared" si="272"/>
        <v>0</v>
      </c>
      <c r="AU170" s="102">
        <f t="shared" si="273"/>
        <v>0</v>
      </c>
      <c r="AV170" s="103">
        <f t="shared" si="274"/>
        <v>0</v>
      </c>
      <c r="AW170" s="116" t="str">
        <f t="shared" si="238"/>
        <v>-</v>
      </c>
      <c r="AX170" s="116" t="str">
        <f t="shared" si="239"/>
        <v>-</v>
      </c>
      <c r="AY170" s="116" t="str">
        <f t="shared" si="240"/>
        <v>-</v>
      </c>
    </row>
    <row r="171" spans="1:51" x14ac:dyDescent="0.25">
      <c r="A171" t="s">
        <v>1410</v>
      </c>
      <c r="D171" s="14" t="s">
        <v>505</v>
      </c>
      <c r="E171" s="5" t="s">
        <v>486</v>
      </c>
      <c r="F171" s="18" t="s">
        <v>530</v>
      </c>
      <c r="G171" s="101" t="str">
        <f t="shared" si="278"/>
        <v>0</v>
      </c>
      <c r="H171" s="102" t="str">
        <f t="shared" si="278"/>
        <v>0</v>
      </c>
      <c r="I171" s="102" t="str">
        <f t="shared" si="278"/>
        <v>0</v>
      </c>
      <c r="J171" s="102" t="str">
        <f t="shared" si="278"/>
        <v>0</v>
      </c>
      <c r="K171" s="102" t="str">
        <f t="shared" si="278"/>
        <v>0</v>
      </c>
      <c r="L171" s="102" t="str">
        <f t="shared" si="278"/>
        <v>0</v>
      </c>
      <c r="M171" s="102" t="str">
        <f t="shared" si="278"/>
        <v>0</v>
      </c>
      <c r="N171" s="102" t="str">
        <f t="shared" si="278"/>
        <v>0</v>
      </c>
      <c r="O171" s="103" t="str">
        <f t="shared" si="278"/>
        <v>0</v>
      </c>
      <c r="P171" s="101" t="str">
        <f t="shared" si="278"/>
        <v>0</v>
      </c>
      <c r="Q171" s="102" t="str">
        <f t="shared" si="279"/>
        <v>0</v>
      </c>
      <c r="R171" s="102" t="str">
        <f t="shared" si="279"/>
        <v>0</v>
      </c>
      <c r="S171" s="102" t="str">
        <f t="shared" si="279"/>
        <v>0</v>
      </c>
      <c r="T171" s="102" t="str">
        <f t="shared" si="279"/>
        <v>0</v>
      </c>
      <c r="U171" s="102" t="str">
        <f t="shared" si="279"/>
        <v>0</v>
      </c>
      <c r="V171" s="102" t="str">
        <f t="shared" si="279"/>
        <v>0</v>
      </c>
      <c r="W171" s="102" t="str">
        <f t="shared" si="279"/>
        <v>0</v>
      </c>
      <c r="X171" s="103" t="str">
        <f t="shared" si="279"/>
        <v>0</v>
      </c>
      <c r="Y171" s="101" t="str">
        <f t="shared" si="279"/>
        <v>0</v>
      </c>
      <c r="Z171" s="102" t="str">
        <f t="shared" si="279"/>
        <v>0</v>
      </c>
      <c r="AA171" s="102" t="str">
        <f t="shared" si="279"/>
        <v>0</v>
      </c>
      <c r="AB171" s="102" t="str">
        <f t="shared" si="279"/>
        <v>0</v>
      </c>
      <c r="AC171" s="102" t="str">
        <f t="shared" si="279"/>
        <v>0</v>
      </c>
      <c r="AD171" s="100" t="str">
        <f t="shared" si="229"/>
        <v>-</v>
      </c>
      <c r="AE171" s="102" t="str">
        <f t="shared" si="280"/>
        <v>0</v>
      </c>
      <c r="AF171" s="100" t="str">
        <f t="shared" si="230"/>
        <v>-</v>
      </c>
      <c r="AG171" s="102" t="str">
        <f t="shared" si="281"/>
        <v>0</v>
      </c>
      <c r="AH171" s="102" t="str">
        <f t="shared" si="281"/>
        <v>0</v>
      </c>
      <c r="AI171" s="102" t="str">
        <f t="shared" si="281"/>
        <v>0</v>
      </c>
      <c r="AJ171" s="102" t="str">
        <f t="shared" si="281"/>
        <v>0</v>
      </c>
      <c r="AK171" s="102" t="str">
        <f t="shared" si="281"/>
        <v>0</v>
      </c>
      <c r="AL171" s="103" t="str">
        <f t="shared" si="281"/>
        <v>0</v>
      </c>
      <c r="AM171" s="101">
        <f t="shared" si="265"/>
        <v>0</v>
      </c>
      <c r="AN171" s="102">
        <f t="shared" si="266"/>
        <v>0</v>
      </c>
      <c r="AO171" s="102">
        <f t="shared" si="267"/>
        <v>0</v>
      </c>
      <c r="AP171" s="102">
        <f t="shared" si="268"/>
        <v>0</v>
      </c>
      <c r="AQ171" s="100" t="str">
        <f t="shared" si="269"/>
        <v>-</v>
      </c>
      <c r="AR171" s="104">
        <f t="shared" si="270"/>
        <v>0</v>
      </c>
      <c r="AS171" s="104">
        <f t="shared" si="271"/>
        <v>0</v>
      </c>
      <c r="AT171" s="104">
        <f t="shared" si="272"/>
        <v>0</v>
      </c>
      <c r="AU171" s="102">
        <f t="shared" si="273"/>
        <v>0</v>
      </c>
      <c r="AV171" s="103">
        <f t="shared" si="274"/>
        <v>0</v>
      </c>
      <c r="AW171" s="116" t="str">
        <f t="shared" si="238"/>
        <v>-</v>
      </c>
      <c r="AX171" s="116" t="str">
        <f t="shared" si="239"/>
        <v>-</v>
      </c>
      <c r="AY171" s="116" t="str">
        <f t="shared" si="240"/>
        <v>-</v>
      </c>
    </row>
    <row r="172" spans="1:51" x14ac:dyDescent="0.25">
      <c r="A172" s="68" t="s">
        <v>1411</v>
      </c>
      <c r="D172" s="14" t="s">
        <v>163</v>
      </c>
      <c r="E172" s="5" t="s">
        <v>487</v>
      </c>
      <c r="F172" s="18" t="s">
        <v>164</v>
      </c>
      <c r="G172" s="101" t="str">
        <f t="shared" si="278"/>
        <v>0</v>
      </c>
      <c r="H172" s="102" t="str">
        <f t="shared" si="278"/>
        <v>0</v>
      </c>
      <c r="I172" s="102" t="str">
        <f t="shared" si="278"/>
        <v>0</v>
      </c>
      <c r="J172" s="102" t="str">
        <f t="shared" si="278"/>
        <v>0</v>
      </c>
      <c r="K172" s="102" t="str">
        <f t="shared" si="278"/>
        <v>0</v>
      </c>
      <c r="L172" s="102" t="str">
        <f t="shared" si="278"/>
        <v>0</v>
      </c>
      <c r="M172" s="102" t="str">
        <f t="shared" si="278"/>
        <v>0</v>
      </c>
      <c r="N172" s="102" t="str">
        <f t="shared" si="278"/>
        <v>0</v>
      </c>
      <c r="O172" s="103" t="str">
        <f t="shared" si="278"/>
        <v>0</v>
      </c>
      <c r="P172" s="101" t="str">
        <f t="shared" si="278"/>
        <v>0</v>
      </c>
      <c r="Q172" s="102" t="str">
        <f t="shared" si="279"/>
        <v>0</v>
      </c>
      <c r="R172" s="102" t="str">
        <f t="shared" si="279"/>
        <v>0</v>
      </c>
      <c r="S172" s="102" t="str">
        <f t="shared" si="279"/>
        <v>0</v>
      </c>
      <c r="T172" s="102" t="str">
        <f t="shared" si="279"/>
        <v>0</v>
      </c>
      <c r="U172" s="102" t="str">
        <f t="shared" si="279"/>
        <v>0</v>
      </c>
      <c r="V172" s="102" t="str">
        <f t="shared" si="279"/>
        <v>0</v>
      </c>
      <c r="W172" s="102" t="str">
        <f t="shared" si="279"/>
        <v>0</v>
      </c>
      <c r="X172" s="103" t="str">
        <f t="shared" si="279"/>
        <v>0</v>
      </c>
      <c r="Y172" s="101" t="str">
        <f t="shared" si="279"/>
        <v>0</v>
      </c>
      <c r="Z172" s="102" t="str">
        <f t="shared" si="279"/>
        <v>0</v>
      </c>
      <c r="AA172" s="102" t="str">
        <f t="shared" si="279"/>
        <v>0</v>
      </c>
      <c r="AB172" s="102" t="str">
        <f t="shared" si="279"/>
        <v>0</v>
      </c>
      <c r="AC172" s="102" t="str">
        <f t="shared" si="279"/>
        <v>0</v>
      </c>
      <c r="AD172" s="100" t="str">
        <f t="shared" si="229"/>
        <v>-</v>
      </c>
      <c r="AE172" s="102" t="str">
        <f t="shared" si="280"/>
        <v>0</v>
      </c>
      <c r="AF172" s="100" t="str">
        <f t="shared" si="230"/>
        <v>-</v>
      </c>
      <c r="AG172" s="102" t="str">
        <f t="shared" si="281"/>
        <v>0</v>
      </c>
      <c r="AH172" s="102" t="str">
        <f t="shared" si="281"/>
        <v>0</v>
      </c>
      <c r="AI172" s="102" t="str">
        <f t="shared" si="281"/>
        <v>0</v>
      </c>
      <c r="AJ172" s="102" t="str">
        <f t="shared" si="281"/>
        <v>0</v>
      </c>
      <c r="AK172" s="102" t="str">
        <f t="shared" si="281"/>
        <v>0</v>
      </c>
      <c r="AL172" s="103" t="str">
        <f t="shared" si="281"/>
        <v>0</v>
      </c>
      <c r="AM172" s="101">
        <f t="shared" si="265"/>
        <v>0</v>
      </c>
      <c r="AN172" s="102">
        <f t="shared" si="266"/>
        <v>0</v>
      </c>
      <c r="AO172" s="102">
        <f t="shared" si="267"/>
        <v>0</v>
      </c>
      <c r="AP172" s="102">
        <f t="shared" si="268"/>
        <v>0</v>
      </c>
      <c r="AQ172" s="100" t="str">
        <f t="shared" si="269"/>
        <v>-</v>
      </c>
      <c r="AR172" s="104">
        <f t="shared" si="270"/>
        <v>0</v>
      </c>
      <c r="AS172" s="104">
        <f t="shared" si="271"/>
        <v>0</v>
      </c>
      <c r="AT172" s="104">
        <f t="shared" si="272"/>
        <v>0</v>
      </c>
      <c r="AU172" s="102">
        <f t="shared" si="273"/>
        <v>0</v>
      </c>
      <c r="AV172" s="103">
        <f t="shared" si="274"/>
        <v>0</v>
      </c>
      <c r="AW172" s="116" t="str">
        <f t="shared" si="238"/>
        <v>-</v>
      </c>
      <c r="AX172" s="116" t="str">
        <f t="shared" si="239"/>
        <v>-</v>
      </c>
      <c r="AY172" s="116" t="str">
        <f t="shared" si="240"/>
        <v>-</v>
      </c>
    </row>
    <row r="173" spans="1:51" x14ac:dyDescent="0.25">
      <c r="A173" t="s">
        <v>1412</v>
      </c>
      <c r="D173" s="14" t="s">
        <v>506</v>
      </c>
      <c r="E173" s="5" t="s">
        <v>488</v>
      </c>
      <c r="F173" s="18" t="s">
        <v>531</v>
      </c>
      <c r="G173" s="101" t="str">
        <f t="shared" si="278"/>
        <v>0</v>
      </c>
      <c r="H173" s="102" t="str">
        <f t="shared" si="278"/>
        <v>0</v>
      </c>
      <c r="I173" s="102" t="str">
        <f t="shared" si="278"/>
        <v>0</v>
      </c>
      <c r="J173" s="102" t="str">
        <f t="shared" si="278"/>
        <v>0</v>
      </c>
      <c r="K173" s="102" t="str">
        <f t="shared" si="278"/>
        <v>0</v>
      </c>
      <c r="L173" s="102" t="str">
        <f t="shared" si="278"/>
        <v>0</v>
      </c>
      <c r="M173" s="102" t="str">
        <f t="shared" si="278"/>
        <v>0</v>
      </c>
      <c r="N173" s="102" t="str">
        <f t="shared" si="278"/>
        <v>0</v>
      </c>
      <c r="O173" s="103" t="str">
        <f t="shared" si="278"/>
        <v>0</v>
      </c>
      <c r="P173" s="101" t="str">
        <f t="shared" si="278"/>
        <v>0</v>
      </c>
      <c r="Q173" s="102" t="str">
        <f t="shared" si="279"/>
        <v>0</v>
      </c>
      <c r="R173" s="102" t="str">
        <f t="shared" si="279"/>
        <v>0</v>
      </c>
      <c r="S173" s="102" t="str">
        <f t="shared" si="279"/>
        <v>0</v>
      </c>
      <c r="T173" s="102" t="str">
        <f t="shared" si="279"/>
        <v>0</v>
      </c>
      <c r="U173" s="102" t="str">
        <f t="shared" si="279"/>
        <v>0</v>
      </c>
      <c r="V173" s="102" t="str">
        <f t="shared" si="279"/>
        <v>0</v>
      </c>
      <c r="W173" s="102" t="str">
        <f t="shared" si="279"/>
        <v>0</v>
      </c>
      <c r="X173" s="103" t="str">
        <f t="shared" si="279"/>
        <v>0</v>
      </c>
      <c r="Y173" s="101" t="str">
        <f t="shared" si="279"/>
        <v>0</v>
      </c>
      <c r="Z173" s="102" t="str">
        <f t="shared" si="279"/>
        <v>0</v>
      </c>
      <c r="AA173" s="102" t="str">
        <f t="shared" si="279"/>
        <v>0</v>
      </c>
      <c r="AB173" s="102" t="str">
        <f t="shared" si="279"/>
        <v>0</v>
      </c>
      <c r="AC173" s="102" t="str">
        <f t="shared" si="279"/>
        <v>0</v>
      </c>
      <c r="AD173" s="100" t="str">
        <f t="shared" si="229"/>
        <v>-</v>
      </c>
      <c r="AE173" s="102" t="str">
        <f t="shared" si="280"/>
        <v>0</v>
      </c>
      <c r="AF173" s="100" t="str">
        <f t="shared" si="230"/>
        <v>-</v>
      </c>
      <c r="AG173" s="102" t="str">
        <f t="shared" si="281"/>
        <v>0</v>
      </c>
      <c r="AH173" s="102" t="str">
        <f t="shared" si="281"/>
        <v>0</v>
      </c>
      <c r="AI173" s="102" t="str">
        <f t="shared" si="281"/>
        <v>0</v>
      </c>
      <c r="AJ173" s="102" t="str">
        <f t="shared" si="281"/>
        <v>0</v>
      </c>
      <c r="AK173" s="102" t="str">
        <f t="shared" si="281"/>
        <v>0</v>
      </c>
      <c r="AL173" s="103" t="str">
        <f t="shared" si="281"/>
        <v>0</v>
      </c>
      <c r="AM173" s="101">
        <f t="shared" si="265"/>
        <v>0</v>
      </c>
      <c r="AN173" s="102">
        <f t="shared" si="266"/>
        <v>0</v>
      </c>
      <c r="AO173" s="102">
        <f t="shared" si="267"/>
        <v>0</v>
      </c>
      <c r="AP173" s="102">
        <f t="shared" si="268"/>
        <v>0</v>
      </c>
      <c r="AQ173" s="100" t="str">
        <f t="shared" si="269"/>
        <v>-</v>
      </c>
      <c r="AR173" s="104">
        <f t="shared" si="270"/>
        <v>0</v>
      </c>
      <c r="AS173" s="104">
        <f t="shared" si="271"/>
        <v>0</v>
      </c>
      <c r="AT173" s="104">
        <f t="shared" si="272"/>
        <v>0</v>
      </c>
      <c r="AU173" s="102">
        <f t="shared" si="273"/>
        <v>0</v>
      </c>
      <c r="AV173" s="103">
        <f t="shared" si="274"/>
        <v>0</v>
      </c>
      <c r="AW173" s="116" t="str">
        <f t="shared" si="238"/>
        <v>-</v>
      </c>
      <c r="AX173" s="116" t="str">
        <f t="shared" si="239"/>
        <v>-</v>
      </c>
      <c r="AY173" s="116" t="str">
        <f t="shared" si="240"/>
        <v>-</v>
      </c>
    </row>
    <row r="174" spans="1:51" x14ac:dyDescent="0.25">
      <c r="A174" t="s">
        <v>1413</v>
      </c>
      <c r="D174" s="14" t="s">
        <v>507</v>
      </c>
      <c r="E174" s="5" t="s">
        <v>489</v>
      </c>
      <c r="F174" s="18" t="s">
        <v>532</v>
      </c>
      <c r="G174" s="101" t="str">
        <f t="shared" si="278"/>
        <v>0</v>
      </c>
      <c r="H174" s="102" t="str">
        <f t="shared" si="278"/>
        <v>0</v>
      </c>
      <c r="I174" s="102" t="str">
        <f t="shared" si="278"/>
        <v>0</v>
      </c>
      <c r="J174" s="102" t="str">
        <f t="shared" si="278"/>
        <v>0</v>
      </c>
      <c r="K174" s="102" t="str">
        <f t="shared" si="278"/>
        <v>0</v>
      </c>
      <c r="L174" s="102" t="str">
        <f t="shared" si="278"/>
        <v>0</v>
      </c>
      <c r="M174" s="102" t="str">
        <f t="shared" si="278"/>
        <v>0</v>
      </c>
      <c r="N174" s="102" t="str">
        <f t="shared" si="278"/>
        <v>0</v>
      </c>
      <c r="O174" s="103" t="str">
        <f t="shared" si="278"/>
        <v>0</v>
      </c>
      <c r="P174" s="101" t="str">
        <f t="shared" si="278"/>
        <v>0</v>
      </c>
      <c r="Q174" s="102" t="str">
        <f t="shared" si="279"/>
        <v>0</v>
      </c>
      <c r="R174" s="102" t="str">
        <f t="shared" si="279"/>
        <v>0</v>
      </c>
      <c r="S174" s="102" t="str">
        <f t="shared" si="279"/>
        <v>0</v>
      </c>
      <c r="T174" s="102" t="str">
        <f t="shared" si="279"/>
        <v>0</v>
      </c>
      <c r="U174" s="102" t="str">
        <f t="shared" si="279"/>
        <v>0</v>
      </c>
      <c r="V174" s="102" t="str">
        <f t="shared" si="279"/>
        <v>0</v>
      </c>
      <c r="W174" s="102" t="str">
        <f t="shared" si="279"/>
        <v>0</v>
      </c>
      <c r="X174" s="103" t="str">
        <f t="shared" si="279"/>
        <v>0</v>
      </c>
      <c r="Y174" s="101" t="str">
        <f t="shared" si="279"/>
        <v>0</v>
      </c>
      <c r="Z174" s="102" t="str">
        <f t="shared" si="279"/>
        <v>0</v>
      </c>
      <c r="AA174" s="102" t="str">
        <f t="shared" si="279"/>
        <v>0</v>
      </c>
      <c r="AB174" s="102" t="str">
        <f t="shared" si="279"/>
        <v>0</v>
      </c>
      <c r="AC174" s="102" t="str">
        <f t="shared" si="279"/>
        <v>0</v>
      </c>
      <c r="AD174" s="100" t="str">
        <f t="shared" si="229"/>
        <v>-</v>
      </c>
      <c r="AE174" s="102" t="str">
        <f t="shared" si="280"/>
        <v>0</v>
      </c>
      <c r="AF174" s="100" t="str">
        <f t="shared" si="230"/>
        <v>-</v>
      </c>
      <c r="AG174" s="102" t="str">
        <f t="shared" si="281"/>
        <v>0</v>
      </c>
      <c r="AH174" s="102" t="str">
        <f t="shared" si="281"/>
        <v>0</v>
      </c>
      <c r="AI174" s="102" t="str">
        <f t="shared" si="281"/>
        <v>0</v>
      </c>
      <c r="AJ174" s="102" t="str">
        <f t="shared" si="281"/>
        <v>0</v>
      </c>
      <c r="AK174" s="102" t="str">
        <f t="shared" si="281"/>
        <v>0</v>
      </c>
      <c r="AL174" s="103" t="str">
        <f t="shared" si="281"/>
        <v>0</v>
      </c>
      <c r="AM174" s="101">
        <f t="shared" si="265"/>
        <v>0</v>
      </c>
      <c r="AN174" s="102">
        <f t="shared" si="266"/>
        <v>0</v>
      </c>
      <c r="AO174" s="102">
        <f t="shared" si="267"/>
        <v>0</v>
      </c>
      <c r="AP174" s="102">
        <f t="shared" si="268"/>
        <v>0</v>
      </c>
      <c r="AQ174" s="100" t="str">
        <f t="shared" si="269"/>
        <v>-</v>
      </c>
      <c r="AR174" s="104">
        <f t="shared" si="270"/>
        <v>0</v>
      </c>
      <c r="AS174" s="104">
        <f t="shared" si="271"/>
        <v>0</v>
      </c>
      <c r="AT174" s="104">
        <f t="shared" si="272"/>
        <v>0</v>
      </c>
      <c r="AU174" s="102">
        <f t="shared" si="273"/>
        <v>0</v>
      </c>
      <c r="AV174" s="103">
        <f t="shared" si="274"/>
        <v>0</v>
      </c>
      <c r="AW174" s="116" t="str">
        <f t="shared" si="238"/>
        <v>-</v>
      </c>
      <c r="AX174" s="116" t="str">
        <f t="shared" si="239"/>
        <v>-</v>
      </c>
      <c r="AY174" s="116" t="str">
        <f t="shared" si="240"/>
        <v>-</v>
      </c>
    </row>
    <row r="175" spans="1:51" ht="24.75" x14ac:dyDescent="0.25">
      <c r="A175" t="s">
        <v>1414</v>
      </c>
      <c r="D175" s="14" t="s">
        <v>887</v>
      </c>
      <c r="E175" s="5" t="s">
        <v>490</v>
      </c>
      <c r="F175" s="18" t="s">
        <v>890</v>
      </c>
      <c r="G175" s="101" t="str">
        <f t="shared" si="278"/>
        <v>0</v>
      </c>
      <c r="H175" s="102" t="str">
        <f t="shared" si="278"/>
        <v>0</v>
      </c>
      <c r="I175" s="102" t="str">
        <f t="shared" si="278"/>
        <v>0</v>
      </c>
      <c r="J175" s="102" t="str">
        <f t="shared" si="278"/>
        <v>0</v>
      </c>
      <c r="K175" s="102" t="str">
        <f t="shared" si="278"/>
        <v>0</v>
      </c>
      <c r="L175" s="102" t="str">
        <f t="shared" si="278"/>
        <v>0</v>
      </c>
      <c r="M175" s="102" t="str">
        <f t="shared" si="278"/>
        <v>0</v>
      </c>
      <c r="N175" s="102" t="str">
        <f t="shared" si="278"/>
        <v>0</v>
      </c>
      <c r="O175" s="103" t="str">
        <f t="shared" si="278"/>
        <v>0</v>
      </c>
      <c r="P175" s="101" t="str">
        <f t="shared" si="278"/>
        <v>0</v>
      </c>
      <c r="Q175" s="102" t="str">
        <f t="shared" si="279"/>
        <v>0</v>
      </c>
      <c r="R175" s="102" t="str">
        <f t="shared" si="279"/>
        <v>0</v>
      </c>
      <c r="S175" s="102" t="str">
        <f t="shared" si="279"/>
        <v>0</v>
      </c>
      <c r="T175" s="102" t="str">
        <f t="shared" si="279"/>
        <v>0</v>
      </c>
      <c r="U175" s="102" t="str">
        <f t="shared" si="279"/>
        <v>0</v>
      </c>
      <c r="V175" s="102" t="str">
        <f t="shared" si="279"/>
        <v>0</v>
      </c>
      <c r="W175" s="102" t="str">
        <f t="shared" si="279"/>
        <v>0</v>
      </c>
      <c r="X175" s="103" t="str">
        <f t="shared" si="279"/>
        <v>0</v>
      </c>
      <c r="Y175" s="101" t="str">
        <f t="shared" si="279"/>
        <v>0</v>
      </c>
      <c r="Z175" s="102" t="str">
        <f t="shared" si="279"/>
        <v>0</v>
      </c>
      <c r="AA175" s="102" t="str">
        <f t="shared" si="279"/>
        <v>0</v>
      </c>
      <c r="AB175" s="102" t="str">
        <f t="shared" si="279"/>
        <v>0</v>
      </c>
      <c r="AC175" s="102" t="str">
        <f t="shared" si="279"/>
        <v>0</v>
      </c>
      <c r="AD175" s="100" t="str">
        <f t="shared" si="229"/>
        <v>-</v>
      </c>
      <c r="AE175" s="102" t="str">
        <f t="shared" si="280"/>
        <v>0</v>
      </c>
      <c r="AF175" s="100" t="str">
        <f t="shared" si="230"/>
        <v>-</v>
      </c>
      <c r="AG175" s="102" t="str">
        <f t="shared" si="281"/>
        <v>0</v>
      </c>
      <c r="AH175" s="102" t="str">
        <f t="shared" si="281"/>
        <v>0</v>
      </c>
      <c r="AI175" s="102" t="str">
        <f t="shared" si="281"/>
        <v>0</v>
      </c>
      <c r="AJ175" s="102" t="str">
        <f t="shared" si="281"/>
        <v>0</v>
      </c>
      <c r="AK175" s="102" t="str">
        <f t="shared" si="281"/>
        <v>0</v>
      </c>
      <c r="AL175" s="103" t="str">
        <f t="shared" si="281"/>
        <v>0</v>
      </c>
      <c r="AM175" s="101">
        <f t="shared" si="265"/>
        <v>0</v>
      </c>
      <c r="AN175" s="102">
        <f t="shared" si="266"/>
        <v>0</v>
      </c>
      <c r="AO175" s="102">
        <f t="shared" si="267"/>
        <v>0</v>
      </c>
      <c r="AP175" s="102">
        <f t="shared" si="268"/>
        <v>0</v>
      </c>
      <c r="AQ175" s="100" t="str">
        <f t="shared" si="269"/>
        <v>-</v>
      </c>
      <c r="AR175" s="104">
        <f t="shared" si="270"/>
        <v>0</v>
      </c>
      <c r="AS175" s="104">
        <f t="shared" si="271"/>
        <v>0</v>
      </c>
      <c r="AT175" s="104">
        <f t="shared" si="272"/>
        <v>0</v>
      </c>
      <c r="AU175" s="102">
        <f t="shared" si="273"/>
        <v>0</v>
      </c>
      <c r="AV175" s="103">
        <f t="shared" si="274"/>
        <v>0</v>
      </c>
      <c r="AW175" s="116" t="str">
        <f t="shared" si="238"/>
        <v>-</v>
      </c>
      <c r="AX175" s="116" t="str">
        <f t="shared" si="239"/>
        <v>-</v>
      </c>
      <c r="AY175" s="116" t="str">
        <f t="shared" si="240"/>
        <v>-</v>
      </c>
    </row>
    <row r="176" spans="1:51" x14ac:dyDescent="0.25">
      <c r="A176" t="s">
        <v>1415</v>
      </c>
      <c r="D176" s="14" t="s">
        <v>888</v>
      </c>
      <c r="E176" s="5" t="s">
        <v>491</v>
      </c>
      <c r="F176" s="18" t="s">
        <v>891</v>
      </c>
      <c r="G176" s="101" t="str">
        <f t="shared" si="278"/>
        <v>0</v>
      </c>
      <c r="H176" s="102" t="str">
        <f t="shared" si="278"/>
        <v>0</v>
      </c>
      <c r="I176" s="102" t="str">
        <f t="shared" si="278"/>
        <v>0</v>
      </c>
      <c r="J176" s="102" t="str">
        <f t="shared" si="278"/>
        <v>0</v>
      </c>
      <c r="K176" s="102" t="str">
        <f t="shared" si="278"/>
        <v>0</v>
      </c>
      <c r="L176" s="102" t="str">
        <f t="shared" si="278"/>
        <v>0</v>
      </c>
      <c r="M176" s="102" t="str">
        <f t="shared" si="278"/>
        <v>0</v>
      </c>
      <c r="N176" s="102" t="str">
        <f t="shared" si="278"/>
        <v>0</v>
      </c>
      <c r="O176" s="103" t="str">
        <f t="shared" si="278"/>
        <v>0</v>
      </c>
      <c r="P176" s="101" t="str">
        <f t="shared" si="278"/>
        <v>0</v>
      </c>
      <c r="Q176" s="102" t="str">
        <f t="shared" si="279"/>
        <v>0</v>
      </c>
      <c r="R176" s="102" t="str">
        <f t="shared" si="279"/>
        <v>0</v>
      </c>
      <c r="S176" s="102" t="str">
        <f t="shared" si="279"/>
        <v>0</v>
      </c>
      <c r="T176" s="102" t="str">
        <f t="shared" si="279"/>
        <v>0</v>
      </c>
      <c r="U176" s="102" t="str">
        <f t="shared" si="279"/>
        <v>0</v>
      </c>
      <c r="V176" s="102" t="str">
        <f t="shared" si="279"/>
        <v>0</v>
      </c>
      <c r="W176" s="102" t="str">
        <f t="shared" si="279"/>
        <v>0</v>
      </c>
      <c r="X176" s="103" t="str">
        <f t="shared" si="279"/>
        <v>0</v>
      </c>
      <c r="Y176" s="101" t="str">
        <f t="shared" si="279"/>
        <v>0</v>
      </c>
      <c r="Z176" s="102" t="str">
        <f t="shared" si="279"/>
        <v>0</v>
      </c>
      <c r="AA176" s="102" t="str">
        <f t="shared" si="279"/>
        <v>0</v>
      </c>
      <c r="AB176" s="102" t="str">
        <f t="shared" si="279"/>
        <v>0</v>
      </c>
      <c r="AC176" s="102" t="str">
        <f t="shared" si="279"/>
        <v>0</v>
      </c>
      <c r="AD176" s="100" t="str">
        <f t="shared" si="229"/>
        <v>-</v>
      </c>
      <c r="AE176" s="102" t="str">
        <f t="shared" si="280"/>
        <v>0</v>
      </c>
      <c r="AF176" s="100" t="str">
        <f t="shared" si="230"/>
        <v>-</v>
      </c>
      <c r="AG176" s="102" t="str">
        <f t="shared" si="281"/>
        <v>0</v>
      </c>
      <c r="AH176" s="102" t="str">
        <f t="shared" si="281"/>
        <v>0</v>
      </c>
      <c r="AI176" s="102" t="str">
        <f t="shared" si="281"/>
        <v>0</v>
      </c>
      <c r="AJ176" s="102" t="str">
        <f t="shared" si="281"/>
        <v>0</v>
      </c>
      <c r="AK176" s="102" t="str">
        <f t="shared" si="281"/>
        <v>0</v>
      </c>
      <c r="AL176" s="103" t="str">
        <f t="shared" si="281"/>
        <v>0</v>
      </c>
      <c r="AM176" s="101">
        <f t="shared" si="265"/>
        <v>0</v>
      </c>
      <c r="AN176" s="102">
        <f t="shared" si="266"/>
        <v>0</v>
      </c>
      <c r="AO176" s="102">
        <f t="shared" si="267"/>
        <v>0</v>
      </c>
      <c r="AP176" s="102">
        <f t="shared" si="268"/>
        <v>0</v>
      </c>
      <c r="AQ176" s="100" t="str">
        <f t="shared" si="269"/>
        <v>-</v>
      </c>
      <c r="AR176" s="104">
        <f t="shared" si="270"/>
        <v>0</v>
      </c>
      <c r="AS176" s="104">
        <f t="shared" si="271"/>
        <v>0</v>
      </c>
      <c r="AT176" s="104">
        <f t="shared" si="272"/>
        <v>0</v>
      </c>
      <c r="AU176" s="102">
        <f t="shared" si="273"/>
        <v>0</v>
      </c>
      <c r="AV176" s="103">
        <f t="shared" si="274"/>
        <v>0</v>
      </c>
      <c r="AW176" s="116" t="str">
        <f t="shared" si="238"/>
        <v>-</v>
      </c>
      <c r="AX176" s="116" t="str">
        <f t="shared" si="239"/>
        <v>-</v>
      </c>
      <c r="AY176" s="116" t="str">
        <f t="shared" si="240"/>
        <v>-</v>
      </c>
    </row>
    <row r="177" spans="1:51" x14ac:dyDescent="0.25">
      <c r="A177" t="s">
        <v>1416</v>
      </c>
      <c r="D177" s="14" t="s">
        <v>889</v>
      </c>
      <c r="E177" s="5" t="s">
        <v>165</v>
      </c>
      <c r="F177" s="18" t="s">
        <v>892</v>
      </c>
      <c r="G177" s="101" t="str">
        <f t="shared" si="278"/>
        <v>0</v>
      </c>
      <c r="H177" s="102" t="str">
        <f t="shared" si="278"/>
        <v>0</v>
      </c>
      <c r="I177" s="102" t="str">
        <f t="shared" si="278"/>
        <v>0</v>
      </c>
      <c r="J177" s="102" t="str">
        <f t="shared" si="278"/>
        <v>0</v>
      </c>
      <c r="K177" s="102" t="str">
        <f t="shared" si="278"/>
        <v>0</v>
      </c>
      <c r="L177" s="102" t="str">
        <f t="shared" si="278"/>
        <v>0</v>
      </c>
      <c r="M177" s="102" t="str">
        <f t="shared" si="278"/>
        <v>0</v>
      </c>
      <c r="N177" s="102" t="str">
        <f t="shared" si="278"/>
        <v>0</v>
      </c>
      <c r="O177" s="103" t="str">
        <f t="shared" si="278"/>
        <v>0</v>
      </c>
      <c r="P177" s="101" t="str">
        <f t="shared" si="278"/>
        <v>0</v>
      </c>
      <c r="Q177" s="102" t="str">
        <f t="shared" si="279"/>
        <v>0</v>
      </c>
      <c r="R177" s="102" t="str">
        <f t="shared" si="279"/>
        <v>0</v>
      </c>
      <c r="S177" s="102" t="str">
        <f t="shared" si="279"/>
        <v>0</v>
      </c>
      <c r="T177" s="102" t="str">
        <f t="shared" si="279"/>
        <v>0</v>
      </c>
      <c r="U177" s="102" t="str">
        <f t="shared" si="279"/>
        <v>0</v>
      </c>
      <c r="V177" s="102" t="str">
        <f t="shared" si="279"/>
        <v>0</v>
      </c>
      <c r="W177" s="102" t="str">
        <f t="shared" si="279"/>
        <v>0</v>
      </c>
      <c r="X177" s="103" t="str">
        <f t="shared" si="279"/>
        <v>0</v>
      </c>
      <c r="Y177" s="101" t="str">
        <f t="shared" si="279"/>
        <v>0</v>
      </c>
      <c r="Z177" s="102" t="str">
        <f t="shared" si="279"/>
        <v>0</v>
      </c>
      <c r="AA177" s="102" t="str">
        <f t="shared" si="279"/>
        <v>0</v>
      </c>
      <c r="AB177" s="102" t="str">
        <f t="shared" si="279"/>
        <v>0</v>
      </c>
      <c r="AC177" s="102" t="str">
        <f t="shared" si="279"/>
        <v>0</v>
      </c>
      <c r="AD177" s="100" t="str">
        <f t="shared" si="229"/>
        <v>-</v>
      </c>
      <c r="AE177" s="102" t="str">
        <f t="shared" si="280"/>
        <v>0</v>
      </c>
      <c r="AF177" s="100" t="str">
        <f t="shared" si="230"/>
        <v>-</v>
      </c>
      <c r="AG177" s="102" t="str">
        <f t="shared" si="281"/>
        <v>0</v>
      </c>
      <c r="AH177" s="102" t="str">
        <f t="shared" si="281"/>
        <v>0</v>
      </c>
      <c r="AI177" s="102" t="str">
        <f t="shared" si="281"/>
        <v>0</v>
      </c>
      <c r="AJ177" s="102" t="str">
        <f t="shared" si="281"/>
        <v>0</v>
      </c>
      <c r="AK177" s="102" t="str">
        <f t="shared" si="281"/>
        <v>0</v>
      </c>
      <c r="AL177" s="103" t="str">
        <f t="shared" si="281"/>
        <v>0</v>
      </c>
      <c r="AM177" s="101">
        <f t="shared" si="265"/>
        <v>0</v>
      </c>
      <c r="AN177" s="102">
        <f t="shared" si="266"/>
        <v>0</v>
      </c>
      <c r="AO177" s="102">
        <f t="shared" si="267"/>
        <v>0</v>
      </c>
      <c r="AP177" s="102">
        <f t="shared" si="268"/>
        <v>0</v>
      </c>
      <c r="AQ177" s="100" t="str">
        <f t="shared" si="269"/>
        <v>-</v>
      </c>
      <c r="AR177" s="104">
        <f t="shared" si="270"/>
        <v>0</v>
      </c>
      <c r="AS177" s="104">
        <f t="shared" si="271"/>
        <v>0</v>
      </c>
      <c r="AT177" s="104">
        <f t="shared" si="272"/>
        <v>0</v>
      </c>
      <c r="AU177" s="102">
        <f t="shared" si="273"/>
        <v>0</v>
      </c>
      <c r="AV177" s="103">
        <f t="shared" si="274"/>
        <v>0</v>
      </c>
      <c r="AW177" s="116" t="str">
        <f t="shared" si="238"/>
        <v>-</v>
      </c>
      <c r="AX177" s="116" t="str">
        <f t="shared" si="239"/>
        <v>-</v>
      </c>
      <c r="AY177" s="116" t="str">
        <f t="shared" si="240"/>
        <v>-</v>
      </c>
    </row>
    <row r="178" spans="1:51" x14ac:dyDescent="0.25">
      <c r="A178" s="68" t="s">
        <v>1417</v>
      </c>
      <c r="D178" s="14" t="s">
        <v>168</v>
      </c>
      <c r="E178" s="5" t="s">
        <v>166</v>
      </c>
      <c r="F178" s="18" t="s">
        <v>167</v>
      </c>
      <c r="G178" s="101" t="str">
        <f t="shared" si="278"/>
        <v>0</v>
      </c>
      <c r="H178" s="102" t="str">
        <f t="shared" si="278"/>
        <v>0</v>
      </c>
      <c r="I178" s="102" t="str">
        <f t="shared" si="278"/>
        <v>0</v>
      </c>
      <c r="J178" s="102" t="str">
        <f t="shared" si="278"/>
        <v>0</v>
      </c>
      <c r="K178" s="102" t="str">
        <f t="shared" si="278"/>
        <v>0</v>
      </c>
      <c r="L178" s="102" t="str">
        <f t="shared" si="278"/>
        <v>0</v>
      </c>
      <c r="M178" s="102" t="str">
        <f t="shared" si="278"/>
        <v>0</v>
      </c>
      <c r="N178" s="102" t="str">
        <f t="shared" si="278"/>
        <v>0</v>
      </c>
      <c r="O178" s="103" t="str">
        <f t="shared" si="278"/>
        <v>0</v>
      </c>
      <c r="P178" s="101" t="str">
        <f t="shared" si="278"/>
        <v>0</v>
      </c>
      <c r="Q178" s="102" t="str">
        <f t="shared" si="279"/>
        <v>0</v>
      </c>
      <c r="R178" s="102" t="str">
        <f t="shared" si="279"/>
        <v>0</v>
      </c>
      <c r="S178" s="102" t="str">
        <f t="shared" si="279"/>
        <v>0</v>
      </c>
      <c r="T178" s="102" t="str">
        <f t="shared" si="279"/>
        <v>0</v>
      </c>
      <c r="U178" s="102" t="str">
        <f t="shared" si="279"/>
        <v>0</v>
      </c>
      <c r="V178" s="102" t="str">
        <f t="shared" si="279"/>
        <v>0</v>
      </c>
      <c r="W178" s="102" t="str">
        <f t="shared" si="279"/>
        <v>0</v>
      </c>
      <c r="X178" s="103" t="str">
        <f t="shared" si="279"/>
        <v>0</v>
      </c>
      <c r="Y178" s="101" t="str">
        <f t="shared" si="279"/>
        <v>0</v>
      </c>
      <c r="Z178" s="102" t="str">
        <f t="shared" si="279"/>
        <v>0</v>
      </c>
      <c r="AA178" s="102" t="str">
        <f t="shared" si="279"/>
        <v>0</v>
      </c>
      <c r="AB178" s="102" t="str">
        <f t="shared" si="279"/>
        <v>0</v>
      </c>
      <c r="AC178" s="102" t="str">
        <f t="shared" si="279"/>
        <v>0</v>
      </c>
      <c r="AD178" s="100" t="str">
        <f t="shared" si="229"/>
        <v>-</v>
      </c>
      <c r="AE178" s="102" t="str">
        <f t="shared" si="280"/>
        <v>0</v>
      </c>
      <c r="AF178" s="100" t="str">
        <f t="shared" si="230"/>
        <v>-</v>
      </c>
      <c r="AG178" s="102" t="str">
        <f t="shared" si="281"/>
        <v>0</v>
      </c>
      <c r="AH178" s="102" t="str">
        <f t="shared" si="281"/>
        <v>0</v>
      </c>
      <c r="AI178" s="102" t="str">
        <f t="shared" si="281"/>
        <v>0</v>
      </c>
      <c r="AJ178" s="102" t="str">
        <f t="shared" si="281"/>
        <v>0</v>
      </c>
      <c r="AK178" s="102" t="str">
        <f t="shared" si="281"/>
        <v>0</v>
      </c>
      <c r="AL178" s="103" t="str">
        <f t="shared" si="281"/>
        <v>0</v>
      </c>
      <c r="AM178" s="101">
        <f t="shared" si="265"/>
        <v>0</v>
      </c>
      <c r="AN178" s="102">
        <f t="shared" si="266"/>
        <v>0</v>
      </c>
      <c r="AO178" s="102">
        <f t="shared" si="267"/>
        <v>0</v>
      </c>
      <c r="AP178" s="102">
        <f t="shared" si="268"/>
        <v>0</v>
      </c>
      <c r="AQ178" s="100" t="str">
        <f t="shared" si="269"/>
        <v>-</v>
      </c>
      <c r="AR178" s="104">
        <f t="shared" si="270"/>
        <v>0</v>
      </c>
      <c r="AS178" s="104">
        <f t="shared" si="271"/>
        <v>0</v>
      </c>
      <c r="AT178" s="104">
        <f t="shared" si="272"/>
        <v>0</v>
      </c>
      <c r="AU178" s="102">
        <f t="shared" si="273"/>
        <v>0</v>
      </c>
      <c r="AV178" s="103">
        <f t="shared" si="274"/>
        <v>0</v>
      </c>
      <c r="AW178" s="116" t="str">
        <f t="shared" si="238"/>
        <v>-</v>
      </c>
      <c r="AX178" s="116" t="str">
        <f t="shared" si="239"/>
        <v>-</v>
      </c>
      <c r="AY178" s="116" t="str">
        <f t="shared" si="240"/>
        <v>-</v>
      </c>
    </row>
    <row r="179" spans="1:51" x14ac:dyDescent="0.25">
      <c r="A179" s="74"/>
      <c r="D179" s="77" t="s">
        <v>225</v>
      </c>
      <c r="E179" s="12"/>
      <c r="F179" s="23"/>
      <c r="G179" s="106">
        <f>IFERROR(G169-G170-G171-G173-G174-G175-G176-G177-G172-G178,"0")</f>
        <v>0</v>
      </c>
      <c r="H179" s="107">
        <f t="shared" ref="H179:O179" si="282">IFERROR(H169-H170-H171-H173-H174-H175-H176-H177-H172-H178,"0")</f>
        <v>0</v>
      </c>
      <c r="I179" s="107">
        <f t="shared" si="282"/>
        <v>0</v>
      </c>
      <c r="J179" s="107">
        <f t="shared" si="282"/>
        <v>0</v>
      </c>
      <c r="K179" s="107">
        <f t="shared" si="282"/>
        <v>0</v>
      </c>
      <c r="L179" s="107">
        <f t="shared" si="282"/>
        <v>0</v>
      </c>
      <c r="M179" s="107">
        <f t="shared" si="282"/>
        <v>0</v>
      </c>
      <c r="N179" s="107">
        <f t="shared" si="282"/>
        <v>0</v>
      </c>
      <c r="O179" s="108">
        <f t="shared" si="282"/>
        <v>0</v>
      </c>
      <c r="P179" s="106">
        <f t="shared" ref="P179:AC179" si="283">IFERROR(P169-P170-P171-P173-P174-P175-P176-P177-P172-P178,"0")</f>
        <v>0</v>
      </c>
      <c r="Q179" s="107">
        <f t="shared" si="283"/>
        <v>0</v>
      </c>
      <c r="R179" s="107">
        <f t="shared" si="283"/>
        <v>0</v>
      </c>
      <c r="S179" s="107">
        <f t="shared" si="283"/>
        <v>0</v>
      </c>
      <c r="T179" s="107">
        <f t="shared" si="283"/>
        <v>0</v>
      </c>
      <c r="U179" s="107">
        <f t="shared" si="283"/>
        <v>0</v>
      </c>
      <c r="V179" s="107">
        <f t="shared" si="283"/>
        <v>0</v>
      </c>
      <c r="W179" s="107">
        <f t="shared" si="283"/>
        <v>0</v>
      </c>
      <c r="X179" s="108">
        <f t="shared" si="283"/>
        <v>0</v>
      </c>
      <c r="Y179" s="106">
        <f t="shared" si="283"/>
        <v>0</v>
      </c>
      <c r="Z179" s="107">
        <f t="shared" si="283"/>
        <v>0</v>
      </c>
      <c r="AA179" s="107">
        <f t="shared" si="283"/>
        <v>0</v>
      </c>
      <c r="AB179" s="107">
        <f t="shared" si="283"/>
        <v>0</v>
      </c>
      <c r="AC179" s="107">
        <f t="shared" si="283"/>
        <v>0</v>
      </c>
      <c r="AD179" s="88" t="str">
        <f t="shared" si="229"/>
        <v>-</v>
      </c>
      <c r="AE179" s="107">
        <f>IFERROR(AE169-AE170-AE171-AE173-AE174-AE175-AE176-AE177-AE172-AE178,"0")</f>
        <v>0</v>
      </c>
      <c r="AF179" s="88" t="str">
        <f t="shared" si="230"/>
        <v>-</v>
      </c>
      <c r="AG179" s="107">
        <f t="shared" ref="AG179:AL179" si="284">IFERROR(AG169-AG170-AG171-AG173-AG174-AG175-AG176-AG177-AG172-AG178,"0")</f>
        <v>0</v>
      </c>
      <c r="AH179" s="107">
        <f t="shared" si="284"/>
        <v>0</v>
      </c>
      <c r="AI179" s="107">
        <f t="shared" si="284"/>
        <v>0</v>
      </c>
      <c r="AJ179" s="107">
        <f t="shared" si="284"/>
        <v>0</v>
      </c>
      <c r="AK179" s="107">
        <f t="shared" si="284"/>
        <v>0</v>
      </c>
      <c r="AL179" s="107">
        <f t="shared" si="284"/>
        <v>0</v>
      </c>
      <c r="AM179" s="106">
        <f t="shared" si="265"/>
        <v>0</v>
      </c>
      <c r="AN179" s="107">
        <f t="shared" si="266"/>
        <v>0</v>
      </c>
      <c r="AO179" s="107">
        <f t="shared" si="267"/>
        <v>0</v>
      </c>
      <c r="AP179" s="107">
        <f t="shared" si="268"/>
        <v>0</v>
      </c>
      <c r="AQ179" s="88" t="str">
        <f t="shared" si="269"/>
        <v>-</v>
      </c>
      <c r="AR179" s="107">
        <f t="shared" si="270"/>
        <v>0</v>
      </c>
      <c r="AS179" s="107">
        <f t="shared" si="271"/>
        <v>0</v>
      </c>
      <c r="AT179" s="107">
        <f t="shared" si="272"/>
        <v>0</v>
      </c>
      <c r="AU179" s="107">
        <f t="shared" si="273"/>
        <v>0</v>
      </c>
      <c r="AV179" s="108">
        <f t="shared" si="274"/>
        <v>0</v>
      </c>
      <c r="AW179" s="116" t="str">
        <f t="shared" si="238"/>
        <v>-</v>
      </c>
      <c r="AX179" s="116" t="str">
        <f t="shared" si="239"/>
        <v>-</v>
      </c>
      <c r="AY179" s="116" t="str">
        <f t="shared" si="240"/>
        <v>-</v>
      </c>
    </row>
    <row r="180" spans="1:51" x14ac:dyDescent="0.25">
      <c r="A180" t="s">
        <v>1418</v>
      </c>
      <c r="D180" s="7" t="s">
        <v>508</v>
      </c>
      <c r="E180" s="5" t="s">
        <v>478</v>
      </c>
      <c r="F180" s="18" t="s">
        <v>533</v>
      </c>
      <c r="G180" s="101" t="str">
        <f t="shared" ref="G180:P187" si="285">IFERROR(VLOOKUP($A180,_data,G$1,FALSE),"0")</f>
        <v>0</v>
      </c>
      <c r="H180" s="102" t="str">
        <f t="shared" si="285"/>
        <v>0</v>
      </c>
      <c r="I180" s="102" t="str">
        <f t="shared" si="285"/>
        <v>0</v>
      </c>
      <c r="J180" s="102" t="str">
        <f t="shared" si="285"/>
        <v>0</v>
      </c>
      <c r="K180" s="102" t="str">
        <f t="shared" si="285"/>
        <v>0</v>
      </c>
      <c r="L180" s="102" t="str">
        <f t="shared" si="285"/>
        <v>0</v>
      </c>
      <c r="M180" s="102" t="str">
        <f t="shared" si="285"/>
        <v>0</v>
      </c>
      <c r="N180" s="102" t="str">
        <f t="shared" si="285"/>
        <v>0</v>
      </c>
      <c r="O180" s="103" t="str">
        <f t="shared" si="285"/>
        <v>0</v>
      </c>
      <c r="P180" s="101" t="str">
        <f t="shared" si="285"/>
        <v>0</v>
      </c>
      <c r="Q180" s="102" t="str">
        <f t="shared" ref="Q180:AC187" si="286">IFERROR(VLOOKUP($A180,_data,Q$1,FALSE),"0")</f>
        <v>0</v>
      </c>
      <c r="R180" s="102" t="str">
        <f t="shared" si="286"/>
        <v>0</v>
      </c>
      <c r="S180" s="102" t="str">
        <f t="shared" si="286"/>
        <v>0</v>
      </c>
      <c r="T180" s="102" t="str">
        <f t="shared" si="286"/>
        <v>0</v>
      </c>
      <c r="U180" s="102" t="str">
        <f t="shared" si="286"/>
        <v>0</v>
      </c>
      <c r="V180" s="102" t="str">
        <f t="shared" si="286"/>
        <v>0</v>
      </c>
      <c r="W180" s="102" t="str">
        <f t="shared" si="286"/>
        <v>0</v>
      </c>
      <c r="X180" s="103" t="str">
        <f t="shared" si="286"/>
        <v>0</v>
      </c>
      <c r="Y180" s="101" t="str">
        <f t="shared" si="286"/>
        <v>0</v>
      </c>
      <c r="Z180" s="102" t="str">
        <f t="shared" si="286"/>
        <v>0</v>
      </c>
      <c r="AA180" s="102" t="str">
        <f t="shared" si="286"/>
        <v>0</v>
      </c>
      <c r="AB180" s="102" t="str">
        <f t="shared" si="286"/>
        <v>0</v>
      </c>
      <c r="AC180" s="102" t="str">
        <f t="shared" si="286"/>
        <v>0</v>
      </c>
      <c r="AD180" s="100" t="str">
        <f t="shared" si="229"/>
        <v>-</v>
      </c>
      <c r="AE180" s="102" t="str">
        <f t="shared" ref="AE180:AE187" si="287">IFERROR(VLOOKUP($A180,_data,AE$1,FALSE),"0")</f>
        <v>0</v>
      </c>
      <c r="AF180" s="100" t="str">
        <f t="shared" si="230"/>
        <v>-</v>
      </c>
      <c r="AG180" s="102" t="str">
        <f t="shared" ref="AG180:AL187" si="288">IFERROR(VLOOKUP($A180,_data,AG$1,FALSE),"0")</f>
        <v>0</v>
      </c>
      <c r="AH180" s="102" t="str">
        <f t="shared" si="288"/>
        <v>0</v>
      </c>
      <c r="AI180" s="102" t="str">
        <f t="shared" si="288"/>
        <v>0</v>
      </c>
      <c r="AJ180" s="102" t="str">
        <f t="shared" si="288"/>
        <v>0</v>
      </c>
      <c r="AK180" s="102" t="str">
        <f t="shared" si="288"/>
        <v>0</v>
      </c>
      <c r="AL180" s="103" t="str">
        <f t="shared" si="288"/>
        <v>0</v>
      </c>
      <c r="AM180" s="101">
        <f t="shared" si="265"/>
        <v>0</v>
      </c>
      <c r="AN180" s="102">
        <f t="shared" si="266"/>
        <v>0</v>
      </c>
      <c r="AO180" s="102">
        <f t="shared" si="267"/>
        <v>0</v>
      </c>
      <c r="AP180" s="102">
        <f t="shared" si="268"/>
        <v>0</v>
      </c>
      <c r="AQ180" s="100" t="str">
        <f t="shared" si="269"/>
        <v>-</v>
      </c>
      <c r="AR180" s="104">
        <f t="shared" si="270"/>
        <v>0</v>
      </c>
      <c r="AS180" s="104">
        <f t="shared" si="271"/>
        <v>0</v>
      </c>
      <c r="AT180" s="104">
        <f t="shared" si="272"/>
        <v>0</v>
      </c>
      <c r="AU180" s="102">
        <f t="shared" si="273"/>
        <v>0</v>
      </c>
      <c r="AV180" s="103">
        <f t="shared" si="274"/>
        <v>0</v>
      </c>
      <c r="AW180" s="116" t="str">
        <f t="shared" si="238"/>
        <v>-</v>
      </c>
      <c r="AX180" s="116" t="str">
        <f t="shared" si="239"/>
        <v>-</v>
      </c>
      <c r="AY180" s="116" t="str">
        <f t="shared" si="240"/>
        <v>-</v>
      </c>
    </row>
    <row r="181" spans="1:51" ht="24.75" x14ac:dyDescent="0.25">
      <c r="A181" t="s">
        <v>1419</v>
      </c>
      <c r="D181" s="14" t="s">
        <v>509</v>
      </c>
      <c r="E181" s="5" t="s">
        <v>893</v>
      </c>
      <c r="F181" s="18" t="s">
        <v>534</v>
      </c>
      <c r="G181" s="101" t="str">
        <f t="shared" si="285"/>
        <v>0</v>
      </c>
      <c r="H181" s="102" t="str">
        <f t="shared" si="285"/>
        <v>0</v>
      </c>
      <c r="I181" s="102" t="str">
        <f t="shared" si="285"/>
        <v>0</v>
      </c>
      <c r="J181" s="102" t="str">
        <f t="shared" si="285"/>
        <v>0</v>
      </c>
      <c r="K181" s="102" t="str">
        <f t="shared" si="285"/>
        <v>0</v>
      </c>
      <c r="L181" s="102" t="str">
        <f t="shared" si="285"/>
        <v>0</v>
      </c>
      <c r="M181" s="102" t="str">
        <f t="shared" si="285"/>
        <v>0</v>
      </c>
      <c r="N181" s="102" t="str">
        <f t="shared" si="285"/>
        <v>0</v>
      </c>
      <c r="O181" s="103" t="str">
        <f t="shared" si="285"/>
        <v>0</v>
      </c>
      <c r="P181" s="101" t="str">
        <f t="shared" si="285"/>
        <v>0</v>
      </c>
      <c r="Q181" s="102" t="str">
        <f t="shared" si="286"/>
        <v>0</v>
      </c>
      <c r="R181" s="102" t="str">
        <f t="shared" si="286"/>
        <v>0</v>
      </c>
      <c r="S181" s="102" t="str">
        <f t="shared" si="286"/>
        <v>0</v>
      </c>
      <c r="T181" s="102" t="str">
        <f t="shared" si="286"/>
        <v>0</v>
      </c>
      <c r="U181" s="102" t="str">
        <f t="shared" si="286"/>
        <v>0</v>
      </c>
      <c r="V181" s="102" t="str">
        <f t="shared" si="286"/>
        <v>0</v>
      </c>
      <c r="W181" s="102" t="str">
        <f t="shared" si="286"/>
        <v>0</v>
      </c>
      <c r="X181" s="103" t="str">
        <f t="shared" si="286"/>
        <v>0</v>
      </c>
      <c r="Y181" s="101" t="str">
        <f t="shared" si="286"/>
        <v>0</v>
      </c>
      <c r="Z181" s="102" t="str">
        <f t="shared" si="286"/>
        <v>0</v>
      </c>
      <c r="AA181" s="102" t="str">
        <f t="shared" si="286"/>
        <v>0</v>
      </c>
      <c r="AB181" s="102" t="str">
        <f t="shared" si="286"/>
        <v>0</v>
      </c>
      <c r="AC181" s="102" t="str">
        <f t="shared" si="286"/>
        <v>0</v>
      </c>
      <c r="AD181" s="100" t="str">
        <f t="shared" si="229"/>
        <v>-</v>
      </c>
      <c r="AE181" s="102" t="str">
        <f t="shared" si="287"/>
        <v>0</v>
      </c>
      <c r="AF181" s="100" t="str">
        <f t="shared" si="230"/>
        <v>-</v>
      </c>
      <c r="AG181" s="102" t="str">
        <f t="shared" si="288"/>
        <v>0</v>
      </c>
      <c r="AH181" s="102" t="str">
        <f t="shared" si="288"/>
        <v>0</v>
      </c>
      <c r="AI181" s="102" t="str">
        <f t="shared" si="288"/>
        <v>0</v>
      </c>
      <c r="AJ181" s="102" t="str">
        <f t="shared" si="288"/>
        <v>0</v>
      </c>
      <c r="AK181" s="102" t="str">
        <f t="shared" si="288"/>
        <v>0</v>
      </c>
      <c r="AL181" s="103" t="str">
        <f t="shared" si="288"/>
        <v>0</v>
      </c>
      <c r="AM181" s="101">
        <f t="shared" si="265"/>
        <v>0</v>
      </c>
      <c r="AN181" s="102">
        <f t="shared" si="266"/>
        <v>0</v>
      </c>
      <c r="AO181" s="102">
        <f t="shared" si="267"/>
        <v>0</v>
      </c>
      <c r="AP181" s="102">
        <f t="shared" si="268"/>
        <v>0</v>
      </c>
      <c r="AQ181" s="100" t="str">
        <f t="shared" si="269"/>
        <v>-</v>
      </c>
      <c r="AR181" s="104">
        <f t="shared" si="270"/>
        <v>0</v>
      </c>
      <c r="AS181" s="104">
        <f t="shared" si="271"/>
        <v>0</v>
      </c>
      <c r="AT181" s="104">
        <f t="shared" si="272"/>
        <v>0</v>
      </c>
      <c r="AU181" s="102">
        <f t="shared" si="273"/>
        <v>0</v>
      </c>
      <c r="AV181" s="103">
        <f t="shared" si="274"/>
        <v>0</v>
      </c>
      <c r="AW181" s="116" t="str">
        <f t="shared" si="238"/>
        <v>-</v>
      </c>
      <c r="AX181" s="116" t="str">
        <f t="shared" si="239"/>
        <v>-</v>
      </c>
      <c r="AY181" s="116" t="str">
        <f t="shared" si="240"/>
        <v>-</v>
      </c>
    </row>
    <row r="182" spans="1:51" ht="24.75" x14ac:dyDescent="0.25">
      <c r="A182" t="s">
        <v>1420</v>
      </c>
      <c r="D182" s="14" t="s">
        <v>510</v>
      </c>
      <c r="E182" s="5" t="s">
        <v>894</v>
      </c>
      <c r="F182" s="18" t="s">
        <v>535</v>
      </c>
      <c r="G182" s="101" t="str">
        <f t="shared" si="285"/>
        <v>0</v>
      </c>
      <c r="H182" s="102" t="str">
        <f t="shared" si="285"/>
        <v>0</v>
      </c>
      <c r="I182" s="102" t="str">
        <f t="shared" si="285"/>
        <v>0</v>
      </c>
      <c r="J182" s="102" t="str">
        <f t="shared" si="285"/>
        <v>0</v>
      </c>
      <c r="K182" s="102" t="str">
        <f t="shared" si="285"/>
        <v>0</v>
      </c>
      <c r="L182" s="102" t="str">
        <f t="shared" si="285"/>
        <v>0</v>
      </c>
      <c r="M182" s="102" t="str">
        <f t="shared" si="285"/>
        <v>0</v>
      </c>
      <c r="N182" s="102" t="str">
        <f t="shared" si="285"/>
        <v>0</v>
      </c>
      <c r="O182" s="103" t="str">
        <f t="shared" si="285"/>
        <v>0</v>
      </c>
      <c r="P182" s="101" t="str">
        <f t="shared" si="285"/>
        <v>0</v>
      </c>
      <c r="Q182" s="102" t="str">
        <f t="shared" si="286"/>
        <v>0</v>
      </c>
      <c r="R182" s="102" t="str">
        <f t="shared" si="286"/>
        <v>0</v>
      </c>
      <c r="S182" s="102" t="str">
        <f t="shared" si="286"/>
        <v>0</v>
      </c>
      <c r="T182" s="102" t="str">
        <f t="shared" si="286"/>
        <v>0</v>
      </c>
      <c r="U182" s="102" t="str">
        <f t="shared" si="286"/>
        <v>0</v>
      </c>
      <c r="V182" s="102" t="str">
        <f t="shared" si="286"/>
        <v>0</v>
      </c>
      <c r="W182" s="102" t="str">
        <f t="shared" si="286"/>
        <v>0</v>
      </c>
      <c r="X182" s="103" t="str">
        <f t="shared" si="286"/>
        <v>0</v>
      </c>
      <c r="Y182" s="101" t="str">
        <f t="shared" si="286"/>
        <v>0</v>
      </c>
      <c r="Z182" s="102" t="str">
        <f t="shared" si="286"/>
        <v>0</v>
      </c>
      <c r="AA182" s="102" t="str">
        <f t="shared" si="286"/>
        <v>0</v>
      </c>
      <c r="AB182" s="102" t="str">
        <f t="shared" si="286"/>
        <v>0</v>
      </c>
      <c r="AC182" s="102" t="str">
        <f t="shared" si="286"/>
        <v>0</v>
      </c>
      <c r="AD182" s="100" t="str">
        <f t="shared" si="229"/>
        <v>-</v>
      </c>
      <c r="AE182" s="102" t="str">
        <f t="shared" si="287"/>
        <v>0</v>
      </c>
      <c r="AF182" s="100" t="str">
        <f t="shared" si="230"/>
        <v>-</v>
      </c>
      <c r="AG182" s="102" t="str">
        <f t="shared" si="288"/>
        <v>0</v>
      </c>
      <c r="AH182" s="102" t="str">
        <f t="shared" si="288"/>
        <v>0</v>
      </c>
      <c r="AI182" s="102" t="str">
        <f t="shared" si="288"/>
        <v>0</v>
      </c>
      <c r="AJ182" s="102" t="str">
        <f t="shared" si="288"/>
        <v>0</v>
      </c>
      <c r="AK182" s="102" t="str">
        <f t="shared" si="288"/>
        <v>0</v>
      </c>
      <c r="AL182" s="103" t="str">
        <f t="shared" si="288"/>
        <v>0</v>
      </c>
      <c r="AM182" s="101">
        <f t="shared" si="265"/>
        <v>0</v>
      </c>
      <c r="AN182" s="102">
        <f t="shared" si="266"/>
        <v>0</v>
      </c>
      <c r="AO182" s="102">
        <f t="shared" si="267"/>
        <v>0</v>
      </c>
      <c r="AP182" s="102">
        <f t="shared" si="268"/>
        <v>0</v>
      </c>
      <c r="AQ182" s="100" t="str">
        <f t="shared" si="269"/>
        <v>-</v>
      </c>
      <c r="AR182" s="104">
        <f t="shared" si="270"/>
        <v>0</v>
      </c>
      <c r="AS182" s="104">
        <f t="shared" si="271"/>
        <v>0</v>
      </c>
      <c r="AT182" s="104">
        <f t="shared" si="272"/>
        <v>0</v>
      </c>
      <c r="AU182" s="102">
        <f t="shared" si="273"/>
        <v>0</v>
      </c>
      <c r="AV182" s="103">
        <f t="shared" si="274"/>
        <v>0</v>
      </c>
      <c r="AW182" s="116" t="str">
        <f t="shared" si="238"/>
        <v>-</v>
      </c>
      <c r="AX182" s="116" t="str">
        <f t="shared" si="239"/>
        <v>-</v>
      </c>
      <c r="AY182" s="116" t="str">
        <f t="shared" si="240"/>
        <v>-</v>
      </c>
    </row>
    <row r="183" spans="1:51" x14ac:dyDescent="0.25">
      <c r="A183" t="s">
        <v>1421</v>
      </c>
      <c r="D183" s="14" t="s">
        <v>511</v>
      </c>
      <c r="E183" s="5" t="s">
        <v>895</v>
      </c>
      <c r="F183" s="18" t="s">
        <v>536</v>
      </c>
      <c r="G183" s="101" t="str">
        <f t="shared" si="285"/>
        <v>0</v>
      </c>
      <c r="H183" s="102" t="str">
        <f t="shared" si="285"/>
        <v>0</v>
      </c>
      <c r="I183" s="102" t="str">
        <f t="shared" si="285"/>
        <v>0</v>
      </c>
      <c r="J183" s="102" t="str">
        <f t="shared" si="285"/>
        <v>0</v>
      </c>
      <c r="K183" s="102" t="str">
        <f t="shared" si="285"/>
        <v>0</v>
      </c>
      <c r="L183" s="102" t="str">
        <f t="shared" si="285"/>
        <v>0</v>
      </c>
      <c r="M183" s="102" t="str">
        <f t="shared" si="285"/>
        <v>0</v>
      </c>
      <c r="N183" s="102" t="str">
        <f t="shared" si="285"/>
        <v>0</v>
      </c>
      <c r="O183" s="103" t="str">
        <f t="shared" si="285"/>
        <v>0</v>
      </c>
      <c r="P183" s="101" t="str">
        <f t="shared" si="285"/>
        <v>0</v>
      </c>
      <c r="Q183" s="102" t="str">
        <f t="shared" si="286"/>
        <v>0</v>
      </c>
      <c r="R183" s="102" t="str">
        <f t="shared" si="286"/>
        <v>0</v>
      </c>
      <c r="S183" s="102" t="str">
        <f t="shared" si="286"/>
        <v>0</v>
      </c>
      <c r="T183" s="102" t="str">
        <f t="shared" si="286"/>
        <v>0</v>
      </c>
      <c r="U183" s="102" t="str">
        <f t="shared" si="286"/>
        <v>0</v>
      </c>
      <c r="V183" s="102" t="str">
        <f t="shared" si="286"/>
        <v>0</v>
      </c>
      <c r="W183" s="102" t="str">
        <f t="shared" si="286"/>
        <v>0</v>
      </c>
      <c r="X183" s="103" t="str">
        <f t="shared" si="286"/>
        <v>0</v>
      </c>
      <c r="Y183" s="101" t="str">
        <f t="shared" si="286"/>
        <v>0</v>
      </c>
      <c r="Z183" s="102" t="str">
        <f t="shared" si="286"/>
        <v>0</v>
      </c>
      <c r="AA183" s="102" t="str">
        <f t="shared" si="286"/>
        <v>0</v>
      </c>
      <c r="AB183" s="102" t="str">
        <f t="shared" si="286"/>
        <v>0</v>
      </c>
      <c r="AC183" s="102" t="str">
        <f t="shared" si="286"/>
        <v>0</v>
      </c>
      <c r="AD183" s="100" t="str">
        <f t="shared" si="229"/>
        <v>-</v>
      </c>
      <c r="AE183" s="102" t="str">
        <f t="shared" si="287"/>
        <v>0</v>
      </c>
      <c r="AF183" s="100" t="str">
        <f t="shared" si="230"/>
        <v>-</v>
      </c>
      <c r="AG183" s="102" t="str">
        <f t="shared" si="288"/>
        <v>0</v>
      </c>
      <c r="AH183" s="102" t="str">
        <f t="shared" si="288"/>
        <v>0</v>
      </c>
      <c r="AI183" s="102" t="str">
        <f t="shared" si="288"/>
        <v>0</v>
      </c>
      <c r="AJ183" s="102" t="str">
        <f t="shared" si="288"/>
        <v>0</v>
      </c>
      <c r="AK183" s="102" t="str">
        <f t="shared" si="288"/>
        <v>0</v>
      </c>
      <c r="AL183" s="103" t="str">
        <f t="shared" si="288"/>
        <v>0</v>
      </c>
      <c r="AM183" s="101">
        <f t="shared" si="265"/>
        <v>0</v>
      </c>
      <c r="AN183" s="102">
        <f t="shared" si="266"/>
        <v>0</v>
      </c>
      <c r="AO183" s="102">
        <f t="shared" si="267"/>
        <v>0</v>
      </c>
      <c r="AP183" s="102">
        <f t="shared" si="268"/>
        <v>0</v>
      </c>
      <c r="AQ183" s="100" t="str">
        <f t="shared" si="269"/>
        <v>-</v>
      </c>
      <c r="AR183" s="104">
        <f t="shared" si="270"/>
        <v>0</v>
      </c>
      <c r="AS183" s="104">
        <f t="shared" si="271"/>
        <v>0</v>
      </c>
      <c r="AT183" s="104">
        <f t="shared" si="272"/>
        <v>0</v>
      </c>
      <c r="AU183" s="102">
        <f t="shared" si="273"/>
        <v>0</v>
      </c>
      <c r="AV183" s="103">
        <f t="shared" si="274"/>
        <v>0</v>
      </c>
      <c r="AW183" s="116" t="str">
        <f t="shared" si="238"/>
        <v>-</v>
      </c>
      <c r="AX183" s="116" t="str">
        <f t="shared" si="239"/>
        <v>-</v>
      </c>
      <c r="AY183" s="116" t="str">
        <f t="shared" si="240"/>
        <v>-</v>
      </c>
    </row>
    <row r="184" spans="1:51" ht="24.75" x14ac:dyDescent="0.25">
      <c r="A184" t="s">
        <v>1422</v>
      </c>
      <c r="D184" s="14" t="s">
        <v>512</v>
      </c>
      <c r="E184" s="5" t="s">
        <v>896</v>
      </c>
      <c r="F184" s="18" t="s">
        <v>537</v>
      </c>
      <c r="G184" s="101" t="str">
        <f t="shared" si="285"/>
        <v>0</v>
      </c>
      <c r="H184" s="102" t="str">
        <f t="shared" si="285"/>
        <v>0</v>
      </c>
      <c r="I184" s="102" t="str">
        <f t="shared" si="285"/>
        <v>0</v>
      </c>
      <c r="J184" s="102" t="str">
        <f t="shared" si="285"/>
        <v>0</v>
      </c>
      <c r="K184" s="102" t="str">
        <f t="shared" si="285"/>
        <v>0</v>
      </c>
      <c r="L184" s="102" t="str">
        <f t="shared" si="285"/>
        <v>0</v>
      </c>
      <c r="M184" s="102" t="str">
        <f t="shared" si="285"/>
        <v>0</v>
      </c>
      <c r="N184" s="102" t="str">
        <f t="shared" si="285"/>
        <v>0</v>
      </c>
      <c r="O184" s="103" t="str">
        <f t="shared" si="285"/>
        <v>0</v>
      </c>
      <c r="P184" s="101" t="str">
        <f t="shared" si="285"/>
        <v>0</v>
      </c>
      <c r="Q184" s="102" t="str">
        <f t="shared" si="286"/>
        <v>0</v>
      </c>
      <c r="R184" s="102" t="str">
        <f t="shared" si="286"/>
        <v>0</v>
      </c>
      <c r="S184" s="102" t="str">
        <f t="shared" si="286"/>
        <v>0</v>
      </c>
      <c r="T184" s="102" t="str">
        <f t="shared" si="286"/>
        <v>0</v>
      </c>
      <c r="U184" s="102" t="str">
        <f t="shared" si="286"/>
        <v>0</v>
      </c>
      <c r="V184" s="102" t="str">
        <f t="shared" si="286"/>
        <v>0</v>
      </c>
      <c r="W184" s="102" t="str">
        <f t="shared" si="286"/>
        <v>0</v>
      </c>
      <c r="X184" s="103" t="str">
        <f t="shared" si="286"/>
        <v>0</v>
      </c>
      <c r="Y184" s="101" t="str">
        <f t="shared" si="286"/>
        <v>0</v>
      </c>
      <c r="Z184" s="102" t="str">
        <f t="shared" si="286"/>
        <v>0</v>
      </c>
      <c r="AA184" s="102" t="str">
        <f t="shared" si="286"/>
        <v>0</v>
      </c>
      <c r="AB184" s="102" t="str">
        <f t="shared" si="286"/>
        <v>0</v>
      </c>
      <c r="AC184" s="102" t="str">
        <f t="shared" si="286"/>
        <v>0</v>
      </c>
      <c r="AD184" s="100" t="str">
        <f t="shared" si="229"/>
        <v>-</v>
      </c>
      <c r="AE184" s="102" t="str">
        <f t="shared" si="287"/>
        <v>0</v>
      </c>
      <c r="AF184" s="100" t="str">
        <f t="shared" si="230"/>
        <v>-</v>
      </c>
      <c r="AG184" s="102" t="str">
        <f t="shared" si="288"/>
        <v>0</v>
      </c>
      <c r="AH184" s="102" t="str">
        <f t="shared" si="288"/>
        <v>0</v>
      </c>
      <c r="AI184" s="102" t="str">
        <f t="shared" si="288"/>
        <v>0</v>
      </c>
      <c r="AJ184" s="102" t="str">
        <f t="shared" si="288"/>
        <v>0</v>
      </c>
      <c r="AK184" s="102" t="str">
        <f t="shared" si="288"/>
        <v>0</v>
      </c>
      <c r="AL184" s="103" t="str">
        <f t="shared" si="288"/>
        <v>0</v>
      </c>
      <c r="AM184" s="101">
        <f t="shared" si="265"/>
        <v>0</v>
      </c>
      <c r="AN184" s="102">
        <f t="shared" si="266"/>
        <v>0</v>
      </c>
      <c r="AO184" s="102">
        <f t="shared" si="267"/>
        <v>0</v>
      </c>
      <c r="AP184" s="102">
        <f t="shared" si="268"/>
        <v>0</v>
      </c>
      <c r="AQ184" s="100" t="str">
        <f t="shared" si="269"/>
        <v>-</v>
      </c>
      <c r="AR184" s="104">
        <f t="shared" si="270"/>
        <v>0</v>
      </c>
      <c r="AS184" s="104">
        <f t="shared" si="271"/>
        <v>0</v>
      </c>
      <c r="AT184" s="104">
        <f t="shared" si="272"/>
        <v>0</v>
      </c>
      <c r="AU184" s="102">
        <f t="shared" si="273"/>
        <v>0</v>
      </c>
      <c r="AV184" s="103">
        <f t="shared" si="274"/>
        <v>0</v>
      </c>
      <c r="AW184" s="116" t="str">
        <f t="shared" si="238"/>
        <v>-</v>
      </c>
      <c r="AX184" s="116" t="str">
        <f t="shared" si="239"/>
        <v>-</v>
      </c>
      <c r="AY184" s="116" t="str">
        <f t="shared" si="240"/>
        <v>-</v>
      </c>
    </row>
    <row r="185" spans="1:51" ht="36.75" x14ac:dyDescent="0.25">
      <c r="A185" t="s">
        <v>1423</v>
      </c>
      <c r="D185" s="14" t="s">
        <v>513</v>
      </c>
      <c r="E185" s="5" t="s">
        <v>897</v>
      </c>
      <c r="F185" s="18" t="s">
        <v>538</v>
      </c>
      <c r="G185" s="101" t="str">
        <f t="shared" si="285"/>
        <v>0</v>
      </c>
      <c r="H185" s="102" t="str">
        <f t="shared" si="285"/>
        <v>0</v>
      </c>
      <c r="I185" s="102" t="str">
        <f t="shared" si="285"/>
        <v>0</v>
      </c>
      <c r="J185" s="102" t="str">
        <f t="shared" si="285"/>
        <v>0</v>
      </c>
      <c r="K185" s="102" t="str">
        <f t="shared" si="285"/>
        <v>0</v>
      </c>
      <c r="L185" s="102" t="str">
        <f t="shared" si="285"/>
        <v>0</v>
      </c>
      <c r="M185" s="102" t="str">
        <f t="shared" si="285"/>
        <v>0</v>
      </c>
      <c r="N185" s="102" t="str">
        <f t="shared" si="285"/>
        <v>0</v>
      </c>
      <c r="O185" s="103" t="str">
        <f t="shared" si="285"/>
        <v>0</v>
      </c>
      <c r="P185" s="101" t="str">
        <f t="shared" si="285"/>
        <v>0</v>
      </c>
      <c r="Q185" s="102" t="str">
        <f t="shared" si="286"/>
        <v>0</v>
      </c>
      <c r="R185" s="102" t="str">
        <f t="shared" si="286"/>
        <v>0</v>
      </c>
      <c r="S185" s="102" t="str">
        <f t="shared" si="286"/>
        <v>0</v>
      </c>
      <c r="T185" s="102" t="str">
        <f t="shared" si="286"/>
        <v>0</v>
      </c>
      <c r="U185" s="102" t="str">
        <f t="shared" si="286"/>
        <v>0</v>
      </c>
      <c r="V185" s="102" t="str">
        <f t="shared" si="286"/>
        <v>0</v>
      </c>
      <c r="W185" s="102" t="str">
        <f t="shared" si="286"/>
        <v>0</v>
      </c>
      <c r="X185" s="103" t="str">
        <f t="shared" si="286"/>
        <v>0</v>
      </c>
      <c r="Y185" s="101" t="str">
        <f t="shared" si="286"/>
        <v>0</v>
      </c>
      <c r="Z185" s="102" t="str">
        <f t="shared" si="286"/>
        <v>0</v>
      </c>
      <c r="AA185" s="102" t="str">
        <f t="shared" si="286"/>
        <v>0</v>
      </c>
      <c r="AB185" s="102" t="str">
        <f t="shared" si="286"/>
        <v>0</v>
      </c>
      <c r="AC185" s="102" t="str">
        <f t="shared" si="286"/>
        <v>0</v>
      </c>
      <c r="AD185" s="100" t="str">
        <f t="shared" si="229"/>
        <v>-</v>
      </c>
      <c r="AE185" s="102" t="str">
        <f t="shared" si="287"/>
        <v>0</v>
      </c>
      <c r="AF185" s="100" t="str">
        <f t="shared" si="230"/>
        <v>-</v>
      </c>
      <c r="AG185" s="102" t="str">
        <f t="shared" si="288"/>
        <v>0</v>
      </c>
      <c r="AH185" s="102" t="str">
        <f t="shared" si="288"/>
        <v>0</v>
      </c>
      <c r="AI185" s="102" t="str">
        <f t="shared" si="288"/>
        <v>0</v>
      </c>
      <c r="AJ185" s="102" t="str">
        <f t="shared" si="288"/>
        <v>0</v>
      </c>
      <c r="AK185" s="102" t="str">
        <f t="shared" si="288"/>
        <v>0</v>
      </c>
      <c r="AL185" s="103" t="str">
        <f t="shared" si="288"/>
        <v>0</v>
      </c>
      <c r="AM185" s="101">
        <f t="shared" si="265"/>
        <v>0</v>
      </c>
      <c r="AN185" s="102">
        <f t="shared" si="266"/>
        <v>0</v>
      </c>
      <c r="AO185" s="102">
        <f t="shared" si="267"/>
        <v>0</v>
      </c>
      <c r="AP185" s="102">
        <f t="shared" si="268"/>
        <v>0</v>
      </c>
      <c r="AQ185" s="100" t="str">
        <f t="shared" si="269"/>
        <v>-</v>
      </c>
      <c r="AR185" s="104">
        <f t="shared" si="270"/>
        <v>0</v>
      </c>
      <c r="AS185" s="104">
        <f t="shared" si="271"/>
        <v>0</v>
      </c>
      <c r="AT185" s="104">
        <f t="shared" si="272"/>
        <v>0</v>
      </c>
      <c r="AU185" s="102">
        <f t="shared" si="273"/>
        <v>0</v>
      </c>
      <c r="AV185" s="103">
        <f t="shared" si="274"/>
        <v>0</v>
      </c>
      <c r="AW185" s="116" t="str">
        <f t="shared" si="238"/>
        <v>-</v>
      </c>
      <c r="AX185" s="116" t="str">
        <f t="shared" si="239"/>
        <v>-</v>
      </c>
      <c r="AY185" s="116" t="str">
        <f t="shared" si="240"/>
        <v>-</v>
      </c>
    </row>
    <row r="186" spans="1:51" x14ac:dyDescent="0.25">
      <c r="A186" t="s">
        <v>1424</v>
      </c>
      <c r="D186" s="14" t="s">
        <v>514</v>
      </c>
      <c r="E186" s="5" t="s">
        <v>898</v>
      </c>
      <c r="F186" s="18" t="s">
        <v>539</v>
      </c>
      <c r="G186" s="101" t="str">
        <f t="shared" si="285"/>
        <v>0</v>
      </c>
      <c r="H186" s="102" t="str">
        <f t="shared" si="285"/>
        <v>0</v>
      </c>
      <c r="I186" s="102" t="str">
        <f t="shared" si="285"/>
        <v>0</v>
      </c>
      <c r="J186" s="102" t="str">
        <f t="shared" si="285"/>
        <v>0</v>
      </c>
      <c r="K186" s="102" t="str">
        <f t="shared" si="285"/>
        <v>0</v>
      </c>
      <c r="L186" s="102" t="str">
        <f t="shared" si="285"/>
        <v>0</v>
      </c>
      <c r="M186" s="102" t="str">
        <f t="shared" si="285"/>
        <v>0</v>
      </c>
      <c r="N186" s="102" t="str">
        <f t="shared" si="285"/>
        <v>0</v>
      </c>
      <c r="O186" s="103" t="str">
        <f t="shared" si="285"/>
        <v>0</v>
      </c>
      <c r="P186" s="101" t="str">
        <f t="shared" si="285"/>
        <v>0</v>
      </c>
      <c r="Q186" s="102" t="str">
        <f t="shared" si="286"/>
        <v>0</v>
      </c>
      <c r="R186" s="102" t="str">
        <f t="shared" si="286"/>
        <v>0</v>
      </c>
      <c r="S186" s="102" t="str">
        <f t="shared" si="286"/>
        <v>0</v>
      </c>
      <c r="T186" s="102" t="str">
        <f t="shared" si="286"/>
        <v>0</v>
      </c>
      <c r="U186" s="102" t="str">
        <f t="shared" si="286"/>
        <v>0</v>
      </c>
      <c r="V186" s="102" t="str">
        <f t="shared" si="286"/>
        <v>0</v>
      </c>
      <c r="W186" s="102" t="str">
        <f t="shared" si="286"/>
        <v>0</v>
      </c>
      <c r="X186" s="103" t="str">
        <f t="shared" si="286"/>
        <v>0</v>
      </c>
      <c r="Y186" s="101" t="str">
        <f t="shared" si="286"/>
        <v>0</v>
      </c>
      <c r="Z186" s="102" t="str">
        <f t="shared" si="286"/>
        <v>0</v>
      </c>
      <c r="AA186" s="102" t="str">
        <f t="shared" si="286"/>
        <v>0</v>
      </c>
      <c r="AB186" s="102" t="str">
        <f t="shared" si="286"/>
        <v>0</v>
      </c>
      <c r="AC186" s="102" t="str">
        <f t="shared" si="286"/>
        <v>0</v>
      </c>
      <c r="AD186" s="100" t="str">
        <f t="shared" si="229"/>
        <v>-</v>
      </c>
      <c r="AE186" s="102" t="str">
        <f t="shared" si="287"/>
        <v>0</v>
      </c>
      <c r="AF186" s="100" t="str">
        <f t="shared" si="230"/>
        <v>-</v>
      </c>
      <c r="AG186" s="102" t="str">
        <f t="shared" si="288"/>
        <v>0</v>
      </c>
      <c r="AH186" s="102" t="str">
        <f t="shared" si="288"/>
        <v>0</v>
      </c>
      <c r="AI186" s="102" t="str">
        <f t="shared" si="288"/>
        <v>0</v>
      </c>
      <c r="AJ186" s="102" t="str">
        <f t="shared" si="288"/>
        <v>0</v>
      </c>
      <c r="AK186" s="102" t="str">
        <f t="shared" si="288"/>
        <v>0</v>
      </c>
      <c r="AL186" s="103" t="str">
        <f t="shared" si="288"/>
        <v>0</v>
      </c>
      <c r="AM186" s="101">
        <f t="shared" si="265"/>
        <v>0</v>
      </c>
      <c r="AN186" s="102">
        <f t="shared" si="266"/>
        <v>0</v>
      </c>
      <c r="AO186" s="102">
        <f t="shared" si="267"/>
        <v>0</v>
      </c>
      <c r="AP186" s="102">
        <f t="shared" si="268"/>
        <v>0</v>
      </c>
      <c r="AQ186" s="100" t="str">
        <f t="shared" si="269"/>
        <v>-</v>
      </c>
      <c r="AR186" s="104">
        <f t="shared" si="270"/>
        <v>0</v>
      </c>
      <c r="AS186" s="104">
        <f t="shared" si="271"/>
        <v>0</v>
      </c>
      <c r="AT186" s="104">
        <f t="shared" si="272"/>
        <v>0</v>
      </c>
      <c r="AU186" s="102">
        <f t="shared" si="273"/>
        <v>0</v>
      </c>
      <c r="AV186" s="103">
        <f t="shared" si="274"/>
        <v>0</v>
      </c>
      <c r="AW186" s="116" t="str">
        <f t="shared" si="238"/>
        <v>-</v>
      </c>
      <c r="AX186" s="116" t="str">
        <f t="shared" si="239"/>
        <v>-</v>
      </c>
      <c r="AY186" s="116" t="str">
        <f t="shared" si="240"/>
        <v>-</v>
      </c>
    </row>
    <row r="187" spans="1:51" x14ac:dyDescent="0.25">
      <c r="A187" t="s">
        <v>1425</v>
      </c>
      <c r="D187" s="16" t="s">
        <v>779</v>
      </c>
      <c r="E187" s="5" t="s">
        <v>899</v>
      </c>
      <c r="F187" s="18" t="s">
        <v>540</v>
      </c>
      <c r="G187" s="101" t="str">
        <f t="shared" si="285"/>
        <v>0</v>
      </c>
      <c r="H187" s="102" t="str">
        <f t="shared" si="285"/>
        <v>0</v>
      </c>
      <c r="I187" s="102" t="str">
        <f t="shared" si="285"/>
        <v>0</v>
      </c>
      <c r="J187" s="102" t="str">
        <f t="shared" si="285"/>
        <v>0</v>
      </c>
      <c r="K187" s="102" t="str">
        <f t="shared" si="285"/>
        <v>0</v>
      </c>
      <c r="L187" s="102" t="str">
        <f t="shared" si="285"/>
        <v>0</v>
      </c>
      <c r="M187" s="102" t="str">
        <f t="shared" si="285"/>
        <v>0</v>
      </c>
      <c r="N187" s="102" t="str">
        <f t="shared" si="285"/>
        <v>0</v>
      </c>
      <c r="O187" s="103" t="str">
        <f t="shared" si="285"/>
        <v>0</v>
      </c>
      <c r="P187" s="101" t="str">
        <f t="shared" si="285"/>
        <v>0</v>
      </c>
      <c r="Q187" s="102" t="str">
        <f t="shared" si="286"/>
        <v>0</v>
      </c>
      <c r="R187" s="102" t="str">
        <f t="shared" si="286"/>
        <v>0</v>
      </c>
      <c r="S187" s="102" t="str">
        <f t="shared" si="286"/>
        <v>0</v>
      </c>
      <c r="T187" s="102" t="str">
        <f t="shared" si="286"/>
        <v>0</v>
      </c>
      <c r="U187" s="102" t="str">
        <f t="shared" si="286"/>
        <v>0</v>
      </c>
      <c r="V187" s="102" t="str">
        <f t="shared" si="286"/>
        <v>0</v>
      </c>
      <c r="W187" s="102" t="str">
        <f t="shared" si="286"/>
        <v>0</v>
      </c>
      <c r="X187" s="103" t="str">
        <f t="shared" si="286"/>
        <v>0</v>
      </c>
      <c r="Y187" s="101" t="str">
        <f t="shared" si="286"/>
        <v>0</v>
      </c>
      <c r="Z187" s="102" t="str">
        <f t="shared" si="286"/>
        <v>0</v>
      </c>
      <c r="AA187" s="102" t="str">
        <f t="shared" si="286"/>
        <v>0</v>
      </c>
      <c r="AB187" s="102" t="str">
        <f t="shared" si="286"/>
        <v>0</v>
      </c>
      <c r="AC187" s="102" t="str">
        <f t="shared" si="286"/>
        <v>0</v>
      </c>
      <c r="AD187" s="100" t="str">
        <f t="shared" si="229"/>
        <v>-</v>
      </c>
      <c r="AE187" s="102" t="str">
        <f t="shared" si="287"/>
        <v>0</v>
      </c>
      <c r="AF187" s="100" t="str">
        <f t="shared" si="230"/>
        <v>-</v>
      </c>
      <c r="AG187" s="102" t="str">
        <f t="shared" si="288"/>
        <v>0</v>
      </c>
      <c r="AH187" s="102" t="str">
        <f t="shared" si="288"/>
        <v>0</v>
      </c>
      <c r="AI187" s="102" t="str">
        <f t="shared" si="288"/>
        <v>0</v>
      </c>
      <c r="AJ187" s="102" t="str">
        <f t="shared" si="288"/>
        <v>0</v>
      </c>
      <c r="AK187" s="102" t="str">
        <f t="shared" si="288"/>
        <v>0</v>
      </c>
      <c r="AL187" s="103" t="str">
        <f t="shared" si="288"/>
        <v>0</v>
      </c>
      <c r="AM187" s="101">
        <f t="shared" si="265"/>
        <v>0</v>
      </c>
      <c r="AN187" s="102">
        <f t="shared" si="266"/>
        <v>0</v>
      </c>
      <c r="AO187" s="102">
        <f t="shared" si="267"/>
        <v>0</v>
      </c>
      <c r="AP187" s="102">
        <f t="shared" si="268"/>
        <v>0</v>
      </c>
      <c r="AQ187" s="100" t="str">
        <f t="shared" si="269"/>
        <v>-</v>
      </c>
      <c r="AR187" s="104">
        <f t="shared" si="270"/>
        <v>0</v>
      </c>
      <c r="AS187" s="104">
        <f t="shared" si="271"/>
        <v>0</v>
      </c>
      <c r="AT187" s="104">
        <f t="shared" si="272"/>
        <v>0</v>
      </c>
      <c r="AU187" s="102">
        <f t="shared" si="273"/>
        <v>0</v>
      </c>
      <c r="AV187" s="103">
        <f t="shared" si="274"/>
        <v>0</v>
      </c>
      <c r="AW187" s="116" t="str">
        <f t="shared" si="238"/>
        <v>-</v>
      </c>
      <c r="AX187" s="116" t="str">
        <f t="shared" si="239"/>
        <v>-</v>
      </c>
      <c r="AY187" s="116" t="str">
        <f t="shared" si="240"/>
        <v>-</v>
      </c>
    </row>
    <row r="188" spans="1:51" x14ac:dyDescent="0.25">
      <c r="A188" s="74"/>
      <c r="D188" s="77" t="s">
        <v>226</v>
      </c>
      <c r="E188" s="12"/>
      <c r="F188" s="23"/>
      <c r="G188" s="106">
        <f>IFERROR(G186-G187,"0")</f>
        <v>0</v>
      </c>
      <c r="H188" s="107">
        <f t="shared" ref="H188:O188" si="289">IFERROR(H186-H187,"0")</f>
        <v>0</v>
      </c>
      <c r="I188" s="107">
        <f t="shared" si="289"/>
        <v>0</v>
      </c>
      <c r="J188" s="107">
        <f t="shared" si="289"/>
        <v>0</v>
      </c>
      <c r="K188" s="107">
        <f t="shared" si="289"/>
        <v>0</v>
      </c>
      <c r="L188" s="107">
        <f t="shared" si="289"/>
        <v>0</v>
      </c>
      <c r="M188" s="107">
        <f t="shared" si="289"/>
        <v>0</v>
      </c>
      <c r="N188" s="107">
        <f t="shared" si="289"/>
        <v>0</v>
      </c>
      <c r="O188" s="108">
        <f t="shared" si="289"/>
        <v>0</v>
      </c>
      <c r="P188" s="106">
        <f t="shared" ref="P188:AC188" si="290">IFERROR(P186-P187,"0")</f>
        <v>0</v>
      </c>
      <c r="Q188" s="107">
        <f t="shared" si="290"/>
        <v>0</v>
      </c>
      <c r="R188" s="107">
        <f t="shared" si="290"/>
        <v>0</v>
      </c>
      <c r="S188" s="107">
        <f t="shared" si="290"/>
        <v>0</v>
      </c>
      <c r="T188" s="107">
        <f t="shared" si="290"/>
        <v>0</v>
      </c>
      <c r="U188" s="107">
        <f t="shared" si="290"/>
        <v>0</v>
      </c>
      <c r="V188" s="107">
        <f t="shared" si="290"/>
        <v>0</v>
      </c>
      <c r="W188" s="107">
        <f t="shared" si="290"/>
        <v>0</v>
      </c>
      <c r="X188" s="108">
        <f t="shared" si="290"/>
        <v>0</v>
      </c>
      <c r="Y188" s="106">
        <f t="shared" si="290"/>
        <v>0</v>
      </c>
      <c r="Z188" s="107">
        <f t="shared" si="290"/>
        <v>0</v>
      </c>
      <c r="AA188" s="107">
        <f t="shared" si="290"/>
        <v>0</v>
      </c>
      <c r="AB188" s="107">
        <f t="shared" si="290"/>
        <v>0</v>
      </c>
      <c r="AC188" s="107">
        <f t="shared" si="290"/>
        <v>0</v>
      </c>
      <c r="AD188" s="88" t="str">
        <f t="shared" si="229"/>
        <v>-</v>
      </c>
      <c r="AE188" s="107">
        <f>IFERROR(AE186-AE187,"0")</f>
        <v>0</v>
      </c>
      <c r="AF188" s="88" t="str">
        <f t="shared" si="230"/>
        <v>-</v>
      </c>
      <c r="AG188" s="107">
        <f t="shared" ref="AG188:AL188" si="291">IFERROR(AG186-AG187,"0")</f>
        <v>0</v>
      </c>
      <c r="AH188" s="107">
        <f t="shared" si="291"/>
        <v>0</v>
      </c>
      <c r="AI188" s="107">
        <f t="shared" si="291"/>
        <v>0</v>
      </c>
      <c r="AJ188" s="107">
        <f t="shared" si="291"/>
        <v>0</v>
      </c>
      <c r="AK188" s="107">
        <f t="shared" si="291"/>
        <v>0</v>
      </c>
      <c r="AL188" s="107">
        <f t="shared" si="291"/>
        <v>0</v>
      </c>
      <c r="AM188" s="106">
        <f t="shared" si="265"/>
        <v>0</v>
      </c>
      <c r="AN188" s="107">
        <f t="shared" si="266"/>
        <v>0</v>
      </c>
      <c r="AO188" s="107">
        <f t="shared" si="267"/>
        <v>0</v>
      </c>
      <c r="AP188" s="107">
        <f t="shared" si="268"/>
        <v>0</v>
      </c>
      <c r="AQ188" s="88" t="str">
        <f t="shared" si="269"/>
        <v>-</v>
      </c>
      <c r="AR188" s="107">
        <f t="shared" si="270"/>
        <v>0</v>
      </c>
      <c r="AS188" s="107">
        <f t="shared" si="271"/>
        <v>0</v>
      </c>
      <c r="AT188" s="107">
        <f t="shared" si="272"/>
        <v>0</v>
      </c>
      <c r="AU188" s="107">
        <f t="shared" si="273"/>
        <v>0</v>
      </c>
      <c r="AV188" s="108">
        <f t="shared" si="274"/>
        <v>0</v>
      </c>
      <c r="AW188" s="116" t="str">
        <f t="shared" si="238"/>
        <v>-</v>
      </c>
      <c r="AX188" s="116" t="str">
        <f t="shared" si="239"/>
        <v>-</v>
      </c>
      <c r="AY188" s="116" t="str">
        <f t="shared" si="240"/>
        <v>-</v>
      </c>
    </row>
    <row r="189" spans="1:51" x14ac:dyDescent="0.25">
      <c r="A189" s="74"/>
      <c r="D189" s="77" t="s">
        <v>227</v>
      </c>
      <c r="E189" s="11"/>
      <c r="F189" s="23"/>
      <c r="G189" s="110">
        <f>IFERROR(G180-G181-G182-G183-G184-G185-G186,"0")</f>
        <v>0</v>
      </c>
      <c r="H189" s="111">
        <f t="shared" ref="H189:O189" si="292">IFERROR(H180-H181-H182-H183-H184-H185-H186,"0")</f>
        <v>0</v>
      </c>
      <c r="I189" s="111">
        <f t="shared" si="292"/>
        <v>0</v>
      </c>
      <c r="J189" s="111">
        <f t="shared" si="292"/>
        <v>0</v>
      </c>
      <c r="K189" s="111">
        <f t="shared" si="292"/>
        <v>0</v>
      </c>
      <c r="L189" s="111">
        <f t="shared" si="292"/>
        <v>0</v>
      </c>
      <c r="M189" s="111">
        <f t="shared" si="292"/>
        <v>0</v>
      </c>
      <c r="N189" s="111">
        <f t="shared" si="292"/>
        <v>0</v>
      </c>
      <c r="O189" s="112">
        <f t="shared" si="292"/>
        <v>0</v>
      </c>
      <c r="P189" s="110">
        <f>IFERROR(P180-P181-P182-P183-P184-P185-P186,"0")</f>
        <v>0</v>
      </c>
      <c r="Q189" s="111">
        <f t="shared" ref="Q189:X189" si="293">IFERROR(Q180-Q181-Q182-Q183-Q184-Q185-Q186,"0")</f>
        <v>0</v>
      </c>
      <c r="R189" s="111">
        <f t="shared" si="293"/>
        <v>0</v>
      </c>
      <c r="S189" s="111">
        <f t="shared" si="293"/>
        <v>0</v>
      </c>
      <c r="T189" s="111">
        <f t="shared" si="293"/>
        <v>0</v>
      </c>
      <c r="U189" s="111">
        <f t="shared" si="293"/>
        <v>0</v>
      </c>
      <c r="V189" s="111">
        <f t="shared" si="293"/>
        <v>0</v>
      </c>
      <c r="W189" s="111">
        <f t="shared" si="293"/>
        <v>0</v>
      </c>
      <c r="X189" s="112">
        <f t="shared" si="293"/>
        <v>0</v>
      </c>
      <c r="Y189" s="110">
        <f>IFERROR(Y180-Y181-Y182-Y183-Y184-Y185-Y186,"0")</f>
        <v>0</v>
      </c>
      <c r="Z189" s="111">
        <f>IFERROR(Z180-Z181-Z182-Z183-Z184-Z185-Z186,"0")</f>
        <v>0</v>
      </c>
      <c r="AA189" s="111">
        <f>IFERROR(AA180-AA181-AA182-AA183-AA184-AA185-AA186,"0")</f>
        <v>0</v>
      </c>
      <c r="AB189" s="111">
        <f>IFERROR(AB180-AB181-AB182-AB183-AB184-AB185-AB186,"0")</f>
        <v>0</v>
      </c>
      <c r="AC189" s="111">
        <f>IFERROR(AC180-AC181-AC182-AC183-AC184-AC185-AC186,"0")</f>
        <v>0</v>
      </c>
      <c r="AD189" s="88" t="str">
        <f t="shared" si="229"/>
        <v>-</v>
      </c>
      <c r="AE189" s="111">
        <f>IFERROR(AE180-AE181-AE182-AE183-AE184-AE185-AE186,"0")</f>
        <v>0</v>
      </c>
      <c r="AF189" s="88" t="str">
        <f t="shared" si="230"/>
        <v>-</v>
      </c>
      <c r="AG189" s="111">
        <f t="shared" ref="AG189:AL189" si="294">IFERROR(AG180-AG181-AG182-AG183-AG184-AG185-AG186,"0")</f>
        <v>0</v>
      </c>
      <c r="AH189" s="111">
        <f t="shared" si="294"/>
        <v>0</v>
      </c>
      <c r="AI189" s="111">
        <f t="shared" si="294"/>
        <v>0</v>
      </c>
      <c r="AJ189" s="111">
        <f t="shared" si="294"/>
        <v>0</v>
      </c>
      <c r="AK189" s="111">
        <f t="shared" si="294"/>
        <v>0</v>
      </c>
      <c r="AL189" s="111">
        <f t="shared" si="294"/>
        <v>0</v>
      </c>
      <c r="AM189" s="101">
        <f t="shared" si="265"/>
        <v>0</v>
      </c>
      <c r="AN189" s="102">
        <f t="shared" si="266"/>
        <v>0</v>
      </c>
      <c r="AO189" s="102">
        <f t="shared" si="267"/>
        <v>0</v>
      </c>
      <c r="AP189" s="102">
        <f t="shared" si="268"/>
        <v>0</v>
      </c>
      <c r="AQ189" s="100" t="str">
        <f t="shared" si="269"/>
        <v>-</v>
      </c>
      <c r="AR189" s="104">
        <f t="shared" si="270"/>
        <v>0</v>
      </c>
      <c r="AS189" s="104">
        <f t="shared" si="271"/>
        <v>0</v>
      </c>
      <c r="AT189" s="104">
        <f t="shared" si="272"/>
        <v>0</v>
      </c>
      <c r="AU189" s="102">
        <f t="shared" si="273"/>
        <v>0</v>
      </c>
      <c r="AV189" s="103">
        <f t="shared" si="274"/>
        <v>0</v>
      </c>
      <c r="AW189" s="116" t="str">
        <f t="shared" si="238"/>
        <v>-</v>
      </c>
      <c r="AX189" s="116" t="str">
        <f t="shared" si="239"/>
        <v>-</v>
      </c>
      <c r="AY189" s="116" t="str">
        <f t="shared" si="240"/>
        <v>-</v>
      </c>
    </row>
    <row r="190" spans="1:51" ht="24.75" x14ac:dyDescent="0.25">
      <c r="A190" t="s">
        <v>1426</v>
      </c>
      <c r="D190" s="7" t="s">
        <v>904</v>
      </c>
      <c r="E190" s="5" t="s">
        <v>479</v>
      </c>
      <c r="F190" s="18" t="s">
        <v>780</v>
      </c>
      <c r="G190" s="101" t="str">
        <f t="shared" ref="G190:P194" si="295">IFERROR(VLOOKUP($A190,_data,G$1,FALSE),"0")</f>
        <v>0</v>
      </c>
      <c r="H190" s="102" t="str">
        <f t="shared" si="295"/>
        <v>0</v>
      </c>
      <c r="I190" s="102" t="str">
        <f t="shared" si="295"/>
        <v>0</v>
      </c>
      <c r="J190" s="102" t="str">
        <f t="shared" si="295"/>
        <v>0</v>
      </c>
      <c r="K190" s="102" t="str">
        <f t="shared" si="295"/>
        <v>0</v>
      </c>
      <c r="L190" s="102" t="str">
        <f t="shared" si="295"/>
        <v>0</v>
      </c>
      <c r="M190" s="102" t="str">
        <f t="shared" si="295"/>
        <v>0</v>
      </c>
      <c r="N190" s="102" t="str">
        <f t="shared" si="295"/>
        <v>0</v>
      </c>
      <c r="O190" s="103" t="str">
        <f t="shared" si="295"/>
        <v>0</v>
      </c>
      <c r="P190" s="101" t="str">
        <f t="shared" si="295"/>
        <v>0</v>
      </c>
      <c r="Q190" s="102" t="str">
        <f t="shared" ref="Q190:AC194" si="296">IFERROR(VLOOKUP($A190,_data,Q$1,FALSE),"0")</f>
        <v>0</v>
      </c>
      <c r="R190" s="102" t="str">
        <f t="shared" si="296"/>
        <v>0</v>
      </c>
      <c r="S190" s="102" t="str">
        <f t="shared" si="296"/>
        <v>0</v>
      </c>
      <c r="T190" s="102" t="str">
        <f t="shared" si="296"/>
        <v>0</v>
      </c>
      <c r="U190" s="102" t="str">
        <f t="shared" si="296"/>
        <v>0</v>
      </c>
      <c r="V190" s="102" t="str">
        <f t="shared" si="296"/>
        <v>0</v>
      </c>
      <c r="W190" s="102" t="str">
        <f t="shared" si="296"/>
        <v>0</v>
      </c>
      <c r="X190" s="103" t="str">
        <f t="shared" si="296"/>
        <v>0</v>
      </c>
      <c r="Y190" s="101" t="str">
        <f t="shared" si="296"/>
        <v>0</v>
      </c>
      <c r="Z190" s="102" t="str">
        <f t="shared" si="296"/>
        <v>0</v>
      </c>
      <c r="AA190" s="102" t="str">
        <f t="shared" si="296"/>
        <v>0</v>
      </c>
      <c r="AB190" s="102" t="str">
        <f t="shared" si="296"/>
        <v>0</v>
      </c>
      <c r="AC190" s="102" t="str">
        <f t="shared" si="296"/>
        <v>0</v>
      </c>
      <c r="AD190" s="100" t="str">
        <f t="shared" si="229"/>
        <v>-</v>
      </c>
      <c r="AE190" s="102" t="str">
        <f>IFERROR(VLOOKUP($A190,_data,AE$1,FALSE),"0")</f>
        <v>0</v>
      </c>
      <c r="AF190" s="100" t="str">
        <f t="shared" si="230"/>
        <v>-</v>
      </c>
      <c r="AG190" s="102" t="str">
        <f t="shared" ref="AG190:AL194" si="297">IFERROR(VLOOKUP($A190,_data,AG$1,FALSE),"0")</f>
        <v>0</v>
      </c>
      <c r="AH190" s="102" t="str">
        <f t="shared" si="297"/>
        <v>0</v>
      </c>
      <c r="AI190" s="102" t="str">
        <f t="shared" si="297"/>
        <v>0</v>
      </c>
      <c r="AJ190" s="102" t="str">
        <f t="shared" si="297"/>
        <v>0</v>
      </c>
      <c r="AK190" s="102" t="str">
        <f t="shared" si="297"/>
        <v>0</v>
      </c>
      <c r="AL190" s="103" t="str">
        <f t="shared" si="297"/>
        <v>0</v>
      </c>
      <c r="AM190" s="101">
        <f t="shared" si="265"/>
        <v>0</v>
      </c>
      <c r="AN190" s="102">
        <f t="shared" si="266"/>
        <v>0</v>
      </c>
      <c r="AO190" s="102">
        <f t="shared" si="267"/>
        <v>0</v>
      </c>
      <c r="AP190" s="102">
        <f t="shared" si="268"/>
        <v>0</v>
      </c>
      <c r="AQ190" s="100" t="str">
        <f t="shared" si="269"/>
        <v>-</v>
      </c>
      <c r="AR190" s="104">
        <f t="shared" si="270"/>
        <v>0</v>
      </c>
      <c r="AS190" s="104">
        <f t="shared" si="271"/>
        <v>0</v>
      </c>
      <c r="AT190" s="104">
        <f t="shared" si="272"/>
        <v>0</v>
      </c>
      <c r="AU190" s="102">
        <f t="shared" si="273"/>
        <v>0</v>
      </c>
      <c r="AV190" s="103">
        <f t="shared" si="274"/>
        <v>0</v>
      </c>
      <c r="AW190" s="116" t="str">
        <f t="shared" si="238"/>
        <v>-</v>
      </c>
      <c r="AX190" s="116" t="str">
        <f t="shared" si="239"/>
        <v>-</v>
      </c>
      <c r="AY190" s="116" t="str">
        <f t="shared" si="240"/>
        <v>-</v>
      </c>
    </row>
    <row r="191" spans="1:51" ht="24.75" x14ac:dyDescent="0.25">
      <c r="A191" t="s">
        <v>1427</v>
      </c>
      <c r="D191" s="7" t="s">
        <v>515</v>
      </c>
      <c r="E191" s="5" t="s">
        <v>900</v>
      </c>
      <c r="F191" s="18" t="s">
        <v>541</v>
      </c>
      <c r="G191" s="101" t="str">
        <f t="shared" si="295"/>
        <v>0</v>
      </c>
      <c r="H191" s="102" t="str">
        <f t="shared" si="295"/>
        <v>0</v>
      </c>
      <c r="I191" s="102" t="str">
        <f t="shared" si="295"/>
        <v>0</v>
      </c>
      <c r="J191" s="102" t="str">
        <f t="shared" si="295"/>
        <v>0</v>
      </c>
      <c r="K191" s="102" t="str">
        <f t="shared" si="295"/>
        <v>0</v>
      </c>
      <c r="L191" s="102" t="str">
        <f t="shared" si="295"/>
        <v>0</v>
      </c>
      <c r="M191" s="102" t="str">
        <f t="shared" si="295"/>
        <v>0</v>
      </c>
      <c r="N191" s="102" t="str">
        <f t="shared" si="295"/>
        <v>0</v>
      </c>
      <c r="O191" s="103" t="str">
        <f t="shared" si="295"/>
        <v>0</v>
      </c>
      <c r="P191" s="101" t="str">
        <f t="shared" si="295"/>
        <v>0</v>
      </c>
      <c r="Q191" s="102" t="str">
        <f t="shared" si="296"/>
        <v>0</v>
      </c>
      <c r="R191" s="102" t="str">
        <f t="shared" si="296"/>
        <v>0</v>
      </c>
      <c r="S191" s="102" t="str">
        <f t="shared" si="296"/>
        <v>0</v>
      </c>
      <c r="T191" s="102" t="str">
        <f t="shared" si="296"/>
        <v>0</v>
      </c>
      <c r="U191" s="102" t="str">
        <f t="shared" si="296"/>
        <v>0</v>
      </c>
      <c r="V191" s="102" t="str">
        <f t="shared" si="296"/>
        <v>0</v>
      </c>
      <c r="W191" s="102" t="str">
        <f t="shared" si="296"/>
        <v>0</v>
      </c>
      <c r="X191" s="103" t="str">
        <f t="shared" si="296"/>
        <v>0</v>
      </c>
      <c r="Y191" s="101" t="str">
        <f t="shared" si="296"/>
        <v>0</v>
      </c>
      <c r="Z191" s="102" t="str">
        <f t="shared" si="296"/>
        <v>0</v>
      </c>
      <c r="AA191" s="102" t="str">
        <f t="shared" si="296"/>
        <v>0</v>
      </c>
      <c r="AB191" s="102" t="str">
        <f t="shared" si="296"/>
        <v>0</v>
      </c>
      <c r="AC191" s="102" t="str">
        <f t="shared" si="296"/>
        <v>0</v>
      </c>
      <c r="AD191" s="100" t="str">
        <f t="shared" si="229"/>
        <v>-</v>
      </c>
      <c r="AE191" s="102" t="str">
        <f>IFERROR(VLOOKUP($A191,_data,AE$1,FALSE),"0")</f>
        <v>0</v>
      </c>
      <c r="AF191" s="100" t="str">
        <f t="shared" si="230"/>
        <v>-</v>
      </c>
      <c r="AG191" s="102" t="str">
        <f t="shared" si="297"/>
        <v>0</v>
      </c>
      <c r="AH191" s="102" t="str">
        <f t="shared" si="297"/>
        <v>0</v>
      </c>
      <c r="AI191" s="102" t="str">
        <f t="shared" si="297"/>
        <v>0</v>
      </c>
      <c r="AJ191" s="102" t="str">
        <f t="shared" si="297"/>
        <v>0</v>
      </c>
      <c r="AK191" s="102" t="str">
        <f t="shared" si="297"/>
        <v>0</v>
      </c>
      <c r="AL191" s="103" t="str">
        <f t="shared" si="297"/>
        <v>0</v>
      </c>
      <c r="AM191" s="101">
        <f t="shared" si="265"/>
        <v>0</v>
      </c>
      <c r="AN191" s="102">
        <f t="shared" si="266"/>
        <v>0</v>
      </c>
      <c r="AO191" s="102">
        <f t="shared" si="267"/>
        <v>0</v>
      </c>
      <c r="AP191" s="102">
        <f t="shared" si="268"/>
        <v>0</v>
      </c>
      <c r="AQ191" s="100" t="str">
        <f t="shared" si="269"/>
        <v>-</v>
      </c>
      <c r="AR191" s="104">
        <f t="shared" si="270"/>
        <v>0</v>
      </c>
      <c r="AS191" s="104">
        <f t="shared" si="271"/>
        <v>0</v>
      </c>
      <c r="AT191" s="104">
        <f t="shared" si="272"/>
        <v>0</v>
      </c>
      <c r="AU191" s="102">
        <f t="shared" si="273"/>
        <v>0</v>
      </c>
      <c r="AV191" s="103">
        <f t="shared" si="274"/>
        <v>0</v>
      </c>
      <c r="AW191" s="116" t="str">
        <f t="shared" si="238"/>
        <v>-</v>
      </c>
      <c r="AX191" s="116" t="str">
        <f t="shared" si="239"/>
        <v>-</v>
      </c>
      <c r="AY191" s="116" t="str">
        <f t="shared" si="240"/>
        <v>-</v>
      </c>
    </row>
    <row r="192" spans="1:51" x14ac:dyDescent="0.25">
      <c r="A192" t="s">
        <v>1428</v>
      </c>
      <c r="D192" s="14" t="s">
        <v>516</v>
      </c>
      <c r="E192" s="5" t="s">
        <v>901</v>
      </c>
      <c r="F192" s="18" t="s">
        <v>542</v>
      </c>
      <c r="G192" s="101" t="str">
        <f t="shared" si="295"/>
        <v>0</v>
      </c>
      <c r="H192" s="102" t="str">
        <f t="shared" si="295"/>
        <v>0</v>
      </c>
      <c r="I192" s="102" t="str">
        <f t="shared" si="295"/>
        <v>0</v>
      </c>
      <c r="J192" s="102" t="str">
        <f t="shared" si="295"/>
        <v>0</v>
      </c>
      <c r="K192" s="102" t="str">
        <f t="shared" si="295"/>
        <v>0</v>
      </c>
      <c r="L192" s="102" t="str">
        <f t="shared" si="295"/>
        <v>0</v>
      </c>
      <c r="M192" s="102" t="str">
        <f t="shared" si="295"/>
        <v>0</v>
      </c>
      <c r="N192" s="102" t="str">
        <f t="shared" si="295"/>
        <v>0</v>
      </c>
      <c r="O192" s="103" t="str">
        <f t="shared" si="295"/>
        <v>0</v>
      </c>
      <c r="P192" s="101" t="str">
        <f t="shared" si="295"/>
        <v>0</v>
      </c>
      <c r="Q192" s="102" t="str">
        <f t="shared" si="296"/>
        <v>0</v>
      </c>
      <c r="R192" s="102" t="str">
        <f t="shared" si="296"/>
        <v>0</v>
      </c>
      <c r="S192" s="102" t="str">
        <f t="shared" si="296"/>
        <v>0</v>
      </c>
      <c r="T192" s="102" t="str">
        <f t="shared" si="296"/>
        <v>0</v>
      </c>
      <c r="U192" s="102" t="str">
        <f t="shared" si="296"/>
        <v>0</v>
      </c>
      <c r="V192" s="102" t="str">
        <f t="shared" si="296"/>
        <v>0</v>
      </c>
      <c r="W192" s="102" t="str">
        <f t="shared" si="296"/>
        <v>0</v>
      </c>
      <c r="X192" s="103" t="str">
        <f t="shared" si="296"/>
        <v>0</v>
      </c>
      <c r="Y192" s="101" t="str">
        <f t="shared" si="296"/>
        <v>0</v>
      </c>
      <c r="Z192" s="102" t="str">
        <f t="shared" si="296"/>
        <v>0</v>
      </c>
      <c r="AA192" s="102" t="str">
        <f t="shared" si="296"/>
        <v>0</v>
      </c>
      <c r="AB192" s="102" t="str">
        <f t="shared" si="296"/>
        <v>0</v>
      </c>
      <c r="AC192" s="102" t="str">
        <f t="shared" si="296"/>
        <v>0</v>
      </c>
      <c r="AD192" s="100" t="str">
        <f t="shared" si="229"/>
        <v>-</v>
      </c>
      <c r="AE192" s="102" t="str">
        <f>IFERROR(VLOOKUP($A192,_data,AE$1,FALSE),"0")</f>
        <v>0</v>
      </c>
      <c r="AF192" s="100" t="str">
        <f t="shared" si="230"/>
        <v>-</v>
      </c>
      <c r="AG192" s="102" t="str">
        <f t="shared" si="297"/>
        <v>0</v>
      </c>
      <c r="AH192" s="102" t="str">
        <f t="shared" si="297"/>
        <v>0</v>
      </c>
      <c r="AI192" s="102" t="str">
        <f t="shared" si="297"/>
        <v>0</v>
      </c>
      <c r="AJ192" s="102" t="str">
        <f t="shared" si="297"/>
        <v>0</v>
      </c>
      <c r="AK192" s="102" t="str">
        <f t="shared" si="297"/>
        <v>0</v>
      </c>
      <c r="AL192" s="103" t="str">
        <f t="shared" si="297"/>
        <v>0</v>
      </c>
      <c r="AM192" s="101">
        <f t="shared" si="265"/>
        <v>0</v>
      </c>
      <c r="AN192" s="102">
        <f t="shared" si="266"/>
        <v>0</v>
      </c>
      <c r="AO192" s="102">
        <f t="shared" si="267"/>
        <v>0</v>
      </c>
      <c r="AP192" s="102">
        <f t="shared" si="268"/>
        <v>0</v>
      </c>
      <c r="AQ192" s="100" t="str">
        <f t="shared" si="269"/>
        <v>-</v>
      </c>
      <c r="AR192" s="104">
        <f t="shared" si="270"/>
        <v>0</v>
      </c>
      <c r="AS192" s="104">
        <f t="shared" si="271"/>
        <v>0</v>
      </c>
      <c r="AT192" s="104">
        <f t="shared" si="272"/>
        <v>0</v>
      </c>
      <c r="AU192" s="102">
        <f t="shared" si="273"/>
        <v>0</v>
      </c>
      <c r="AV192" s="103">
        <f t="shared" si="274"/>
        <v>0</v>
      </c>
      <c r="AW192" s="116" t="str">
        <f t="shared" si="238"/>
        <v>-</v>
      </c>
      <c r="AX192" s="116" t="str">
        <f t="shared" si="239"/>
        <v>-</v>
      </c>
      <c r="AY192" s="116" t="str">
        <f t="shared" si="240"/>
        <v>-</v>
      </c>
    </row>
    <row r="193" spans="1:51" x14ac:dyDescent="0.25">
      <c r="A193" t="s">
        <v>1429</v>
      </c>
      <c r="D193" s="14" t="s">
        <v>517</v>
      </c>
      <c r="E193" s="5" t="s">
        <v>902</v>
      </c>
      <c r="F193" s="18" t="s">
        <v>543</v>
      </c>
      <c r="G193" s="101" t="str">
        <f t="shared" si="295"/>
        <v>0</v>
      </c>
      <c r="H193" s="102" t="str">
        <f t="shared" si="295"/>
        <v>0</v>
      </c>
      <c r="I193" s="102" t="str">
        <f t="shared" si="295"/>
        <v>0</v>
      </c>
      <c r="J193" s="102" t="str">
        <f t="shared" si="295"/>
        <v>0</v>
      </c>
      <c r="K193" s="102" t="str">
        <f t="shared" si="295"/>
        <v>0</v>
      </c>
      <c r="L193" s="102" t="str">
        <f t="shared" si="295"/>
        <v>0</v>
      </c>
      <c r="M193" s="102" t="str">
        <f t="shared" si="295"/>
        <v>0</v>
      </c>
      <c r="N193" s="102" t="str">
        <f t="shared" si="295"/>
        <v>0</v>
      </c>
      <c r="O193" s="103" t="str">
        <f t="shared" si="295"/>
        <v>0</v>
      </c>
      <c r="P193" s="101" t="str">
        <f t="shared" si="295"/>
        <v>0</v>
      </c>
      <c r="Q193" s="102" t="str">
        <f t="shared" si="296"/>
        <v>0</v>
      </c>
      <c r="R193" s="102" t="str">
        <f t="shared" si="296"/>
        <v>0</v>
      </c>
      <c r="S193" s="102" t="str">
        <f t="shared" si="296"/>
        <v>0</v>
      </c>
      <c r="T193" s="102" t="str">
        <f t="shared" si="296"/>
        <v>0</v>
      </c>
      <c r="U193" s="102" t="str">
        <f t="shared" si="296"/>
        <v>0</v>
      </c>
      <c r="V193" s="102" t="str">
        <f t="shared" si="296"/>
        <v>0</v>
      </c>
      <c r="W193" s="102" t="str">
        <f t="shared" si="296"/>
        <v>0</v>
      </c>
      <c r="X193" s="103" t="str">
        <f t="shared" si="296"/>
        <v>0</v>
      </c>
      <c r="Y193" s="101" t="str">
        <f t="shared" si="296"/>
        <v>0</v>
      </c>
      <c r="Z193" s="102" t="str">
        <f t="shared" si="296"/>
        <v>0</v>
      </c>
      <c r="AA193" s="102" t="str">
        <f t="shared" si="296"/>
        <v>0</v>
      </c>
      <c r="AB193" s="102" t="str">
        <f t="shared" si="296"/>
        <v>0</v>
      </c>
      <c r="AC193" s="102" t="str">
        <f t="shared" si="296"/>
        <v>0</v>
      </c>
      <c r="AD193" s="100" t="str">
        <f t="shared" si="229"/>
        <v>-</v>
      </c>
      <c r="AE193" s="102" t="str">
        <f>IFERROR(VLOOKUP($A193,_data,AE$1,FALSE),"0")</f>
        <v>0</v>
      </c>
      <c r="AF193" s="100" t="str">
        <f t="shared" si="230"/>
        <v>-</v>
      </c>
      <c r="AG193" s="102" t="str">
        <f t="shared" si="297"/>
        <v>0</v>
      </c>
      <c r="AH193" s="102" t="str">
        <f t="shared" si="297"/>
        <v>0</v>
      </c>
      <c r="AI193" s="102" t="str">
        <f t="shared" si="297"/>
        <v>0</v>
      </c>
      <c r="AJ193" s="102" t="str">
        <f t="shared" si="297"/>
        <v>0</v>
      </c>
      <c r="AK193" s="102" t="str">
        <f t="shared" si="297"/>
        <v>0</v>
      </c>
      <c r="AL193" s="103" t="str">
        <f t="shared" si="297"/>
        <v>0</v>
      </c>
      <c r="AM193" s="101">
        <f t="shared" si="265"/>
        <v>0</v>
      </c>
      <c r="AN193" s="102">
        <f t="shared" si="266"/>
        <v>0</v>
      </c>
      <c r="AO193" s="102">
        <f t="shared" si="267"/>
        <v>0</v>
      </c>
      <c r="AP193" s="102">
        <f t="shared" si="268"/>
        <v>0</v>
      </c>
      <c r="AQ193" s="100" t="str">
        <f t="shared" si="269"/>
        <v>-</v>
      </c>
      <c r="AR193" s="104">
        <f t="shared" si="270"/>
        <v>0</v>
      </c>
      <c r="AS193" s="104">
        <f t="shared" si="271"/>
        <v>0</v>
      </c>
      <c r="AT193" s="104">
        <f t="shared" si="272"/>
        <v>0</v>
      </c>
      <c r="AU193" s="102">
        <f t="shared" si="273"/>
        <v>0</v>
      </c>
      <c r="AV193" s="103">
        <f t="shared" si="274"/>
        <v>0</v>
      </c>
      <c r="AW193" s="116" t="str">
        <f t="shared" si="238"/>
        <v>-</v>
      </c>
      <c r="AX193" s="116" t="str">
        <f t="shared" si="239"/>
        <v>-</v>
      </c>
      <c r="AY193" s="116" t="str">
        <f t="shared" si="240"/>
        <v>-</v>
      </c>
    </row>
    <row r="194" spans="1:51" ht="24.75" x14ac:dyDescent="0.25">
      <c r="A194" t="s">
        <v>1430</v>
      </c>
      <c r="D194" s="14" t="s">
        <v>518</v>
      </c>
      <c r="E194" s="5" t="s">
        <v>903</v>
      </c>
      <c r="F194" s="18" t="s">
        <v>544</v>
      </c>
      <c r="G194" s="101" t="str">
        <f t="shared" si="295"/>
        <v>0</v>
      </c>
      <c r="H194" s="102" t="str">
        <f t="shared" si="295"/>
        <v>0</v>
      </c>
      <c r="I194" s="102" t="str">
        <f t="shared" si="295"/>
        <v>0</v>
      </c>
      <c r="J194" s="102" t="str">
        <f t="shared" si="295"/>
        <v>0</v>
      </c>
      <c r="K194" s="102" t="str">
        <f t="shared" si="295"/>
        <v>0</v>
      </c>
      <c r="L194" s="102" t="str">
        <f t="shared" si="295"/>
        <v>0</v>
      </c>
      <c r="M194" s="102" t="str">
        <f t="shared" si="295"/>
        <v>0</v>
      </c>
      <c r="N194" s="102" t="str">
        <f t="shared" si="295"/>
        <v>0</v>
      </c>
      <c r="O194" s="103" t="str">
        <f t="shared" si="295"/>
        <v>0</v>
      </c>
      <c r="P194" s="101" t="str">
        <f t="shared" si="295"/>
        <v>0</v>
      </c>
      <c r="Q194" s="102" t="str">
        <f t="shared" si="296"/>
        <v>0</v>
      </c>
      <c r="R194" s="102" t="str">
        <f t="shared" si="296"/>
        <v>0</v>
      </c>
      <c r="S194" s="102" t="str">
        <f t="shared" si="296"/>
        <v>0</v>
      </c>
      <c r="T194" s="102" t="str">
        <f t="shared" si="296"/>
        <v>0</v>
      </c>
      <c r="U194" s="102" t="str">
        <f t="shared" si="296"/>
        <v>0</v>
      </c>
      <c r="V194" s="102" t="str">
        <f t="shared" si="296"/>
        <v>0</v>
      </c>
      <c r="W194" s="102" t="str">
        <f t="shared" si="296"/>
        <v>0</v>
      </c>
      <c r="X194" s="103" t="str">
        <f t="shared" si="296"/>
        <v>0</v>
      </c>
      <c r="Y194" s="101" t="str">
        <f t="shared" si="296"/>
        <v>0</v>
      </c>
      <c r="Z194" s="102" t="str">
        <f t="shared" si="296"/>
        <v>0</v>
      </c>
      <c r="AA194" s="102" t="str">
        <f t="shared" si="296"/>
        <v>0</v>
      </c>
      <c r="AB194" s="102" t="str">
        <f t="shared" si="296"/>
        <v>0</v>
      </c>
      <c r="AC194" s="102" t="str">
        <f t="shared" si="296"/>
        <v>0</v>
      </c>
      <c r="AD194" s="100" t="str">
        <f t="shared" si="229"/>
        <v>-</v>
      </c>
      <c r="AE194" s="102" t="str">
        <f>IFERROR(VLOOKUP($A194,_data,AE$1,FALSE),"0")</f>
        <v>0</v>
      </c>
      <c r="AF194" s="100" t="str">
        <f t="shared" si="230"/>
        <v>-</v>
      </c>
      <c r="AG194" s="102" t="str">
        <f t="shared" si="297"/>
        <v>0</v>
      </c>
      <c r="AH194" s="102" t="str">
        <f t="shared" si="297"/>
        <v>0</v>
      </c>
      <c r="AI194" s="102" t="str">
        <f t="shared" si="297"/>
        <v>0</v>
      </c>
      <c r="AJ194" s="102" t="str">
        <f t="shared" si="297"/>
        <v>0</v>
      </c>
      <c r="AK194" s="102" t="str">
        <f t="shared" si="297"/>
        <v>0</v>
      </c>
      <c r="AL194" s="103" t="str">
        <f t="shared" si="297"/>
        <v>0</v>
      </c>
      <c r="AM194" s="101">
        <f t="shared" si="265"/>
        <v>0</v>
      </c>
      <c r="AN194" s="102">
        <f t="shared" si="266"/>
        <v>0</v>
      </c>
      <c r="AO194" s="102">
        <f t="shared" si="267"/>
        <v>0</v>
      </c>
      <c r="AP194" s="102">
        <f t="shared" si="268"/>
        <v>0</v>
      </c>
      <c r="AQ194" s="100" t="str">
        <f t="shared" si="269"/>
        <v>-</v>
      </c>
      <c r="AR194" s="104">
        <f t="shared" si="270"/>
        <v>0</v>
      </c>
      <c r="AS194" s="104">
        <f t="shared" si="271"/>
        <v>0</v>
      </c>
      <c r="AT194" s="104">
        <f t="shared" si="272"/>
        <v>0</v>
      </c>
      <c r="AU194" s="102">
        <f t="shared" si="273"/>
        <v>0</v>
      </c>
      <c r="AV194" s="103">
        <f t="shared" si="274"/>
        <v>0</v>
      </c>
      <c r="AW194" s="116" t="str">
        <f t="shared" si="238"/>
        <v>-</v>
      </c>
      <c r="AX194" s="116" t="str">
        <f t="shared" si="239"/>
        <v>-</v>
      </c>
      <c r="AY194" s="116" t="str">
        <f t="shared" si="240"/>
        <v>-</v>
      </c>
    </row>
    <row r="195" spans="1:51" x14ac:dyDescent="0.25">
      <c r="A195" s="74"/>
      <c r="D195" s="77" t="s">
        <v>228</v>
      </c>
      <c r="E195" s="11"/>
      <c r="F195" s="23"/>
      <c r="G195" s="106">
        <f>IFERROR(G191-G192-G193-G194,"0")</f>
        <v>0</v>
      </c>
      <c r="H195" s="107">
        <f t="shared" ref="H195:O195" si="298">IFERROR(H191-H192-H193-H194,"0")</f>
        <v>0</v>
      </c>
      <c r="I195" s="107">
        <f t="shared" si="298"/>
        <v>0</v>
      </c>
      <c r="J195" s="107">
        <f t="shared" si="298"/>
        <v>0</v>
      </c>
      <c r="K195" s="107">
        <f t="shared" si="298"/>
        <v>0</v>
      </c>
      <c r="L195" s="107">
        <f t="shared" si="298"/>
        <v>0</v>
      </c>
      <c r="M195" s="107">
        <f t="shared" si="298"/>
        <v>0</v>
      </c>
      <c r="N195" s="107">
        <f t="shared" si="298"/>
        <v>0</v>
      </c>
      <c r="O195" s="108">
        <f t="shared" si="298"/>
        <v>0</v>
      </c>
      <c r="P195" s="106">
        <f t="shared" ref="P195:AC195" si="299">IFERROR(P191-P192-P193-P194,"0")</f>
        <v>0</v>
      </c>
      <c r="Q195" s="107">
        <f t="shared" si="299"/>
        <v>0</v>
      </c>
      <c r="R195" s="107">
        <f t="shared" si="299"/>
        <v>0</v>
      </c>
      <c r="S195" s="107">
        <f t="shared" si="299"/>
        <v>0</v>
      </c>
      <c r="T195" s="107">
        <f t="shared" si="299"/>
        <v>0</v>
      </c>
      <c r="U195" s="107">
        <f t="shared" si="299"/>
        <v>0</v>
      </c>
      <c r="V195" s="107">
        <f t="shared" si="299"/>
        <v>0</v>
      </c>
      <c r="W195" s="107">
        <f t="shared" si="299"/>
        <v>0</v>
      </c>
      <c r="X195" s="108">
        <f t="shared" si="299"/>
        <v>0</v>
      </c>
      <c r="Y195" s="106">
        <f t="shared" si="299"/>
        <v>0</v>
      </c>
      <c r="Z195" s="107">
        <f t="shared" si="299"/>
        <v>0</v>
      </c>
      <c r="AA195" s="107">
        <f t="shared" si="299"/>
        <v>0</v>
      </c>
      <c r="AB195" s="107">
        <f t="shared" si="299"/>
        <v>0</v>
      </c>
      <c r="AC195" s="107">
        <f t="shared" si="299"/>
        <v>0</v>
      </c>
      <c r="AD195" s="88" t="str">
        <f t="shared" si="229"/>
        <v>-</v>
      </c>
      <c r="AE195" s="107">
        <f>IFERROR(AE191-AE192-AE193-AE194,"0")</f>
        <v>0</v>
      </c>
      <c r="AF195" s="88" t="str">
        <f t="shared" si="230"/>
        <v>-</v>
      </c>
      <c r="AG195" s="107">
        <f t="shared" ref="AG195:AL195" si="300">IFERROR(AG191-AG192-AG193-AG194,"0")</f>
        <v>0</v>
      </c>
      <c r="AH195" s="107">
        <f t="shared" si="300"/>
        <v>0</v>
      </c>
      <c r="AI195" s="107">
        <f t="shared" si="300"/>
        <v>0</v>
      </c>
      <c r="AJ195" s="107">
        <f t="shared" si="300"/>
        <v>0</v>
      </c>
      <c r="AK195" s="107">
        <f t="shared" si="300"/>
        <v>0</v>
      </c>
      <c r="AL195" s="107">
        <f t="shared" si="300"/>
        <v>0</v>
      </c>
      <c r="AM195" s="106">
        <f t="shared" si="265"/>
        <v>0</v>
      </c>
      <c r="AN195" s="107">
        <f t="shared" si="266"/>
        <v>0</v>
      </c>
      <c r="AO195" s="107">
        <f t="shared" si="267"/>
        <v>0</v>
      </c>
      <c r="AP195" s="107">
        <f t="shared" si="268"/>
        <v>0</v>
      </c>
      <c r="AQ195" s="88" t="str">
        <f t="shared" si="269"/>
        <v>-</v>
      </c>
      <c r="AR195" s="107">
        <f t="shared" si="270"/>
        <v>0</v>
      </c>
      <c r="AS195" s="107">
        <f t="shared" si="271"/>
        <v>0</v>
      </c>
      <c r="AT195" s="107">
        <f t="shared" si="272"/>
        <v>0</v>
      </c>
      <c r="AU195" s="107">
        <f t="shared" si="273"/>
        <v>0</v>
      </c>
      <c r="AV195" s="108">
        <f t="shared" si="274"/>
        <v>0</v>
      </c>
      <c r="AW195" s="116" t="str">
        <f t="shared" si="238"/>
        <v>-</v>
      </c>
      <c r="AX195" s="116" t="str">
        <f t="shared" si="239"/>
        <v>-</v>
      </c>
      <c r="AY195" s="116" t="str">
        <f t="shared" si="240"/>
        <v>-</v>
      </c>
    </row>
    <row r="196" spans="1:51" x14ac:dyDescent="0.25">
      <c r="A196" s="75"/>
      <c r="D196" s="76" t="s">
        <v>190</v>
      </c>
      <c r="E196" s="15"/>
      <c r="F196" s="22"/>
      <c r="G196" s="106">
        <f>IFERROR(G147-G148-G149-G152-G158-G169-G191-G190-G180-G168,"0")</f>
        <v>0</v>
      </c>
      <c r="H196" s="107">
        <f t="shared" ref="H196:O196" si="301">IFERROR(H147-H148-H149-H152-H158-H169-H191-H190-H180-H168,"0")</f>
        <v>0</v>
      </c>
      <c r="I196" s="107">
        <f t="shared" si="301"/>
        <v>0</v>
      </c>
      <c r="J196" s="107">
        <f t="shared" si="301"/>
        <v>0</v>
      </c>
      <c r="K196" s="107">
        <f t="shared" si="301"/>
        <v>0</v>
      </c>
      <c r="L196" s="107">
        <f t="shared" si="301"/>
        <v>0</v>
      </c>
      <c r="M196" s="107">
        <f t="shared" si="301"/>
        <v>0</v>
      </c>
      <c r="N196" s="107">
        <f t="shared" si="301"/>
        <v>0</v>
      </c>
      <c r="O196" s="108">
        <f t="shared" si="301"/>
        <v>0</v>
      </c>
      <c r="P196" s="106">
        <f>IFERROR(P147-P148-P149-P152-P158-P169-P191-P190-P180-P168,"0")</f>
        <v>0</v>
      </c>
      <c r="Q196" s="107">
        <f t="shared" ref="Q196:X196" si="302">IFERROR(Q147-Q148-Q149-Q152-Q158-Q169-Q191-Q190-Q180-Q168,"0")</f>
        <v>0</v>
      </c>
      <c r="R196" s="107">
        <f t="shared" si="302"/>
        <v>0</v>
      </c>
      <c r="S196" s="107">
        <f t="shared" si="302"/>
        <v>0</v>
      </c>
      <c r="T196" s="107">
        <f t="shared" si="302"/>
        <v>0</v>
      </c>
      <c r="U196" s="107">
        <f t="shared" si="302"/>
        <v>0</v>
      </c>
      <c r="V196" s="107">
        <f t="shared" si="302"/>
        <v>0</v>
      </c>
      <c r="W196" s="107">
        <f t="shared" si="302"/>
        <v>0</v>
      </c>
      <c r="X196" s="108">
        <f t="shared" si="302"/>
        <v>0</v>
      </c>
      <c r="Y196" s="106">
        <f>IFERROR(Y147-Y148-Y149-Y152-Y158-Y169-Y191-Y190-Y180-Y168,"0")</f>
        <v>0</v>
      </c>
      <c r="Z196" s="107">
        <f>IFERROR(Z147-Z148-Z149-Z152-Z158-Z169-Z191-Z190-Z180-Z168,"0")</f>
        <v>0</v>
      </c>
      <c r="AA196" s="107">
        <f>IFERROR(AA147-AA148-AA149-AA152-AA158-AA169-AA191-AA190-AA180-AA168,"0")</f>
        <v>0</v>
      </c>
      <c r="AB196" s="107">
        <f>IFERROR(AB147-AB148-AB149-AB152-AB158-AB169-AB191-AB190-AB180-AB168,"0")</f>
        <v>0</v>
      </c>
      <c r="AC196" s="107">
        <f>IFERROR(AC147-AC148-AC149-AC152-AC158-AC169-AC191-AC190-AC180-AC168,"0")</f>
        <v>0</v>
      </c>
      <c r="AD196" s="88" t="str">
        <f t="shared" si="229"/>
        <v>-</v>
      </c>
      <c r="AE196" s="107">
        <f>IFERROR(AE147-AE148-AE149-AE152-AE158-AE169-AE191-AE190-AE180-AE168,"0")</f>
        <v>0</v>
      </c>
      <c r="AF196" s="88" t="str">
        <f t="shared" si="230"/>
        <v>-</v>
      </c>
      <c r="AG196" s="107">
        <f t="shared" ref="AG196:AL196" si="303">IFERROR(AG147-AG148-AG149-AG152-AG158-AG169-AG191-AG190-AG180-AG168,"0")</f>
        <v>0</v>
      </c>
      <c r="AH196" s="107">
        <f t="shared" si="303"/>
        <v>0</v>
      </c>
      <c r="AI196" s="107">
        <f t="shared" si="303"/>
        <v>0</v>
      </c>
      <c r="AJ196" s="107">
        <f t="shared" si="303"/>
        <v>0</v>
      </c>
      <c r="AK196" s="107">
        <f t="shared" si="303"/>
        <v>0</v>
      </c>
      <c r="AL196" s="107">
        <f t="shared" si="303"/>
        <v>0</v>
      </c>
      <c r="AM196" s="106">
        <f t="shared" si="265"/>
        <v>0</v>
      </c>
      <c r="AN196" s="107">
        <f t="shared" si="266"/>
        <v>0</v>
      </c>
      <c r="AO196" s="107">
        <f t="shared" si="267"/>
        <v>0</v>
      </c>
      <c r="AP196" s="107">
        <f t="shared" si="268"/>
        <v>0</v>
      </c>
      <c r="AQ196" s="88" t="str">
        <f t="shared" si="269"/>
        <v>-</v>
      </c>
      <c r="AR196" s="107">
        <f t="shared" si="270"/>
        <v>0</v>
      </c>
      <c r="AS196" s="107">
        <f t="shared" si="271"/>
        <v>0</v>
      </c>
      <c r="AT196" s="107">
        <f t="shared" si="272"/>
        <v>0</v>
      </c>
      <c r="AU196" s="107">
        <f t="shared" si="273"/>
        <v>0</v>
      </c>
      <c r="AV196" s="108">
        <f t="shared" si="274"/>
        <v>0</v>
      </c>
      <c r="AW196" s="116" t="str">
        <f t="shared" si="238"/>
        <v>-</v>
      </c>
      <c r="AX196" s="116" t="str">
        <f t="shared" si="239"/>
        <v>-</v>
      </c>
      <c r="AY196" s="116" t="str">
        <f t="shared" si="240"/>
        <v>-</v>
      </c>
    </row>
    <row r="197" spans="1:51" x14ac:dyDescent="0.25">
      <c r="A197" t="s">
        <v>1431</v>
      </c>
      <c r="B197">
        <v>1</v>
      </c>
      <c r="D197" s="2" t="s">
        <v>545</v>
      </c>
      <c r="E197" s="9" t="s">
        <v>547</v>
      </c>
      <c r="F197" s="24" t="s">
        <v>546</v>
      </c>
      <c r="G197" s="94" t="str">
        <f t="shared" ref="G197:P200" si="304">IFERROR(VLOOKUP($A197,_data,G$1,FALSE),"0")</f>
        <v>0</v>
      </c>
      <c r="H197" s="95" t="str">
        <f t="shared" si="304"/>
        <v>0</v>
      </c>
      <c r="I197" s="95" t="str">
        <f t="shared" si="304"/>
        <v>0</v>
      </c>
      <c r="J197" s="95" t="str">
        <f t="shared" si="304"/>
        <v>0</v>
      </c>
      <c r="K197" s="95" t="str">
        <f t="shared" si="304"/>
        <v>0</v>
      </c>
      <c r="L197" s="95" t="str">
        <f t="shared" si="304"/>
        <v>0</v>
      </c>
      <c r="M197" s="95" t="str">
        <f t="shared" si="304"/>
        <v>0</v>
      </c>
      <c r="N197" s="95" t="str">
        <f t="shared" si="304"/>
        <v>0</v>
      </c>
      <c r="O197" s="96" t="str">
        <f t="shared" si="304"/>
        <v>0</v>
      </c>
      <c r="P197" s="94" t="str">
        <f t="shared" si="304"/>
        <v>0</v>
      </c>
      <c r="Q197" s="95" t="str">
        <f t="shared" ref="Q197:AC200" si="305">IFERROR(VLOOKUP($A197,_data,Q$1,FALSE),"0")</f>
        <v>0</v>
      </c>
      <c r="R197" s="95" t="str">
        <f t="shared" si="305"/>
        <v>0</v>
      </c>
      <c r="S197" s="95" t="str">
        <f t="shared" si="305"/>
        <v>0</v>
      </c>
      <c r="T197" s="95" t="str">
        <f t="shared" si="305"/>
        <v>0</v>
      </c>
      <c r="U197" s="95" t="str">
        <f t="shared" si="305"/>
        <v>0</v>
      </c>
      <c r="V197" s="95" t="str">
        <f t="shared" si="305"/>
        <v>0</v>
      </c>
      <c r="W197" s="95" t="str">
        <f t="shared" si="305"/>
        <v>0</v>
      </c>
      <c r="X197" s="96" t="str">
        <f t="shared" si="305"/>
        <v>0</v>
      </c>
      <c r="Y197" s="94" t="str">
        <f t="shared" si="305"/>
        <v>0</v>
      </c>
      <c r="Z197" s="95" t="str">
        <f t="shared" si="305"/>
        <v>0</v>
      </c>
      <c r="AA197" s="95" t="str">
        <f t="shared" si="305"/>
        <v>0</v>
      </c>
      <c r="AB197" s="95" t="str">
        <f t="shared" si="305"/>
        <v>0</v>
      </c>
      <c r="AC197" s="95" t="str">
        <f t="shared" si="305"/>
        <v>0</v>
      </c>
      <c r="AD197" s="88" t="str">
        <f>IFERROR(AC197/Y197,"-")</f>
        <v>-</v>
      </c>
      <c r="AE197" s="95" t="str">
        <f>IFERROR(VLOOKUP($A197,_data,AE$1,FALSE),"0")</f>
        <v>0</v>
      </c>
      <c r="AF197" s="88" t="str">
        <f t="shared" si="230"/>
        <v>-</v>
      </c>
      <c r="AG197" s="95" t="str">
        <f t="shared" ref="AG197:AL200" si="306">IFERROR(VLOOKUP($A197,_data,AG$1,FALSE),"0")</f>
        <v>0</v>
      </c>
      <c r="AH197" s="95" t="str">
        <f t="shared" si="306"/>
        <v>0</v>
      </c>
      <c r="AI197" s="95" t="str">
        <f t="shared" si="306"/>
        <v>0</v>
      </c>
      <c r="AJ197" s="95" t="str">
        <f t="shared" si="306"/>
        <v>0</v>
      </c>
      <c r="AK197" s="95" t="str">
        <f t="shared" si="306"/>
        <v>0</v>
      </c>
      <c r="AL197" s="96" t="str">
        <f t="shared" si="306"/>
        <v>0</v>
      </c>
      <c r="AM197" s="101">
        <f t="shared" si="265"/>
        <v>0</v>
      </c>
      <c r="AN197" s="102">
        <f t="shared" si="266"/>
        <v>0</v>
      </c>
      <c r="AO197" s="102">
        <f t="shared" si="267"/>
        <v>0</v>
      </c>
      <c r="AP197" s="102">
        <f t="shared" si="268"/>
        <v>0</v>
      </c>
      <c r="AQ197" s="100" t="str">
        <f t="shared" si="269"/>
        <v>-</v>
      </c>
      <c r="AR197" s="104">
        <f t="shared" si="270"/>
        <v>0</v>
      </c>
      <c r="AS197" s="104">
        <f t="shared" si="271"/>
        <v>0</v>
      </c>
      <c r="AT197" s="104">
        <f t="shared" si="272"/>
        <v>0</v>
      </c>
      <c r="AU197" s="102">
        <f t="shared" si="273"/>
        <v>0</v>
      </c>
      <c r="AV197" s="103">
        <f t="shared" si="274"/>
        <v>0</v>
      </c>
      <c r="AW197" s="116" t="str">
        <f t="shared" si="238"/>
        <v>-</v>
      </c>
      <c r="AX197" s="116" t="str">
        <f t="shared" si="239"/>
        <v>-</v>
      </c>
      <c r="AY197" s="116" t="str">
        <f t="shared" si="240"/>
        <v>-</v>
      </c>
    </row>
    <row r="198" spans="1:51" ht="24.75" x14ac:dyDescent="0.25">
      <c r="A198" t="s">
        <v>1432</v>
      </c>
      <c r="D198" s="7" t="s">
        <v>561</v>
      </c>
      <c r="E198" s="5" t="s">
        <v>548</v>
      </c>
      <c r="F198" s="18" t="s">
        <v>574</v>
      </c>
      <c r="G198" s="101" t="str">
        <f t="shared" si="304"/>
        <v>0</v>
      </c>
      <c r="H198" s="102" t="str">
        <f t="shared" si="304"/>
        <v>0</v>
      </c>
      <c r="I198" s="102" t="str">
        <f t="shared" si="304"/>
        <v>0</v>
      </c>
      <c r="J198" s="102" t="str">
        <f t="shared" si="304"/>
        <v>0</v>
      </c>
      <c r="K198" s="102" t="str">
        <f t="shared" si="304"/>
        <v>0</v>
      </c>
      <c r="L198" s="102" t="str">
        <f t="shared" si="304"/>
        <v>0</v>
      </c>
      <c r="M198" s="102" t="str">
        <f t="shared" si="304"/>
        <v>0</v>
      </c>
      <c r="N198" s="102" t="str">
        <f t="shared" si="304"/>
        <v>0</v>
      </c>
      <c r="O198" s="103" t="str">
        <f t="shared" si="304"/>
        <v>0</v>
      </c>
      <c r="P198" s="101" t="str">
        <f t="shared" si="304"/>
        <v>0</v>
      </c>
      <c r="Q198" s="102" t="str">
        <f t="shared" si="305"/>
        <v>0</v>
      </c>
      <c r="R198" s="102" t="str">
        <f t="shared" si="305"/>
        <v>0</v>
      </c>
      <c r="S198" s="102" t="str">
        <f t="shared" si="305"/>
        <v>0</v>
      </c>
      <c r="T198" s="102" t="str">
        <f t="shared" si="305"/>
        <v>0</v>
      </c>
      <c r="U198" s="102" t="str">
        <f t="shared" si="305"/>
        <v>0</v>
      </c>
      <c r="V198" s="102" t="str">
        <f t="shared" si="305"/>
        <v>0</v>
      </c>
      <c r="W198" s="102" t="str">
        <f t="shared" si="305"/>
        <v>0</v>
      </c>
      <c r="X198" s="103" t="str">
        <f t="shared" si="305"/>
        <v>0</v>
      </c>
      <c r="Y198" s="101" t="str">
        <f t="shared" si="305"/>
        <v>0</v>
      </c>
      <c r="Z198" s="102" t="str">
        <f t="shared" si="305"/>
        <v>0</v>
      </c>
      <c r="AA198" s="102" t="str">
        <f t="shared" si="305"/>
        <v>0</v>
      </c>
      <c r="AB198" s="102" t="str">
        <f t="shared" si="305"/>
        <v>0</v>
      </c>
      <c r="AC198" s="102" t="str">
        <f t="shared" si="305"/>
        <v>0</v>
      </c>
      <c r="AD198" s="100" t="str">
        <f>IFERROR(AC198/Y198,"-")</f>
        <v>-</v>
      </c>
      <c r="AE198" s="102" t="str">
        <f>IFERROR(VLOOKUP($A198,_data,AE$1,FALSE),"0")</f>
        <v>0</v>
      </c>
      <c r="AF198" s="100" t="str">
        <f t="shared" si="230"/>
        <v>-</v>
      </c>
      <c r="AG198" s="102" t="str">
        <f t="shared" si="306"/>
        <v>0</v>
      </c>
      <c r="AH198" s="102" t="str">
        <f t="shared" si="306"/>
        <v>0</v>
      </c>
      <c r="AI198" s="102" t="str">
        <f t="shared" si="306"/>
        <v>0</v>
      </c>
      <c r="AJ198" s="102" t="str">
        <f t="shared" si="306"/>
        <v>0</v>
      </c>
      <c r="AK198" s="102" t="str">
        <f t="shared" si="306"/>
        <v>0</v>
      </c>
      <c r="AL198" s="103" t="str">
        <f t="shared" si="306"/>
        <v>0</v>
      </c>
      <c r="AM198" s="101">
        <f t="shared" si="265"/>
        <v>0</v>
      </c>
      <c r="AN198" s="102">
        <f t="shared" si="266"/>
        <v>0</v>
      </c>
      <c r="AO198" s="102">
        <f t="shared" si="267"/>
        <v>0</v>
      </c>
      <c r="AP198" s="102">
        <f t="shared" si="268"/>
        <v>0</v>
      </c>
      <c r="AQ198" s="100" t="str">
        <f t="shared" si="269"/>
        <v>-</v>
      </c>
      <c r="AR198" s="104">
        <f t="shared" si="270"/>
        <v>0</v>
      </c>
      <c r="AS198" s="104">
        <f t="shared" si="271"/>
        <v>0</v>
      </c>
      <c r="AT198" s="104">
        <f t="shared" si="272"/>
        <v>0</v>
      </c>
      <c r="AU198" s="102">
        <f t="shared" si="273"/>
        <v>0</v>
      </c>
      <c r="AV198" s="103">
        <f t="shared" si="274"/>
        <v>0</v>
      </c>
      <c r="AW198" s="116" t="str">
        <f t="shared" si="238"/>
        <v>-</v>
      </c>
      <c r="AX198" s="116" t="str">
        <f t="shared" si="239"/>
        <v>-</v>
      </c>
      <c r="AY198" s="116" t="str">
        <f t="shared" si="240"/>
        <v>-</v>
      </c>
    </row>
    <row r="199" spans="1:51" x14ac:dyDescent="0.25">
      <c r="A199" t="s">
        <v>1433</v>
      </c>
      <c r="D199" s="14" t="s">
        <v>562</v>
      </c>
      <c r="E199" s="5" t="s">
        <v>559</v>
      </c>
      <c r="F199" s="18" t="s">
        <v>575</v>
      </c>
      <c r="G199" s="101" t="str">
        <f t="shared" si="304"/>
        <v>0</v>
      </c>
      <c r="H199" s="102" t="str">
        <f t="shared" si="304"/>
        <v>0</v>
      </c>
      <c r="I199" s="102" t="str">
        <f t="shared" si="304"/>
        <v>0</v>
      </c>
      <c r="J199" s="102" t="str">
        <f t="shared" si="304"/>
        <v>0</v>
      </c>
      <c r="K199" s="102" t="str">
        <f t="shared" si="304"/>
        <v>0</v>
      </c>
      <c r="L199" s="102" t="str">
        <f t="shared" si="304"/>
        <v>0</v>
      </c>
      <c r="M199" s="102" t="str">
        <f t="shared" si="304"/>
        <v>0</v>
      </c>
      <c r="N199" s="102" t="str">
        <f t="shared" si="304"/>
        <v>0</v>
      </c>
      <c r="O199" s="103" t="str">
        <f t="shared" si="304"/>
        <v>0</v>
      </c>
      <c r="P199" s="101" t="str">
        <f t="shared" si="304"/>
        <v>0</v>
      </c>
      <c r="Q199" s="102" t="str">
        <f t="shared" si="305"/>
        <v>0</v>
      </c>
      <c r="R199" s="102" t="str">
        <f t="shared" si="305"/>
        <v>0</v>
      </c>
      <c r="S199" s="102" t="str">
        <f t="shared" si="305"/>
        <v>0</v>
      </c>
      <c r="T199" s="102" t="str">
        <f t="shared" si="305"/>
        <v>0</v>
      </c>
      <c r="U199" s="102" t="str">
        <f t="shared" si="305"/>
        <v>0</v>
      </c>
      <c r="V199" s="102" t="str">
        <f t="shared" si="305"/>
        <v>0</v>
      </c>
      <c r="W199" s="102" t="str">
        <f t="shared" si="305"/>
        <v>0</v>
      </c>
      <c r="X199" s="103" t="str">
        <f t="shared" si="305"/>
        <v>0</v>
      </c>
      <c r="Y199" s="101" t="str">
        <f t="shared" si="305"/>
        <v>0</v>
      </c>
      <c r="Z199" s="102" t="str">
        <f t="shared" si="305"/>
        <v>0</v>
      </c>
      <c r="AA199" s="102" t="str">
        <f t="shared" si="305"/>
        <v>0</v>
      </c>
      <c r="AB199" s="102" t="str">
        <f t="shared" si="305"/>
        <v>0</v>
      </c>
      <c r="AC199" s="102" t="str">
        <f t="shared" si="305"/>
        <v>0</v>
      </c>
      <c r="AD199" s="100" t="str">
        <f>IFERROR(AC199/Y199,"-")</f>
        <v>-</v>
      </c>
      <c r="AE199" s="102" t="str">
        <f>IFERROR(VLOOKUP($A199,_data,AE$1,FALSE),"0")</f>
        <v>0</v>
      </c>
      <c r="AF199" s="100" t="str">
        <f t="shared" si="230"/>
        <v>-</v>
      </c>
      <c r="AG199" s="102" t="str">
        <f t="shared" si="306"/>
        <v>0</v>
      </c>
      <c r="AH199" s="102" t="str">
        <f t="shared" si="306"/>
        <v>0</v>
      </c>
      <c r="AI199" s="102" t="str">
        <f t="shared" si="306"/>
        <v>0</v>
      </c>
      <c r="AJ199" s="102" t="str">
        <f t="shared" si="306"/>
        <v>0</v>
      </c>
      <c r="AK199" s="102" t="str">
        <f t="shared" si="306"/>
        <v>0</v>
      </c>
      <c r="AL199" s="103" t="str">
        <f t="shared" si="306"/>
        <v>0</v>
      </c>
      <c r="AM199" s="101">
        <f t="shared" si="265"/>
        <v>0</v>
      </c>
      <c r="AN199" s="102">
        <f t="shared" si="266"/>
        <v>0</v>
      </c>
      <c r="AO199" s="102">
        <f t="shared" si="267"/>
        <v>0</v>
      </c>
      <c r="AP199" s="102">
        <f t="shared" si="268"/>
        <v>0</v>
      </c>
      <c r="AQ199" s="100" t="str">
        <f t="shared" si="269"/>
        <v>-</v>
      </c>
      <c r="AR199" s="104">
        <f t="shared" si="270"/>
        <v>0</v>
      </c>
      <c r="AS199" s="104">
        <f t="shared" si="271"/>
        <v>0</v>
      </c>
      <c r="AT199" s="104">
        <f t="shared" si="272"/>
        <v>0</v>
      </c>
      <c r="AU199" s="102">
        <f t="shared" si="273"/>
        <v>0</v>
      </c>
      <c r="AV199" s="103">
        <f t="shared" si="274"/>
        <v>0</v>
      </c>
      <c r="AW199" s="116" t="str">
        <f t="shared" si="238"/>
        <v>-</v>
      </c>
      <c r="AX199" s="116" t="str">
        <f t="shared" si="239"/>
        <v>-</v>
      </c>
      <c r="AY199" s="116" t="str">
        <f t="shared" si="240"/>
        <v>-</v>
      </c>
    </row>
    <row r="200" spans="1:51" ht="24.75" x14ac:dyDescent="0.25">
      <c r="A200" t="s">
        <v>1434</v>
      </c>
      <c r="D200" s="14" t="s">
        <v>563</v>
      </c>
      <c r="E200" s="5" t="s">
        <v>560</v>
      </c>
      <c r="F200" s="18" t="s">
        <v>576</v>
      </c>
      <c r="G200" s="101" t="str">
        <f t="shared" si="304"/>
        <v>0</v>
      </c>
      <c r="H200" s="102" t="str">
        <f t="shared" si="304"/>
        <v>0</v>
      </c>
      <c r="I200" s="102" t="str">
        <f t="shared" si="304"/>
        <v>0</v>
      </c>
      <c r="J200" s="102" t="str">
        <f t="shared" si="304"/>
        <v>0</v>
      </c>
      <c r="K200" s="102" t="str">
        <f t="shared" si="304"/>
        <v>0</v>
      </c>
      <c r="L200" s="102" t="str">
        <f t="shared" si="304"/>
        <v>0</v>
      </c>
      <c r="M200" s="102" t="str">
        <f t="shared" si="304"/>
        <v>0</v>
      </c>
      <c r="N200" s="102" t="str">
        <f t="shared" si="304"/>
        <v>0</v>
      </c>
      <c r="O200" s="103" t="str">
        <f t="shared" si="304"/>
        <v>0</v>
      </c>
      <c r="P200" s="101" t="str">
        <f t="shared" si="304"/>
        <v>0</v>
      </c>
      <c r="Q200" s="102" t="str">
        <f t="shared" si="305"/>
        <v>0</v>
      </c>
      <c r="R200" s="102" t="str">
        <f t="shared" si="305"/>
        <v>0</v>
      </c>
      <c r="S200" s="102" t="str">
        <f t="shared" si="305"/>
        <v>0</v>
      </c>
      <c r="T200" s="102" t="str">
        <f t="shared" si="305"/>
        <v>0</v>
      </c>
      <c r="U200" s="102" t="str">
        <f t="shared" si="305"/>
        <v>0</v>
      </c>
      <c r="V200" s="102" t="str">
        <f t="shared" si="305"/>
        <v>0</v>
      </c>
      <c r="W200" s="102" t="str">
        <f t="shared" si="305"/>
        <v>0</v>
      </c>
      <c r="X200" s="103" t="str">
        <f t="shared" si="305"/>
        <v>0</v>
      </c>
      <c r="Y200" s="101" t="str">
        <f t="shared" si="305"/>
        <v>0</v>
      </c>
      <c r="Z200" s="102" t="str">
        <f t="shared" si="305"/>
        <v>0</v>
      </c>
      <c r="AA200" s="102" t="str">
        <f t="shared" si="305"/>
        <v>0</v>
      </c>
      <c r="AB200" s="102" t="str">
        <f t="shared" si="305"/>
        <v>0</v>
      </c>
      <c r="AC200" s="102" t="str">
        <f t="shared" si="305"/>
        <v>0</v>
      </c>
      <c r="AD200" s="100" t="str">
        <f>IFERROR(AC200/Y200,"-")</f>
        <v>-</v>
      </c>
      <c r="AE200" s="102" t="str">
        <f>IFERROR(VLOOKUP($A200,_data,AE$1,FALSE),"0")</f>
        <v>0</v>
      </c>
      <c r="AF200" s="100" t="str">
        <f t="shared" si="230"/>
        <v>-</v>
      </c>
      <c r="AG200" s="102" t="str">
        <f t="shared" si="306"/>
        <v>0</v>
      </c>
      <c r="AH200" s="102" t="str">
        <f t="shared" si="306"/>
        <v>0</v>
      </c>
      <c r="AI200" s="102" t="str">
        <f t="shared" si="306"/>
        <v>0</v>
      </c>
      <c r="AJ200" s="102" t="str">
        <f t="shared" si="306"/>
        <v>0</v>
      </c>
      <c r="AK200" s="102" t="str">
        <f t="shared" si="306"/>
        <v>0</v>
      </c>
      <c r="AL200" s="103" t="str">
        <f t="shared" si="306"/>
        <v>0</v>
      </c>
      <c r="AM200" s="101">
        <f t="shared" si="265"/>
        <v>0</v>
      </c>
      <c r="AN200" s="102">
        <f t="shared" si="266"/>
        <v>0</v>
      </c>
      <c r="AO200" s="102">
        <f t="shared" si="267"/>
        <v>0</v>
      </c>
      <c r="AP200" s="102">
        <f t="shared" si="268"/>
        <v>0</v>
      </c>
      <c r="AQ200" s="100" t="str">
        <f t="shared" si="269"/>
        <v>-</v>
      </c>
      <c r="AR200" s="104">
        <f t="shared" si="270"/>
        <v>0</v>
      </c>
      <c r="AS200" s="104">
        <f t="shared" si="271"/>
        <v>0</v>
      </c>
      <c r="AT200" s="104">
        <f t="shared" si="272"/>
        <v>0</v>
      </c>
      <c r="AU200" s="102">
        <f t="shared" si="273"/>
        <v>0</v>
      </c>
      <c r="AV200" s="103">
        <f t="shared" si="274"/>
        <v>0</v>
      </c>
      <c r="AW200" s="116" t="str">
        <f t="shared" si="238"/>
        <v>-</v>
      </c>
      <c r="AX200" s="116" t="str">
        <f t="shared" si="239"/>
        <v>-</v>
      </c>
      <c r="AY200" s="116" t="str">
        <f t="shared" si="240"/>
        <v>-</v>
      </c>
    </row>
    <row r="201" spans="1:51" x14ac:dyDescent="0.25">
      <c r="A201" s="74"/>
      <c r="D201" s="77" t="s">
        <v>229</v>
      </c>
      <c r="E201" s="12"/>
      <c r="F201" s="23"/>
      <c r="G201" s="106">
        <f>IFERROR(G198-G199-G200,"0")</f>
        <v>0</v>
      </c>
      <c r="H201" s="107">
        <f t="shared" ref="H201:O201" si="307">IFERROR(H198-H199-H200,"0")</f>
        <v>0</v>
      </c>
      <c r="I201" s="107">
        <f t="shared" si="307"/>
        <v>0</v>
      </c>
      <c r="J201" s="107">
        <f t="shared" si="307"/>
        <v>0</v>
      </c>
      <c r="K201" s="107">
        <f t="shared" si="307"/>
        <v>0</v>
      </c>
      <c r="L201" s="107">
        <f t="shared" si="307"/>
        <v>0</v>
      </c>
      <c r="M201" s="107">
        <f t="shared" si="307"/>
        <v>0</v>
      </c>
      <c r="N201" s="107">
        <f t="shared" si="307"/>
        <v>0</v>
      </c>
      <c r="O201" s="108">
        <f t="shared" si="307"/>
        <v>0</v>
      </c>
      <c r="P201" s="106">
        <f t="shared" ref="P201:AC201" si="308">IFERROR(P198-P199-P200,"0")</f>
        <v>0</v>
      </c>
      <c r="Q201" s="107">
        <f t="shared" si="308"/>
        <v>0</v>
      </c>
      <c r="R201" s="107">
        <f t="shared" si="308"/>
        <v>0</v>
      </c>
      <c r="S201" s="107">
        <f t="shared" si="308"/>
        <v>0</v>
      </c>
      <c r="T201" s="107">
        <f t="shared" si="308"/>
        <v>0</v>
      </c>
      <c r="U201" s="107">
        <f t="shared" si="308"/>
        <v>0</v>
      </c>
      <c r="V201" s="107">
        <f t="shared" si="308"/>
        <v>0</v>
      </c>
      <c r="W201" s="107">
        <f t="shared" si="308"/>
        <v>0</v>
      </c>
      <c r="X201" s="108">
        <f t="shared" si="308"/>
        <v>0</v>
      </c>
      <c r="Y201" s="106">
        <f t="shared" si="308"/>
        <v>0</v>
      </c>
      <c r="Z201" s="107">
        <f t="shared" si="308"/>
        <v>0</v>
      </c>
      <c r="AA201" s="107">
        <f t="shared" si="308"/>
        <v>0</v>
      </c>
      <c r="AB201" s="107">
        <f t="shared" si="308"/>
        <v>0</v>
      </c>
      <c r="AC201" s="107">
        <f t="shared" si="308"/>
        <v>0</v>
      </c>
      <c r="AD201" s="88" t="str">
        <f t="shared" si="229"/>
        <v>-</v>
      </c>
      <c r="AE201" s="107">
        <f>IFERROR(AE198-AE199-AE200,"0")</f>
        <v>0</v>
      </c>
      <c r="AF201" s="88" t="str">
        <f t="shared" si="230"/>
        <v>-</v>
      </c>
      <c r="AG201" s="107">
        <f t="shared" ref="AG201:AL201" si="309">IFERROR(AG198-AG199-AG200,"0")</f>
        <v>0</v>
      </c>
      <c r="AH201" s="107">
        <f t="shared" si="309"/>
        <v>0</v>
      </c>
      <c r="AI201" s="107">
        <f t="shared" si="309"/>
        <v>0</v>
      </c>
      <c r="AJ201" s="107">
        <f t="shared" si="309"/>
        <v>0</v>
      </c>
      <c r="AK201" s="107">
        <f t="shared" si="309"/>
        <v>0</v>
      </c>
      <c r="AL201" s="107">
        <f t="shared" si="309"/>
        <v>0</v>
      </c>
      <c r="AM201" s="106">
        <f t="shared" si="265"/>
        <v>0</v>
      </c>
      <c r="AN201" s="107">
        <f t="shared" si="266"/>
        <v>0</v>
      </c>
      <c r="AO201" s="107">
        <f t="shared" si="267"/>
        <v>0</v>
      </c>
      <c r="AP201" s="107">
        <f t="shared" si="268"/>
        <v>0</v>
      </c>
      <c r="AQ201" s="88" t="str">
        <f t="shared" si="269"/>
        <v>-</v>
      </c>
      <c r="AR201" s="107">
        <f t="shared" si="270"/>
        <v>0</v>
      </c>
      <c r="AS201" s="107">
        <f t="shared" si="271"/>
        <v>0</v>
      </c>
      <c r="AT201" s="107">
        <f t="shared" si="272"/>
        <v>0</v>
      </c>
      <c r="AU201" s="107">
        <f t="shared" si="273"/>
        <v>0</v>
      </c>
      <c r="AV201" s="108">
        <f t="shared" si="274"/>
        <v>0</v>
      </c>
      <c r="AW201" s="116" t="str">
        <f t="shared" si="238"/>
        <v>-</v>
      </c>
      <c r="AX201" s="116" t="str">
        <f t="shared" si="239"/>
        <v>-</v>
      </c>
      <c r="AY201" s="116" t="str">
        <f t="shared" si="240"/>
        <v>-</v>
      </c>
    </row>
    <row r="202" spans="1:51" x14ac:dyDescent="0.25">
      <c r="A202" t="s">
        <v>1435</v>
      </c>
      <c r="D202" s="7" t="s">
        <v>564</v>
      </c>
      <c r="E202" s="5" t="s">
        <v>549</v>
      </c>
      <c r="F202" s="18" t="s">
        <v>577</v>
      </c>
      <c r="G202" s="101" t="str">
        <f t="shared" ref="G202:P211" si="310">IFERROR(VLOOKUP($A202,_data,G$1,FALSE),"0")</f>
        <v>0</v>
      </c>
      <c r="H202" s="102" t="str">
        <f t="shared" si="310"/>
        <v>0</v>
      </c>
      <c r="I202" s="102" t="str">
        <f t="shared" si="310"/>
        <v>0</v>
      </c>
      <c r="J202" s="102" t="str">
        <f t="shared" si="310"/>
        <v>0</v>
      </c>
      <c r="K202" s="102" t="str">
        <f t="shared" si="310"/>
        <v>0</v>
      </c>
      <c r="L202" s="102" t="str">
        <f t="shared" si="310"/>
        <v>0</v>
      </c>
      <c r="M202" s="102" t="str">
        <f t="shared" si="310"/>
        <v>0</v>
      </c>
      <c r="N202" s="102" t="str">
        <f t="shared" si="310"/>
        <v>0</v>
      </c>
      <c r="O202" s="103" t="str">
        <f t="shared" si="310"/>
        <v>0</v>
      </c>
      <c r="P202" s="101" t="str">
        <f t="shared" si="310"/>
        <v>0</v>
      </c>
      <c r="Q202" s="102" t="str">
        <f t="shared" ref="Q202:AC211" si="311">IFERROR(VLOOKUP($A202,_data,Q$1,FALSE),"0")</f>
        <v>0</v>
      </c>
      <c r="R202" s="102" t="str">
        <f t="shared" si="311"/>
        <v>0</v>
      </c>
      <c r="S202" s="102" t="str">
        <f t="shared" si="311"/>
        <v>0</v>
      </c>
      <c r="T202" s="102" t="str">
        <f t="shared" si="311"/>
        <v>0</v>
      </c>
      <c r="U202" s="102" t="str">
        <f t="shared" si="311"/>
        <v>0</v>
      </c>
      <c r="V202" s="102" t="str">
        <f t="shared" si="311"/>
        <v>0</v>
      </c>
      <c r="W202" s="102" t="str">
        <f t="shared" si="311"/>
        <v>0</v>
      </c>
      <c r="X202" s="103" t="str">
        <f t="shared" si="311"/>
        <v>0</v>
      </c>
      <c r="Y202" s="101" t="str">
        <f t="shared" si="311"/>
        <v>0</v>
      </c>
      <c r="Z202" s="102" t="str">
        <f t="shared" si="311"/>
        <v>0</v>
      </c>
      <c r="AA202" s="102" t="str">
        <f t="shared" si="311"/>
        <v>0</v>
      </c>
      <c r="AB202" s="102" t="str">
        <f t="shared" si="311"/>
        <v>0</v>
      </c>
      <c r="AC202" s="102" t="str">
        <f t="shared" si="311"/>
        <v>0</v>
      </c>
      <c r="AD202" s="100" t="str">
        <f t="shared" si="229"/>
        <v>-</v>
      </c>
      <c r="AE202" s="102" t="str">
        <f t="shared" ref="AE202:AE211" si="312">IFERROR(VLOOKUP($A202,_data,AE$1,FALSE),"0")</f>
        <v>0</v>
      </c>
      <c r="AF202" s="100" t="str">
        <f t="shared" ref="AF202:AF211" si="313">IFERROR(AE202/AB202,"-")</f>
        <v>-</v>
      </c>
      <c r="AG202" s="102" t="str">
        <f t="shared" ref="AG202:AL211" si="314">IFERROR(VLOOKUP($A202,_data,AG$1,FALSE),"0")</f>
        <v>0</v>
      </c>
      <c r="AH202" s="102" t="str">
        <f t="shared" si="314"/>
        <v>0</v>
      </c>
      <c r="AI202" s="102" t="str">
        <f t="shared" si="314"/>
        <v>0</v>
      </c>
      <c r="AJ202" s="102" t="str">
        <f t="shared" si="314"/>
        <v>0</v>
      </c>
      <c r="AK202" s="102" t="str">
        <f t="shared" si="314"/>
        <v>0</v>
      </c>
      <c r="AL202" s="103" t="str">
        <f t="shared" si="314"/>
        <v>0</v>
      </c>
      <c r="AM202" s="101">
        <f t="shared" si="265"/>
        <v>0</v>
      </c>
      <c r="AN202" s="102">
        <f t="shared" si="266"/>
        <v>0</v>
      </c>
      <c r="AO202" s="102">
        <f t="shared" si="267"/>
        <v>0</v>
      </c>
      <c r="AP202" s="102">
        <f t="shared" si="268"/>
        <v>0</v>
      </c>
      <c r="AQ202" s="100" t="str">
        <f t="shared" si="269"/>
        <v>-</v>
      </c>
      <c r="AR202" s="104">
        <f t="shared" si="270"/>
        <v>0</v>
      </c>
      <c r="AS202" s="104">
        <f t="shared" si="271"/>
        <v>0</v>
      </c>
      <c r="AT202" s="104">
        <f t="shared" si="272"/>
        <v>0</v>
      </c>
      <c r="AU202" s="102">
        <f t="shared" si="273"/>
        <v>0</v>
      </c>
      <c r="AV202" s="103">
        <f t="shared" si="274"/>
        <v>0</v>
      </c>
      <c r="AW202" s="116" t="str">
        <f t="shared" si="238"/>
        <v>-</v>
      </c>
      <c r="AX202" s="116" t="str">
        <f t="shared" si="239"/>
        <v>-</v>
      </c>
      <c r="AY202" s="116" t="str">
        <f t="shared" si="240"/>
        <v>-</v>
      </c>
    </row>
    <row r="203" spans="1:51" ht="24" x14ac:dyDescent="0.25">
      <c r="A203" t="s">
        <v>1436</v>
      </c>
      <c r="D203" s="7" t="s">
        <v>565</v>
      </c>
      <c r="E203" s="5" t="s">
        <v>550</v>
      </c>
      <c r="F203" s="18" t="s">
        <v>578</v>
      </c>
      <c r="G203" s="101" t="str">
        <f t="shared" si="310"/>
        <v>0</v>
      </c>
      <c r="H203" s="102" t="str">
        <f t="shared" si="310"/>
        <v>0</v>
      </c>
      <c r="I203" s="102" t="str">
        <f t="shared" si="310"/>
        <v>0</v>
      </c>
      <c r="J203" s="102" t="str">
        <f t="shared" si="310"/>
        <v>0</v>
      </c>
      <c r="K203" s="102" t="str">
        <f t="shared" si="310"/>
        <v>0</v>
      </c>
      <c r="L203" s="102" t="str">
        <f t="shared" si="310"/>
        <v>0</v>
      </c>
      <c r="M203" s="102" t="str">
        <f t="shared" si="310"/>
        <v>0</v>
      </c>
      <c r="N203" s="102" t="str">
        <f t="shared" si="310"/>
        <v>0</v>
      </c>
      <c r="O203" s="103" t="str">
        <f t="shared" si="310"/>
        <v>0</v>
      </c>
      <c r="P203" s="101" t="str">
        <f t="shared" si="310"/>
        <v>0</v>
      </c>
      <c r="Q203" s="102" t="str">
        <f t="shared" si="311"/>
        <v>0</v>
      </c>
      <c r="R203" s="102" t="str">
        <f t="shared" si="311"/>
        <v>0</v>
      </c>
      <c r="S203" s="102" t="str">
        <f t="shared" si="311"/>
        <v>0</v>
      </c>
      <c r="T203" s="102" t="str">
        <f t="shared" si="311"/>
        <v>0</v>
      </c>
      <c r="U203" s="102" t="str">
        <f t="shared" si="311"/>
        <v>0</v>
      </c>
      <c r="V203" s="102" t="str">
        <f t="shared" si="311"/>
        <v>0</v>
      </c>
      <c r="W203" s="102" t="str">
        <f t="shared" si="311"/>
        <v>0</v>
      </c>
      <c r="X203" s="103" t="str">
        <f t="shared" si="311"/>
        <v>0</v>
      </c>
      <c r="Y203" s="101" t="str">
        <f t="shared" si="311"/>
        <v>0</v>
      </c>
      <c r="Z203" s="102" t="str">
        <f t="shared" si="311"/>
        <v>0</v>
      </c>
      <c r="AA203" s="102" t="str">
        <f t="shared" si="311"/>
        <v>0</v>
      </c>
      <c r="AB203" s="102" t="str">
        <f t="shared" si="311"/>
        <v>0</v>
      </c>
      <c r="AC203" s="102" t="str">
        <f t="shared" si="311"/>
        <v>0</v>
      </c>
      <c r="AD203" s="100" t="str">
        <f t="shared" si="229"/>
        <v>-</v>
      </c>
      <c r="AE203" s="102" t="str">
        <f t="shared" si="312"/>
        <v>0</v>
      </c>
      <c r="AF203" s="100" t="str">
        <f t="shared" si="313"/>
        <v>-</v>
      </c>
      <c r="AG203" s="102" t="str">
        <f t="shared" si="314"/>
        <v>0</v>
      </c>
      <c r="AH203" s="102" t="str">
        <f t="shared" si="314"/>
        <v>0</v>
      </c>
      <c r="AI203" s="102" t="str">
        <f t="shared" si="314"/>
        <v>0</v>
      </c>
      <c r="AJ203" s="102" t="str">
        <f t="shared" si="314"/>
        <v>0</v>
      </c>
      <c r="AK203" s="102" t="str">
        <f t="shared" si="314"/>
        <v>0</v>
      </c>
      <c r="AL203" s="103" t="str">
        <f t="shared" si="314"/>
        <v>0</v>
      </c>
      <c r="AM203" s="101">
        <f t="shared" si="265"/>
        <v>0</v>
      </c>
      <c r="AN203" s="102">
        <f t="shared" si="266"/>
        <v>0</v>
      </c>
      <c r="AO203" s="102">
        <f t="shared" si="267"/>
        <v>0</v>
      </c>
      <c r="AP203" s="102">
        <f t="shared" si="268"/>
        <v>0</v>
      </c>
      <c r="AQ203" s="100" t="str">
        <f t="shared" si="269"/>
        <v>-</v>
      </c>
      <c r="AR203" s="104">
        <f t="shared" si="270"/>
        <v>0</v>
      </c>
      <c r="AS203" s="104">
        <f t="shared" si="271"/>
        <v>0</v>
      </c>
      <c r="AT203" s="104">
        <f t="shared" si="272"/>
        <v>0</v>
      </c>
      <c r="AU203" s="102">
        <f t="shared" si="273"/>
        <v>0</v>
      </c>
      <c r="AV203" s="103">
        <f t="shared" si="274"/>
        <v>0</v>
      </c>
      <c r="AW203" s="116" t="str">
        <f t="shared" si="238"/>
        <v>-</v>
      </c>
      <c r="AX203" s="116" t="str">
        <f t="shared" si="239"/>
        <v>-</v>
      </c>
      <c r="AY203" s="116" t="str">
        <f t="shared" si="240"/>
        <v>-</v>
      </c>
    </row>
    <row r="204" spans="1:51" ht="24.75" x14ac:dyDescent="0.25">
      <c r="A204" t="s">
        <v>1437</v>
      </c>
      <c r="D204" s="7" t="s">
        <v>566</v>
      </c>
      <c r="E204" s="5" t="s">
        <v>551</v>
      </c>
      <c r="F204" s="18" t="s">
        <v>579</v>
      </c>
      <c r="G204" s="101" t="str">
        <f t="shared" si="310"/>
        <v>0</v>
      </c>
      <c r="H204" s="102" t="str">
        <f t="shared" si="310"/>
        <v>0</v>
      </c>
      <c r="I204" s="102" t="str">
        <f t="shared" si="310"/>
        <v>0</v>
      </c>
      <c r="J204" s="102" t="str">
        <f t="shared" si="310"/>
        <v>0</v>
      </c>
      <c r="K204" s="102" t="str">
        <f t="shared" si="310"/>
        <v>0</v>
      </c>
      <c r="L204" s="102" t="str">
        <f t="shared" si="310"/>
        <v>0</v>
      </c>
      <c r="M204" s="102" t="str">
        <f t="shared" si="310"/>
        <v>0</v>
      </c>
      <c r="N204" s="102" t="str">
        <f t="shared" si="310"/>
        <v>0</v>
      </c>
      <c r="O204" s="103" t="str">
        <f t="shared" si="310"/>
        <v>0</v>
      </c>
      <c r="P204" s="101" t="str">
        <f t="shared" si="310"/>
        <v>0</v>
      </c>
      <c r="Q204" s="102" t="str">
        <f t="shared" si="311"/>
        <v>0</v>
      </c>
      <c r="R204" s="102" t="str">
        <f t="shared" si="311"/>
        <v>0</v>
      </c>
      <c r="S204" s="102" t="str">
        <f t="shared" si="311"/>
        <v>0</v>
      </c>
      <c r="T204" s="102" t="str">
        <f t="shared" si="311"/>
        <v>0</v>
      </c>
      <c r="U204" s="102" t="str">
        <f t="shared" si="311"/>
        <v>0</v>
      </c>
      <c r="V204" s="102" t="str">
        <f t="shared" si="311"/>
        <v>0</v>
      </c>
      <c r="W204" s="102" t="str">
        <f t="shared" si="311"/>
        <v>0</v>
      </c>
      <c r="X204" s="103" t="str">
        <f t="shared" si="311"/>
        <v>0</v>
      </c>
      <c r="Y204" s="101" t="str">
        <f t="shared" si="311"/>
        <v>0</v>
      </c>
      <c r="Z204" s="102" t="str">
        <f t="shared" si="311"/>
        <v>0</v>
      </c>
      <c r="AA204" s="102" t="str">
        <f t="shared" si="311"/>
        <v>0</v>
      </c>
      <c r="AB204" s="102" t="str">
        <f t="shared" si="311"/>
        <v>0</v>
      </c>
      <c r="AC204" s="102" t="str">
        <f t="shared" si="311"/>
        <v>0</v>
      </c>
      <c r="AD204" s="100" t="str">
        <f t="shared" ref="AD204:AD211" si="315">IFERROR(AC204/Y204,"-")</f>
        <v>-</v>
      </c>
      <c r="AE204" s="102" t="str">
        <f t="shared" si="312"/>
        <v>0</v>
      </c>
      <c r="AF204" s="100" t="str">
        <f t="shared" si="313"/>
        <v>-</v>
      </c>
      <c r="AG204" s="102" t="str">
        <f t="shared" si="314"/>
        <v>0</v>
      </c>
      <c r="AH204" s="102" t="str">
        <f t="shared" si="314"/>
        <v>0</v>
      </c>
      <c r="AI204" s="102" t="str">
        <f t="shared" si="314"/>
        <v>0</v>
      </c>
      <c r="AJ204" s="102" t="str">
        <f t="shared" si="314"/>
        <v>0</v>
      </c>
      <c r="AK204" s="102" t="str">
        <f t="shared" si="314"/>
        <v>0</v>
      </c>
      <c r="AL204" s="103" t="str">
        <f t="shared" si="314"/>
        <v>0</v>
      </c>
      <c r="AM204" s="101">
        <f t="shared" si="265"/>
        <v>0</v>
      </c>
      <c r="AN204" s="102">
        <f t="shared" si="266"/>
        <v>0</v>
      </c>
      <c r="AO204" s="102">
        <f t="shared" si="267"/>
        <v>0</v>
      </c>
      <c r="AP204" s="102">
        <f t="shared" si="268"/>
        <v>0</v>
      </c>
      <c r="AQ204" s="100" t="str">
        <f t="shared" si="269"/>
        <v>-</v>
      </c>
      <c r="AR204" s="104">
        <f t="shared" si="270"/>
        <v>0</v>
      </c>
      <c r="AS204" s="104">
        <f t="shared" si="271"/>
        <v>0</v>
      </c>
      <c r="AT204" s="104">
        <f t="shared" si="272"/>
        <v>0</v>
      </c>
      <c r="AU204" s="102">
        <f t="shared" si="273"/>
        <v>0</v>
      </c>
      <c r="AV204" s="103">
        <f t="shared" si="274"/>
        <v>0</v>
      </c>
      <c r="AW204" s="116" t="str">
        <f t="shared" si="238"/>
        <v>-</v>
      </c>
      <c r="AX204" s="116" t="str">
        <f t="shared" si="239"/>
        <v>-</v>
      </c>
      <c r="AY204" s="116" t="str">
        <f t="shared" si="240"/>
        <v>-</v>
      </c>
    </row>
    <row r="205" spans="1:51" x14ac:dyDescent="0.25">
      <c r="A205" t="s">
        <v>1438</v>
      </c>
      <c r="D205" s="7" t="s">
        <v>567</v>
      </c>
      <c r="E205" s="5" t="s">
        <v>552</v>
      </c>
      <c r="F205" s="18" t="s">
        <v>580</v>
      </c>
      <c r="G205" s="101" t="str">
        <f t="shared" si="310"/>
        <v>0</v>
      </c>
      <c r="H205" s="102" t="str">
        <f t="shared" si="310"/>
        <v>0</v>
      </c>
      <c r="I205" s="102" t="str">
        <f t="shared" si="310"/>
        <v>0</v>
      </c>
      <c r="J205" s="102" t="str">
        <f t="shared" si="310"/>
        <v>0</v>
      </c>
      <c r="K205" s="102" t="str">
        <f t="shared" si="310"/>
        <v>0</v>
      </c>
      <c r="L205" s="102" t="str">
        <f t="shared" si="310"/>
        <v>0</v>
      </c>
      <c r="M205" s="102" t="str">
        <f t="shared" si="310"/>
        <v>0</v>
      </c>
      <c r="N205" s="102" t="str">
        <f t="shared" si="310"/>
        <v>0</v>
      </c>
      <c r="O205" s="103" t="str">
        <f t="shared" si="310"/>
        <v>0</v>
      </c>
      <c r="P205" s="101" t="str">
        <f t="shared" si="310"/>
        <v>0</v>
      </c>
      <c r="Q205" s="102" t="str">
        <f t="shared" si="311"/>
        <v>0</v>
      </c>
      <c r="R205" s="102" t="str">
        <f t="shared" si="311"/>
        <v>0</v>
      </c>
      <c r="S205" s="102" t="str">
        <f t="shared" si="311"/>
        <v>0</v>
      </c>
      <c r="T205" s="102" t="str">
        <f t="shared" si="311"/>
        <v>0</v>
      </c>
      <c r="U205" s="102" t="str">
        <f t="shared" si="311"/>
        <v>0</v>
      </c>
      <c r="V205" s="102" t="str">
        <f t="shared" si="311"/>
        <v>0</v>
      </c>
      <c r="W205" s="102" t="str">
        <f t="shared" si="311"/>
        <v>0</v>
      </c>
      <c r="X205" s="103" t="str">
        <f t="shared" si="311"/>
        <v>0</v>
      </c>
      <c r="Y205" s="101" t="str">
        <f t="shared" si="311"/>
        <v>0</v>
      </c>
      <c r="Z205" s="102" t="str">
        <f t="shared" si="311"/>
        <v>0</v>
      </c>
      <c r="AA205" s="102" t="str">
        <f t="shared" si="311"/>
        <v>0</v>
      </c>
      <c r="AB205" s="102" t="str">
        <f t="shared" si="311"/>
        <v>0</v>
      </c>
      <c r="AC205" s="102" t="str">
        <f t="shared" si="311"/>
        <v>0</v>
      </c>
      <c r="AD205" s="100" t="str">
        <f t="shared" si="315"/>
        <v>-</v>
      </c>
      <c r="AE205" s="102" t="str">
        <f t="shared" si="312"/>
        <v>0</v>
      </c>
      <c r="AF205" s="100" t="str">
        <f t="shared" si="313"/>
        <v>-</v>
      </c>
      <c r="AG205" s="102" t="str">
        <f t="shared" si="314"/>
        <v>0</v>
      </c>
      <c r="AH205" s="102" t="str">
        <f t="shared" si="314"/>
        <v>0</v>
      </c>
      <c r="AI205" s="102" t="str">
        <f t="shared" si="314"/>
        <v>0</v>
      </c>
      <c r="AJ205" s="102" t="str">
        <f t="shared" si="314"/>
        <v>0</v>
      </c>
      <c r="AK205" s="102" t="str">
        <f t="shared" si="314"/>
        <v>0</v>
      </c>
      <c r="AL205" s="103" t="str">
        <f t="shared" si="314"/>
        <v>0</v>
      </c>
      <c r="AM205" s="101">
        <f t="shared" si="265"/>
        <v>0</v>
      </c>
      <c r="AN205" s="102">
        <f t="shared" si="266"/>
        <v>0</v>
      </c>
      <c r="AO205" s="102">
        <f t="shared" si="267"/>
        <v>0</v>
      </c>
      <c r="AP205" s="102">
        <f t="shared" si="268"/>
        <v>0</v>
      </c>
      <c r="AQ205" s="100" t="str">
        <f t="shared" si="269"/>
        <v>-</v>
      </c>
      <c r="AR205" s="104">
        <f t="shared" si="270"/>
        <v>0</v>
      </c>
      <c r="AS205" s="104">
        <f t="shared" si="271"/>
        <v>0</v>
      </c>
      <c r="AT205" s="104">
        <f t="shared" si="272"/>
        <v>0</v>
      </c>
      <c r="AU205" s="102">
        <f t="shared" si="273"/>
        <v>0</v>
      </c>
      <c r="AV205" s="103">
        <f t="shared" si="274"/>
        <v>0</v>
      </c>
      <c r="AW205" s="116" t="str">
        <f t="shared" si="238"/>
        <v>-</v>
      </c>
      <c r="AX205" s="116" t="str">
        <f t="shared" si="239"/>
        <v>-</v>
      </c>
      <c r="AY205" s="116" t="str">
        <f t="shared" si="240"/>
        <v>-</v>
      </c>
    </row>
    <row r="206" spans="1:51" ht="24.75" x14ac:dyDescent="0.25">
      <c r="A206" t="s">
        <v>1439</v>
      </c>
      <c r="D206" s="7" t="s">
        <v>568</v>
      </c>
      <c r="E206" s="5" t="s">
        <v>553</v>
      </c>
      <c r="F206" s="18" t="s">
        <v>581</v>
      </c>
      <c r="G206" s="101" t="str">
        <f t="shared" si="310"/>
        <v>0</v>
      </c>
      <c r="H206" s="102" t="str">
        <f t="shared" si="310"/>
        <v>0</v>
      </c>
      <c r="I206" s="102" t="str">
        <f t="shared" si="310"/>
        <v>0</v>
      </c>
      <c r="J206" s="102" t="str">
        <f t="shared" si="310"/>
        <v>0</v>
      </c>
      <c r="K206" s="102" t="str">
        <f t="shared" si="310"/>
        <v>0</v>
      </c>
      <c r="L206" s="102" t="str">
        <f t="shared" si="310"/>
        <v>0</v>
      </c>
      <c r="M206" s="102" t="str">
        <f t="shared" si="310"/>
        <v>0</v>
      </c>
      <c r="N206" s="102" t="str">
        <f t="shared" si="310"/>
        <v>0</v>
      </c>
      <c r="O206" s="103" t="str">
        <f t="shared" si="310"/>
        <v>0</v>
      </c>
      <c r="P206" s="101" t="str">
        <f t="shared" si="310"/>
        <v>0</v>
      </c>
      <c r="Q206" s="102" t="str">
        <f t="shared" si="311"/>
        <v>0</v>
      </c>
      <c r="R206" s="102" t="str">
        <f t="shared" si="311"/>
        <v>0</v>
      </c>
      <c r="S206" s="102" t="str">
        <f t="shared" si="311"/>
        <v>0</v>
      </c>
      <c r="T206" s="102" t="str">
        <f t="shared" si="311"/>
        <v>0</v>
      </c>
      <c r="U206" s="102" t="str">
        <f t="shared" si="311"/>
        <v>0</v>
      </c>
      <c r="V206" s="102" t="str">
        <f t="shared" si="311"/>
        <v>0</v>
      </c>
      <c r="W206" s="102" t="str">
        <f t="shared" si="311"/>
        <v>0</v>
      </c>
      <c r="X206" s="103" t="str">
        <f t="shared" si="311"/>
        <v>0</v>
      </c>
      <c r="Y206" s="101" t="str">
        <f t="shared" si="311"/>
        <v>0</v>
      </c>
      <c r="Z206" s="102" t="str">
        <f t="shared" si="311"/>
        <v>0</v>
      </c>
      <c r="AA206" s="102" t="str">
        <f t="shared" si="311"/>
        <v>0</v>
      </c>
      <c r="AB206" s="102" t="str">
        <f t="shared" si="311"/>
        <v>0</v>
      </c>
      <c r="AC206" s="102" t="str">
        <f t="shared" si="311"/>
        <v>0</v>
      </c>
      <c r="AD206" s="100" t="str">
        <f t="shared" si="315"/>
        <v>-</v>
      </c>
      <c r="AE206" s="102" t="str">
        <f t="shared" si="312"/>
        <v>0</v>
      </c>
      <c r="AF206" s="100" t="str">
        <f t="shared" si="313"/>
        <v>-</v>
      </c>
      <c r="AG206" s="102" t="str">
        <f t="shared" si="314"/>
        <v>0</v>
      </c>
      <c r="AH206" s="102" t="str">
        <f t="shared" si="314"/>
        <v>0</v>
      </c>
      <c r="AI206" s="102" t="str">
        <f t="shared" si="314"/>
        <v>0</v>
      </c>
      <c r="AJ206" s="102" t="str">
        <f t="shared" si="314"/>
        <v>0</v>
      </c>
      <c r="AK206" s="102" t="str">
        <f t="shared" si="314"/>
        <v>0</v>
      </c>
      <c r="AL206" s="103" t="str">
        <f t="shared" si="314"/>
        <v>0</v>
      </c>
      <c r="AM206" s="101">
        <f t="shared" si="265"/>
        <v>0</v>
      </c>
      <c r="AN206" s="102">
        <f t="shared" si="266"/>
        <v>0</v>
      </c>
      <c r="AO206" s="102">
        <f t="shared" si="267"/>
        <v>0</v>
      </c>
      <c r="AP206" s="102">
        <f t="shared" si="268"/>
        <v>0</v>
      </c>
      <c r="AQ206" s="100" t="str">
        <f t="shared" si="269"/>
        <v>-</v>
      </c>
      <c r="AR206" s="104">
        <f t="shared" si="270"/>
        <v>0</v>
      </c>
      <c r="AS206" s="104">
        <f t="shared" si="271"/>
        <v>0</v>
      </c>
      <c r="AT206" s="104">
        <f t="shared" si="272"/>
        <v>0</v>
      </c>
      <c r="AU206" s="102">
        <f t="shared" si="273"/>
        <v>0</v>
      </c>
      <c r="AV206" s="103">
        <f t="shared" si="274"/>
        <v>0</v>
      </c>
      <c r="AW206" s="116" t="str">
        <f t="shared" si="238"/>
        <v>-</v>
      </c>
      <c r="AX206" s="116" t="str">
        <f t="shared" si="239"/>
        <v>-</v>
      </c>
      <c r="AY206" s="116" t="str">
        <f t="shared" si="240"/>
        <v>-</v>
      </c>
    </row>
    <row r="207" spans="1:51" ht="24.75" x14ac:dyDescent="0.25">
      <c r="A207" t="s">
        <v>1440</v>
      </c>
      <c r="D207" s="7" t="s">
        <v>569</v>
      </c>
      <c r="E207" s="5" t="s">
        <v>554</v>
      </c>
      <c r="F207" s="18" t="s">
        <v>582</v>
      </c>
      <c r="G207" s="101" t="str">
        <f t="shared" si="310"/>
        <v>0</v>
      </c>
      <c r="H207" s="102" t="str">
        <f t="shared" si="310"/>
        <v>0</v>
      </c>
      <c r="I207" s="102" t="str">
        <f t="shared" si="310"/>
        <v>0</v>
      </c>
      <c r="J207" s="102" t="str">
        <f t="shared" si="310"/>
        <v>0</v>
      </c>
      <c r="K207" s="102" t="str">
        <f t="shared" si="310"/>
        <v>0</v>
      </c>
      <c r="L207" s="102" t="str">
        <f t="shared" si="310"/>
        <v>0</v>
      </c>
      <c r="M207" s="102" t="str">
        <f t="shared" si="310"/>
        <v>0</v>
      </c>
      <c r="N207" s="102" t="str">
        <f t="shared" si="310"/>
        <v>0</v>
      </c>
      <c r="O207" s="103" t="str">
        <f t="shared" si="310"/>
        <v>0</v>
      </c>
      <c r="P207" s="101" t="str">
        <f t="shared" si="310"/>
        <v>0</v>
      </c>
      <c r="Q207" s="102" t="str">
        <f t="shared" si="311"/>
        <v>0</v>
      </c>
      <c r="R207" s="102" t="str">
        <f t="shared" si="311"/>
        <v>0</v>
      </c>
      <c r="S207" s="102" t="str">
        <f t="shared" si="311"/>
        <v>0</v>
      </c>
      <c r="T207" s="102" t="str">
        <f t="shared" si="311"/>
        <v>0</v>
      </c>
      <c r="U207" s="102" t="str">
        <f t="shared" si="311"/>
        <v>0</v>
      </c>
      <c r="V207" s="102" t="str">
        <f t="shared" si="311"/>
        <v>0</v>
      </c>
      <c r="W207" s="102" t="str">
        <f t="shared" si="311"/>
        <v>0</v>
      </c>
      <c r="X207" s="103" t="str">
        <f t="shared" si="311"/>
        <v>0</v>
      </c>
      <c r="Y207" s="101" t="str">
        <f t="shared" si="311"/>
        <v>0</v>
      </c>
      <c r="Z207" s="102" t="str">
        <f t="shared" si="311"/>
        <v>0</v>
      </c>
      <c r="AA207" s="102" t="str">
        <f t="shared" si="311"/>
        <v>0</v>
      </c>
      <c r="AB207" s="102" t="str">
        <f t="shared" si="311"/>
        <v>0</v>
      </c>
      <c r="AC207" s="102" t="str">
        <f t="shared" si="311"/>
        <v>0</v>
      </c>
      <c r="AD207" s="100" t="str">
        <f t="shared" si="315"/>
        <v>-</v>
      </c>
      <c r="AE207" s="102" t="str">
        <f t="shared" si="312"/>
        <v>0</v>
      </c>
      <c r="AF207" s="100" t="str">
        <f t="shared" si="313"/>
        <v>-</v>
      </c>
      <c r="AG207" s="102" t="str">
        <f t="shared" si="314"/>
        <v>0</v>
      </c>
      <c r="AH207" s="102" t="str">
        <f t="shared" si="314"/>
        <v>0</v>
      </c>
      <c r="AI207" s="102" t="str">
        <f t="shared" si="314"/>
        <v>0</v>
      </c>
      <c r="AJ207" s="102" t="str">
        <f t="shared" si="314"/>
        <v>0</v>
      </c>
      <c r="AK207" s="102" t="str">
        <f t="shared" si="314"/>
        <v>0</v>
      </c>
      <c r="AL207" s="103" t="str">
        <f t="shared" si="314"/>
        <v>0</v>
      </c>
      <c r="AM207" s="101">
        <f t="shared" si="265"/>
        <v>0</v>
      </c>
      <c r="AN207" s="102">
        <f t="shared" si="266"/>
        <v>0</v>
      </c>
      <c r="AO207" s="102">
        <f t="shared" si="267"/>
        <v>0</v>
      </c>
      <c r="AP207" s="102">
        <f t="shared" si="268"/>
        <v>0</v>
      </c>
      <c r="AQ207" s="100" t="str">
        <f t="shared" si="269"/>
        <v>-</v>
      </c>
      <c r="AR207" s="104">
        <f t="shared" si="270"/>
        <v>0</v>
      </c>
      <c r="AS207" s="104">
        <f t="shared" si="271"/>
        <v>0</v>
      </c>
      <c r="AT207" s="104">
        <f t="shared" si="272"/>
        <v>0</v>
      </c>
      <c r="AU207" s="102">
        <f t="shared" si="273"/>
        <v>0</v>
      </c>
      <c r="AV207" s="103">
        <f t="shared" si="274"/>
        <v>0</v>
      </c>
      <c r="AW207" s="116" t="str">
        <f t="shared" si="238"/>
        <v>-</v>
      </c>
      <c r="AX207" s="116" t="str">
        <f t="shared" si="239"/>
        <v>-</v>
      </c>
      <c r="AY207" s="116" t="str">
        <f t="shared" si="240"/>
        <v>-</v>
      </c>
    </row>
    <row r="208" spans="1:51" ht="24.75" x14ac:dyDescent="0.25">
      <c r="A208" t="s">
        <v>1441</v>
      </c>
      <c r="D208" s="7" t="s">
        <v>570</v>
      </c>
      <c r="E208" s="5" t="s">
        <v>555</v>
      </c>
      <c r="F208" s="18" t="s">
        <v>583</v>
      </c>
      <c r="G208" s="101" t="str">
        <f t="shared" si="310"/>
        <v>0</v>
      </c>
      <c r="H208" s="102" t="str">
        <f t="shared" si="310"/>
        <v>0</v>
      </c>
      <c r="I208" s="102" t="str">
        <f t="shared" si="310"/>
        <v>0</v>
      </c>
      <c r="J208" s="102" t="str">
        <f t="shared" si="310"/>
        <v>0</v>
      </c>
      <c r="K208" s="102" t="str">
        <f t="shared" si="310"/>
        <v>0</v>
      </c>
      <c r="L208" s="102" t="str">
        <f t="shared" si="310"/>
        <v>0</v>
      </c>
      <c r="M208" s="102" t="str">
        <f t="shared" si="310"/>
        <v>0</v>
      </c>
      <c r="N208" s="102" t="str">
        <f t="shared" si="310"/>
        <v>0</v>
      </c>
      <c r="O208" s="103" t="str">
        <f t="shared" si="310"/>
        <v>0</v>
      </c>
      <c r="P208" s="101" t="str">
        <f t="shared" si="310"/>
        <v>0</v>
      </c>
      <c r="Q208" s="102" t="str">
        <f t="shared" si="311"/>
        <v>0</v>
      </c>
      <c r="R208" s="102" t="str">
        <f t="shared" si="311"/>
        <v>0</v>
      </c>
      <c r="S208" s="102" t="str">
        <f t="shared" si="311"/>
        <v>0</v>
      </c>
      <c r="T208" s="102" t="str">
        <f t="shared" si="311"/>
        <v>0</v>
      </c>
      <c r="U208" s="102" t="str">
        <f t="shared" si="311"/>
        <v>0</v>
      </c>
      <c r="V208" s="102" t="str">
        <f t="shared" si="311"/>
        <v>0</v>
      </c>
      <c r="W208" s="102" t="str">
        <f t="shared" si="311"/>
        <v>0</v>
      </c>
      <c r="X208" s="103" t="str">
        <f t="shared" si="311"/>
        <v>0</v>
      </c>
      <c r="Y208" s="101" t="str">
        <f t="shared" si="311"/>
        <v>0</v>
      </c>
      <c r="Z208" s="102" t="str">
        <f t="shared" si="311"/>
        <v>0</v>
      </c>
      <c r="AA208" s="102" t="str">
        <f t="shared" si="311"/>
        <v>0</v>
      </c>
      <c r="AB208" s="102" t="str">
        <f t="shared" si="311"/>
        <v>0</v>
      </c>
      <c r="AC208" s="102" t="str">
        <f t="shared" si="311"/>
        <v>0</v>
      </c>
      <c r="AD208" s="100" t="str">
        <f t="shared" si="315"/>
        <v>-</v>
      </c>
      <c r="AE208" s="102" t="str">
        <f t="shared" si="312"/>
        <v>0</v>
      </c>
      <c r="AF208" s="100" t="str">
        <f t="shared" si="313"/>
        <v>-</v>
      </c>
      <c r="AG208" s="102" t="str">
        <f t="shared" si="314"/>
        <v>0</v>
      </c>
      <c r="AH208" s="102" t="str">
        <f t="shared" si="314"/>
        <v>0</v>
      </c>
      <c r="AI208" s="102" t="str">
        <f t="shared" si="314"/>
        <v>0</v>
      </c>
      <c r="AJ208" s="102" t="str">
        <f t="shared" si="314"/>
        <v>0</v>
      </c>
      <c r="AK208" s="102" t="str">
        <f t="shared" si="314"/>
        <v>0</v>
      </c>
      <c r="AL208" s="103" t="str">
        <f t="shared" si="314"/>
        <v>0</v>
      </c>
      <c r="AM208" s="101">
        <f t="shared" si="265"/>
        <v>0</v>
      </c>
      <c r="AN208" s="102">
        <f t="shared" si="266"/>
        <v>0</v>
      </c>
      <c r="AO208" s="102">
        <f t="shared" si="267"/>
        <v>0</v>
      </c>
      <c r="AP208" s="102">
        <f t="shared" si="268"/>
        <v>0</v>
      </c>
      <c r="AQ208" s="100" t="str">
        <f t="shared" si="269"/>
        <v>-</v>
      </c>
      <c r="AR208" s="104">
        <f t="shared" si="270"/>
        <v>0</v>
      </c>
      <c r="AS208" s="104">
        <f t="shared" si="271"/>
        <v>0</v>
      </c>
      <c r="AT208" s="104">
        <f t="shared" si="272"/>
        <v>0</v>
      </c>
      <c r="AU208" s="102">
        <f t="shared" si="273"/>
        <v>0</v>
      </c>
      <c r="AV208" s="103">
        <f t="shared" si="274"/>
        <v>0</v>
      </c>
      <c r="AW208" s="116" t="str">
        <f t="shared" si="238"/>
        <v>-</v>
      </c>
      <c r="AX208" s="116" t="str">
        <f t="shared" si="239"/>
        <v>-</v>
      </c>
      <c r="AY208" s="116" t="str">
        <f t="shared" si="240"/>
        <v>-</v>
      </c>
    </row>
    <row r="209" spans="1:51" x14ac:dyDescent="0.25">
      <c r="A209" t="s">
        <v>1442</v>
      </c>
      <c r="D209" s="7" t="s">
        <v>571</v>
      </c>
      <c r="E209" s="5" t="s">
        <v>556</v>
      </c>
      <c r="F209" s="18" t="s">
        <v>584</v>
      </c>
      <c r="G209" s="101" t="str">
        <f t="shared" si="310"/>
        <v>0</v>
      </c>
      <c r="H209" s="102" t="str">
        <f t="shared" si="310"/>
        <v>0</v>
      </c>
      <c r="I209" s="102" t="str">
        <f t="shared" si="310"/>
        <v>0</v>
      </c>
      <c r="J209" s="102" t="str">
        <f t="shared" si="310"/>
        <v>0</v>
      </c>
      <c r="K209" s="102" t="str">
        <f t="shared" si="310"/>
        <v>0</v>
      </c>
      <c r="L209" s="102" t="str">
        <f t="shared" si="310"/>
        <v>0</v>
      </c>
      <c r="M209" s="102" t="str">
        <f t="shared" si="310"/>
        <v>0</v>
      </c>
      <c r="N209" s="102" t="str">
        <f t="shared" si="310"/>
        <v>0</v>
      </c>
      <c r="O209" s="103" t="str">
        <f t="shared" si="310"/>
        <v>0</v>
      </c>
      <c r="P209" s="101" t="str">
        <f t="shared" si="310"/>
        <v>0</v>
      </c>
      <c r="Q209" s="102" t="str">
        <f t="shared" si="311"/>
        <v>0</v>
      </c>
      <c r="R209" s="102" t="str">
        <f t="shared" si="311"/>
        <v>0</v>
      </c>
      <c r="S209" s="102" t="str">
        <f t="shared" si="311"/>
        <v>0</v>
      </c>
      <c r="T209" s="102" t="str">
        <f t="shared" si="311"/>
        <v>0</v>
      </c>
      <c r="U209" s="102" t="str">
        <f t="shared" si="311"/>
        <v>0</v>
      </c>
      <c r="V209" s="102" t="str">
        <f t="shared" si="311"/>
        <v>0</v>
      </c>
      <c r="W209" s="102" t="str">
        <f t="shared" si="311"/>
        <v>0</v>
      </c>
      <c r="X209" s="103" t="str">
        <f t="shared" si="311"/>
        <v>0</v>
      </c>
      <c r="Y209" s="101" t="str">
        <f t="shared" si="311"/>
        <v>0</v>
      </c>
      <c r="Z209" s="102" t="str">
        <f t="shared" si="311"/>
        <v>0</v>
      </c>
      <c r="AA209" s="102" t="str">
        <f t="shared" si="311"/>
        <v>0</v>
      </c>
      <c r="AB209" s="102" t="str">
        <f t="shared" si="311"/>
        <v>0</v>
      </c>
      <c r="AC209" s="102" t="str">
        <f t="shared" si="311"/>
        <v>0</v>
      </c>
      <c r="AD209" s="100" t="str">
        <f t="shared" si="315"/>
        <v>-</v>
      </c>
      <c r="AE209" s="102" t="str">
        <f t="shared" si="312"/>
        <v>0</v>
      </c>
      <c r="AF209" s="100" t="str">
        <f t="shared" si="313"/>
        <v>-</v>
      </c>
      <c r="AG209" s="102" t="str">
        <f t="shared" si="314"/>
        <v>0</v>
      </c>
      <c r="AH209" s="102" t="str">
        <f t="shared" si="314"/>
        <v>0</v>
      </c>
      <c r="AI209" s="102" t="str">
        <f t="shared" si="314"/>
        <v>0</v>
      </c>
      <c r="AJ209" s="102" t="str">
        <f t="shared" si="314"/>
        <v>0</v>
      </c>
      <c r="AK209" s="102" t="str">
        <f t="shared" si="314"/>
        <v>0</v>
      </c>
      <c r="AL209" s="103" t="str">
        <f t="shared" si="314"/>
        <v>0</v>
      </c>
      <c r="AM209" s="101">
        <f t="shared" si="265"/>
        <v>0</v>
      </c>
      <c r="AN209" s="102">
        <f t="shared" si="266"/>
        <v>0</v>
      </c>
      <c r="AO209" s="102">
        <f t="shared" si="267"/>
        <v>0</v>
      </c>
      <c r="AP209" s="102">
        <f t="shared" si="268"/>
        <v>0</v>
      </c>
      <c r="AQ209" s="100" t="str">
        <f t="shared" si="269"/>
        <v>-</v>
      </c>
      <c r="AR209" s="104">
        <f t="shared" si="270"/>
        <v>0</v>
      </c>
      <c r="AS209" s="104">
        <f t="shared" si="271"/>
        <v>0</v>
      </c>
      <c r="AT209" s="104">
        <f t="shared" si="272"/>
        <v>0</v>
      </c>
      <c r="AU209" s="102">
        <f t="shared" si="273"/>
        <v>0</v>
      </c>
      <c r="AV209" s="103">
        <f t="shared" si="274"/>
        <v>0</v>
      </c>
      <c r="AW209" s="116" t="str">
        <f t="shared" ref="AW209:AW272" si="316">IFERROR(J209/G209,"-")</f>
        <v>-</v>
      </c>
      <c r="AX209" s="116" t="str">
        <f t="shared" ref="AX209:AX272" si="317">IFERROR(S209/P209,"-")</f>
        <v>-</v>
      </c>
      <c r="AY209" s="116" t="str">
        <f t="shared" ref="AY209:AY272" si="318">IFERROR(AP209/AM209,"-")</f>
        <v>-</v>
      </c>
    </row>
    <row r="210" spans="1:51" x14ac:dyDescent="0.25">
      <c r="A210" t="s">
        <v>1443</v>
      </c>
      <c r="D210" s="7" t="s">
        <v>572</v>
      </c>
      <c r="E210" s="5" t="s">
        <v>557</v>
      </c>
      <c r="F210" s="18" t="s">
        <v>585</v>
      </c>
      <c r="G210" s="101" t="str">
        <f t="shared" si="310"/>
        <v>0</v>
      </c>
      <c r="H210" s="102" t="str">
        <f t="shared" si="310"/>
        <v>0</v>
      </c>
      <c r="I210" s="102" t="str">
        <f t="shared" si="310"/>
        <v>0</v>
      </c>
      <c r="J210" s="102" t="str">
        <f t="shared" si="310"/>
        <v>0</v>
      </c>
      <c r="K210" s="102" t="str">
        <f t="shared" si="310"/>
        <v>0</v>
      </c>
      <c r="L210" s="102" t="str">
        <f t="shared" si="310"/>
        <v>0</v>
      </c>
      <c r="M210" s="102" t="str">
        <f t="shared" si="310"/>
        <v>0</v>
      </c>
      <c r="N210" s="102" t="str">
        <f t="shared" si="310"/>
        <v>0</v>
      </c>
      <c r="O210" s="103" t="str">
        <f t="shared" si="310"/>
        <v>0</v>
      </c>
      <c r="P210" s="101" t="str">
        <f t="shared" si="310"/>
        <v>0</v>
      </c>
      <c r="Q210" s="102" t="str">
        <f t="shared" si="311"/>
        <v>0</v>
      </c>
      <c r="R210" s="102" t="str">
        <f t="shared" si="311"/>
        <v>0</v>
      </c>
      <c r="S210" s="102" t="str">
        <f t="shared" si="311"/>
        <v>0</v>
      </c>
      <c r="T210" s="102" t="str">
        <f t="shared" si="311"/>
        <v>0</v>
      </c>
      <c r="U210" s="102" t="str">
        <f t="shared" si="311"/>
        <v>0</v>
      </c>
      <c r="V210" s="102" t="str">
        <f t="shared" si="311"/>
        <v>0</v>
      </c>
      <c r="W210" s="102" t="str">
        <f t="shared" si="311"/>
        <v>0</v>
      </c>
      <c r="X210" s="103" t="str">
        <f t="shared" si="311"/>
        <v>0</v>
      </c>
      <c r="Y210" s="101" t="str">
        <f t="shared" si="311"/>
        <v>0</v>
      </c>
      <c r="Z210" s="102" t="str">
        <f t="shared" si="311"/>
        <v>0</v>
      </c>
      <c r="AA210" s="102" t="str">
        <f t="shared" si="311"/>
        <v>0</v>
      </c>
      <c r="AB210" s="102" t="str">
        <f t="shared" si="311"/>
        <v>0</v>
      </c>
      <c r="AC210" s="102" t="str">
        <f t="shared" si="311"/>
        <v>0</v>
      </c>
      <c r="AD210" s="100" t="str">
        <f t="shared" si="315"/>
        <v>-</v>
      </c>
      <c r="AE210" s="102" t="str">
        <f t="shared" si="312"/>
        <v>0</v>
      </c>
      <c r="AF210" s="100" t="str">
        <f t="shared" si="313"/>
        <v>-</v>
      </c>
      <c r="AG210" s="102" t="str">
        <f t="shared" si="314"/>
        <v>0</v>
      </c>
      <c r="AH210" s="102" t="str">
        <f t="shared" si="314"/>
        <v>0</v>
      </c>
      <c r="AI210" s="102" t="str">
        <f t="shared" si="314"/>
        <v>0</v>
      </c>
      <c r="AJ210" s="102" t="str">
        <f t="shared" si="314"/>
        <v>0</v>
      </c>
      <c r="AK210" s="102" t="str">
        <f t="shared" si="314"/>
        <v>0</v>
      </c>
      <c r="AL210" s="103" t="str">
        <f t="shared" si="314"/>
        <v>0</v>
      </c>
      <c r="AM210" s="101">
        <f t="shared" si="265"/>
        <v>0</v>
      </c>
      <c r="AN210" s="102">
        <f t="shared" si="266"/>
        <v>0</v>
      </c>
      <c r="AO210" s="102">
        <f t="shared" si="267"/>
        <v>0</v>
      </c>
      <c r="AP210" s="102">
        <f t="shared" si="268"/>
        <v>0</v>
      </c>
      <c r="AQ210" s="100" t="str">
        <f t="shared" si="269"/>
        <v>-</v>
      </c>
      <c r="AR210" s="104">
        <f t="shared" si="270"/>
        <v>0</v>
      </c>
      <c r="AS210" s="104">
        <f t="shared" si="271"/>
        <v>0</v>
      </c>
      <c r="AT210" s="104">
        <f t="shared" si="272"/>
        <v>0</v>
      </c>
      <c r="AU210" s="102">
        <f t="shared" si="273"/>
        <v>0</v>
      </c>
      <c r="AV210" s="103">
        <f t="shared" si="274"/>
        <v>0</v>
      </c>
      <c r="AW210" s="116" t="str">
        <f t="shared" si="316"/>
        <v>-</v>
      </c>
      <c r="AX210" s="116" t="str">
        <f t="shared" si="317"/>
        <v>-</v>
      </c>
      <c r="AY210" s="116" t="str">
        <f t="shared" si="318"/>
        <v>-</v>
      </c>
    </row>
    <row r="211" spans="1:51" ht="48.75" x14ac:dyDescent="0.25">
      <c r="A211" t="s">
        <v>1444</v>
      </c>
      <c r="D211" s="7" t="s">
        <v>573</v>
      </c>
      <c r="E211" s="5" t="s">
        <v>558</v>
      </c>
      <c r="F211" s="18" t="s">
        <v>586</v>
      </c>
      <c r="G211" s="101" t="str">
        <f t="shared" si="310"/>
        <v>0</v>
      </c>
      <c r="H211" s="102" t="str">
        <f t="shared" si="310"/>
        <v>0</v>
      </c>
      <c r="I211" s="102" t="str">
        <f t="shared" si="310"/>
        <v>0</v>
      </c>
      <c r="J211" s="102" t="str">
        <f t="shared" si="310"/>
        <v>0</v>
      </c>
      <c r="K211" s="102" t="str">
        <f t="shared" si="310"/>
        <v>0</v>
      </c>
      <c r="L211" s="102" t="str">
        <f t="shared" si="310"/>
        <v>0</v>
      </c>
      <c r="M211" s="102" t="str">
        <f t="shared" si="310"/>
        <v>0</v>
      </c>
      <c r="N211" s="102" t="str">
        <f t="shared" si="310"/>
        <v>0</v>
      </c>
      <c r="O211" s="103" t="str">
        <f t="shared" si="310"/>
        <v>0</v>
      </c>
      <c r="P211" s="101" t="str">
        <f t="shared" si="310"/>
        <v>0</v>
      </c>
      <c r="Q211" s="102" t="str">
        <f t="shared" si="311"/>
        <v>0</v>
      </c>
      <c r="R211" s="102" t="str">
        <f t="shared" si="311"/>
        <v>0</v>
      </c>
      <c r="S211" s="102" t="str">
        <f t="shared" si="311"/>
        <v>0</v>
      </c>
      <c r="T211" s="102" t="str">
        <f t="shared" si="311"/>
        <v>0</v>
      </c>
      <c r="U211" s="102" t="str">
        <f t="shared" si="311"/>
        <v>0</v>
      </c>
      <c r="V211" s="102" t="str">
        <f t="shared" si="311"/>
        <v>0</v>
      </c>
      <c r="W211" s="102" t="str">
        <f t="shared" si="311"/>
        <v>0</v>
      </c>
      <c r="X211" s="103" t="str">
        <f t="shared" si="311"/>
        <v>0</v>
      </c>
      <c r="Y211" s="101" t="str">
        <f t="shared" si="311"/>
        <v>0</v>
      </c>
      <c r="Z211" s="102" t="str">
        <f t="shared" si="311"/>
        <v>0</v>
      </c>
      <c r="AA211" s="102" t="str">
        <f t="shared" si="311"/>
        <v>0</v>
      </c>
      <c r="AB211" s="102" t="str">
        <f t="shared" si="311"/>
        <v>0</v>
      </c>
      <c r="AC211" s="102" t="str">
        <f t="shared" si="311"/>
        <v>0</v>
      </c>
      <c r="AD211" s="100" t="str">
        <f t="shared" si="315"/>
        <v>-</v>
      </c>
      <c r="AE211" s="102" t="str">
        <f t="shared" si="312"/>
        <v>0</v>
      </c>
      <c r="AF211" s="100" t="str">
        <f t="shared" si="313"/>
        <v>-</v>
      </c>
      <c r="AG211" s="102" t="str">
        <f t="shared" si="314"/>
        <v>0</v>
      </c>
      <c r="AH211" s="102" t="str">
        <f t="shared" si="314"/>
        <v>0</v>
      </c>
      <c r="AI211" s="102" t="str">
        <f t="shared" si="314"/>
        <v>0</v>
      </c>
      <c r="AJ211" s="102" t="str">
        <f t="shared" si="314"/>
        <v>0</v>
      </c>
      <c r="AK211" s="102" t="str">
        <f t="shared" si="314"/>
        <v>0</v>
      </c>
      <c r="AL211" s="103" t="str">
        <f t="shared" si="314"/>
        <v>0</v>
      </c>
      <c r="AM211" s="101">
        <f t="shared" si="265"/>
        <v>0</v>
      </c>
      <c r="AN211" s="102">
        <f t="shared" si="266"/>
        <v>0</v>
      </c>
      <c r="AO211" s="102">
        <f t="shared" si="267"/>
        <v>0</v>
      </c>
      <c r="AP211" s="102">
        <f t="shared" si="268"/>
        <v>0</v>
      </c>
      <c r="AQ211" s="100" t="str">
        <f t="shared" si="269"/>
        <v>-</v>
      </c>
      <c r="AR211" s="104">
        <f t="shared" si="270"/>
        <v>0</v>
      </c>
      <c r="AS211" s="104">
        <f t="shared" si="271"/>
        <v>0</v>
      </c>
      <c r="AT211" s="104">
        <f t="shared" si="272"/>
        <v>0</v>
      </c>
      <c r="AU211" s="102">
        <f t="shared" si="273"/>
        <v>0</v>
      </c>
      <c r="AV211" s="103">
        <f t="shared" si="274"/>
        <v>0</v>
      </c>
      <c r="AW211" s="116" t="str">
        <f t="shared" si="316"/>
        <v>-</v>
      </c>
      <c r="AX211" s="116" t="str">
        <f t="shared" si="317"/>
        <v>-</v>
      </c>
      <c r="AY211" s="116" t="str">
        <f t="shared" si="318"/>
        <v>-</v>
      </c>
    </row>
    <row r="212" spans="1:51" x14ac:dyDescent="0.25">
      <c r="A212" s="75"/>
      <c r="D212" s="76" t="s">
        <v>191</v>
      </c>
      <c r="E212" s="15"/>
      <c r="F212" s="22"/>
      <c r="G212" s="106">
        <f>IFERROR(G197-G198-G202-G203-G204-G205-G206-G207-G208-G209-G210-G211,"0")</f>
        <v>0</v>
      </c>
      <c r="H212" s="107">
        <f t="shared" ref="H212:N212" si="319">IFERROR(H197-H198-H202-H203-H204-H205-H206-H207-H208-H209-H210-H211,"0")</f>
        <v>0</v>
      </c>
      <c r="I212" s="107">
        <f t="shared" si="319"/>
        <v>0</v>
      </c>
      <c r="J212" s="107">
        <f t="shared" si="319"/>
        <v>0</v>
      </c>
      <c r="K212" s="107">
        <f t="shared" si="319"/>
        <v>0</v>
      </c>
      <c r="L212" s="107">
        <f t="shared" si="319"/>
        <v>0</v>
      </c>
      <c r="M212" s="107">
        <f t="shared" si="319"/>
        <v>0</v>
      </c>
      <c r="N212" s="107">
        <f t="shared" si="319"/>
        <v>0</v>
      </c>
      <c r="O212" s="108">
        <f t="shared" ref="O212:AC212" si="320">IFERROR(O197-O198-O202-O203-O204-O205-O206-O207-O208-O209-O210-O211,"0")</f>
        <v>0</v>
      </c>
      <c r="P212" s="106">
        <f t="shared" si="320"/>
        <v>0</v>
      </c>
      <c r="Q212" s="107">
        <f t="shared" si="320"/>
        <v>0</v>
      </c>
      <c r="R212" s="107">
        <f t="shared" si="320"/>
        <v>0</v>
      </c>
      <c r="S212" s="107">
        <f t="shared" si="320"/>
        <v>0</v>
      </c>
      <c r="T212" s="107">
        <f t="shared" si="320"/>
        <v>0</v>
      </c>
      <c r="U212" s="107">
        <f t="shared" si="320"/>
        <v>0</v>
      </c>
      <c r="V212" s="107">
        <f t="shared" si="320"/>
        <v>0</v>
      </c>
      <c r="W212" s="107">
        <f t="shared" si="320"/>
        <v>0</v>
      </c>
      <c r="X212" s="108">
        <f t="shared" si="320"/>
        <v>0</v>
      </c>
      <c r="Y212" s="106">
        <f t="shared" si="320"/>
        <v>0</v>
      </c>
      <c r="Z212" s="107">
        <f t="shared" si="320"/>
        <v>0</v>
      </c>
      <c r="AA212" s="107">
        <f t="shared" si="320"/>
        <v>0</v>
      </c>
      <c r="AB212" s="107">
        <f t="shared" si="320"/>
        <v>0</v>
      </c>
      <c r="AC212" s="107">
        <f t="shared" si="320"/>
        <v>0</v>
      </c>
      <c r="AD212" s="88" t="str">
        <f t="shared" ref="AD212:AD266" si="321">IFERROR(AC212/Y212,"-")</f>
        <v>-</v>
      </c>
      <c r="AE212" s="107">
        <f>IFERROR(AE197-AE198-AE202-AE203-AE204-AE205-AE206-AE207-AE208-AE209-AE210-AE211,"0")</f>
        <v>0</v>
      </c>
      <c r="AF212" s="88" t="str">
        <f t="shared" ref="AF212:AF265" si="322">IFERROR(AE212/AB212,"-")</f>
        <v>-</v>
      </c>
      <c r="AG212" s="107">
        <f t="shared" ref="AG212:AL212" si="323">IFERROR(AG197-AG198-AG202-AG203-AG204-AG205-AG206-AG207-AG208-AG209-AG210-AG211,"0")</f>
        <v>0</v>
      </c>
      <c r="AH212" s="107">
        <f t="shared" si="323"/>
        <v>0</v>
      </c>
      <c r="AI212" s="107">
        <f t="shared" si="323"/>
        <v>0</v>
      </c>
      <c r="AJ212" s="107">
        <f t="shared" si="323"/>
        <v>0</v>
      </c>
      <c r="AK212" s="107">
        <f t="shared" si="323"/>
        <v>0</v>
      </c>
      <c r="AL212" s="107">
        <f t="shared" si="323"/>
        <v>0</v>
      </c>
      <c r="AM212" s="106">
        <f t="shared" si="265"/>
        <v>0</v>
      </c>
      <c r="AN212" s="107">
        <f t="shared" si="266"/>
        <v>0</v>
      </c>
      <c r="AO212" s="107">
        <f t="shared" si="267"/>
        <v>0</v>
      </c>
      <c r="AP212" s="107">
        <f t="shared" si="268"/>
        <v>0</v>
      </c>
      <c r="AQ212" s="88" t="str">
        <f t="shared" si="269"/>
        <v>-</v>
      </c>
      <c r="AR212" s="107">
        <f t="shared" si="270"/>
        <v>0</v>
      </c>
      <c r="AS212" s="107">
        <f t="shared" si="271"/>
        <v>0</v>
      </c>
      <c r="AT212" s="107">
        <f t="shared" si="272"/>
        <v>0</v>
      </c>
      <c r="AU212" s="107">
        <f t="shared" si="273"/>
        <v>0</v>
      </c>
      <c r="AV212" s="108">
        <f t="shared" si="274"/>
        <v>0</v>
      </c>
      <c r="AW212" s="116" t="str">
        <f t="shared" si="316"/>
        <v>-</v>
      </c>
      <c r="AX212" s="116" t="str">
        <f t="shared" si="317"/>
        <v>-</v>
      </c>
      <c r="AY212" s="116" t="str">
        <f t="shared" si="318"/>
        <v>-</v>
      </c>
    </row>
    <row r="213" spans="1:51" x14ac:dyDescent="0.25">
      <c r="A213" t="s">
        <v>1445</v>
      </c>
      <c r="B213">
        <v>1</v>
      </c>
      <c r="D213" s="2" t="s">
        <v>587</v>
      </c>
      <c r="E213" s="9" t="s">
        <v>588</v>
      </c>
      <c r="F213" s="24" t="s">
        <v>589</v>
      </c>
      <c r="G213" s="94" t="str">
        <f t="shared" ref="G213:P219" si="324">IFERROR(VLOOKUP($A213,_data,G$1,FALSE),"0")</f>
        <v>0</v>
      </c>
      <c r="H213" s="95" t="str">
        <f t="shared" si="324"/>
        <v>0</v>
      </c>
      <c r="I213" s="95" t="str">
        <f t="shared" si="324"/>
        <v>0</v>
      </c>
      <c r="J213" s="95" t="str">
        <f t="shared" si="324"/>
        <v>0</v>
      </c>
      <c r="K213" s="95" t="str">
        <f t="shared" si="324"/>
        <v>0</v>
      </c>
      <c r="L213" s="95" t="str">
        <f t="shared" si="324"/>
        <v>0</v>
      </c>
      <c r="M213" s="95" t="str">
        <f t="shared" si="324"/>
        <v>0</v>
      </c>
      <c r="N213" s="95" t="str">
        <f t="shared" si="324"/>
        <v>0</v>
      </c>
      <c r="O213" s="96" t="str">
        <f t="shared" si="324"/>
        <v>0</v>
      </c>
      <c r="P213" s="94" t="str">
        <f t="shared" si="324"/>
        <v>0</v>
      </c>
      <c r="Q213" s="95" t="str">
        <f t="shared" ref="Q213:AC219" si="325">IFERROR(VLOOKUP($A213,_data,Q$1,FALSE),"0")</f>
        <v>0</v>
      </c>
      <c r="R213" s="95" t="str">
        <f t="shared" si="325"/>
        <v>0</v>
      </c>
      <c r="S213" s="95" t="str">
        <f t="shared" si="325"/>
        <v>0</v>
      </c>
      <c r="T213" s="95" t="str">
        <f t="shared" si="325"/>
        <v>0</v>
      </c>
      <c r="U213" s="95" t="str">
        <f t="shared" si="325"/>
        <v>0</v>
      </c>
      <c r="V213" s="95" t="str">
        <f t="shared" si="325"/>
        <v>0</v>
      </c>
      <c r="W213" s="95" t="str">
        <f t="shared" si="325"/>
        <v>0</v>
      </c>
      <c r="X213" s="96" t="str">
        <f t="shared" si="325"/>
        <v>0</v>
      </c>
      <c r="Y213" s="94" t="str">
        <f t="shared" si="325"/>
        <v>0</v>
      </c>
      <c r="Z213" s="95" t="str">
        <f t="shared" si="325"/>
        <v>0</v>
      </c>
      <c r="AA213" s="95" t="str">
        <f t="shared" si="325"/>
        <v>0</v>
      </c>
      <c r="AB213" s="95" t="str">
        <f t="shared" si="325"/>
        <v>0</v>
      </c>
      <c r="AC213" s="95" t="str">
        <f t="shared" si="325"/>
        <v>0</v>
      </c>
      <c r="AD213" s="88" t="str">
        <f>IFERROR(AC213/Y213,"-")</f>
        <v>-</v>
      </c>
      <c r="AE213" s="95" t="str">
        <f t="shared" ref="AE213:AE219" si="326">IFERROR(VLOOKUP($A213,_data,AE$1,FALSE),"0")</f>
        <v>0</v>
      </c>
      <c r="AF213" s="88" t="str">
        <f t="shared" si="322"/>
        <v>-</v>
      </c>
      <c r="AG213" s="95" t="str">
        <f t="shared" ref="AG213:AL219" si="327">IFERROR(VLOOKUP($A213,_data,AG$1,FALSE),"0")</f>
        <v>0</v>
      </c>
      <c r="AH213" s="95" t="str">
        <f t="shared" si="327"/>
        <v>0</v>
      </c>
      <c r="AI213" s="95" t="str">
        <f t="shared" si="327"/>
        <v>0</v>
      </c>
      <c r="AJ213" s="95" t="str">
        <f t="shared" si="327"/>
        <v>0</v>
      </c>
      <c r="AK213" s="95" t="str">
        <f t="shared" si="327"/>
        <v>0</v>
      </c>
      <c r="AL213" s="96" t="str">
        <f t="shared" si="327"/>
        <v>0</v>
      </c>
      <c r="AM213" s="101">
        <f t="shared" si="265"/>
        <v>0</v>
      </c>
      <c r="AN213" s="102">
        <f t="shared" si="266"/>
        <v>0</v>
      </c>
      <c r="AO213" s="102">
        <f t="shared" si="267"/>
        <v>0</v>
      </c>
      <c r="AP213" s="102">
        <f t="shared" si="268"/>
        <v>0</v>
      </c>
      <c r="AQ213" s="100" t="str">
        <f t="shared" si="269"/>
        <v>-</v>
      </c>
      <c r="AR213" s="104">
        <f t="shared" si="270"/>
        <v>0</v>
      </c>
      <c r="AS213" s="104">
        <f t="shared" si="271"/>
        <v>0</v>
      </c>
      <c r="AT213" s="104">
        <f t="shared" si="272"/>
        <v>0</v>
      </c>
      <c r="AU213" s="102">
        <f t="shared" si="273"/>
        <v>0</v>
      </c>
      <c r="AV213" s="103">
        <f t="shared" si="274"/>
        <v>0</v>
      </c>
      <c r="AW213" s="116" t="str">
        <f t="shared" si="316"/>
        <v>-</v>
      </c>
      <c r="AX213" s="116" t="str">
        <f t="shared" si="317"/>
        <v>-</v>
      </c>
      <c r="AY213" s="116" t="str">
        <f t="shared" si="318"/>
        <v>-</v>
      </c>
    </row>
    <row r="214" spans="1:51" ht="24.75" x14ac:dyDescent="0.25">
      <c r="A214" t="s">
        <v>1446</v>
      </c>
      <c r="D214" s="7" t="s">
        <v>590</v>
      </c>
      <c r="E214" s="5" t="s">
        <v>602</v>
      </c>
      <c r="F214" s="18" t="s">
        <v>611</v>
      </c>
      <c r="G214" s="101" t="str">
        <f t="shared" si="324"/>
        <v>0</v>
      </c>
      <c r="H214" s="102" t="str">
        <f t="shared" si="324"/>
        <v>0</v>
      </c>
      <c r="I214" s="102" t="str">
        <f t="shared" si="324"/>
        <v>0</v>
      </c>
      <c r="J214" s="102" t="str">
        <f t="shared" si="324"/>
        <v>0</v>
      </c>
      <c r="K214" s="102" t="str">
        <f t="shared" si="324"/>
        <v>0</v>
      </c>
      <c r="L214" s="102" t="str">
        <f t="shared" si="324"/>
        <v>0</v>
      </c>
      <c r="M214" s="102" t="str">
        <f t="shared" si="324"/>
        <v>0</v>
      </c>
      <c r="N214" s="102" t="str">
        <f t="shared" si="324"/>
        <v>0</v>
      </c>
      <c r="O214" s="103" t="str">
        <f t="shared" si="324"/>
        <v>0</v>
      </c>
      <c r="P214" s="101" t="str">
        <f t="shared" si="324"/>
        <v>0</v>
      </c>
      <c r="Q214" s="102" t="str">
        <f t="shared" si="325"/>
        <v>0</v>
      </c>
      <c r="R214" s="102" t="str">
        <f t="shared" si="325"/>
        <v>0</v>
      </c>
      <c r="S214" s="102" t="str">
        <f t="shared" si="325"/>
        <v>0</v>
      </c>
      <c r="T214" s="102" t="str">
        <f t="shared" si="325"/>
        <v>0</v>
      </c>
      <c r="U214" s="102" t="str">
        <f t="shared" si="325"/>
        <v>0</v>
      </c>
      <c r="V214" s="102" t="str">
        <f t="shared" si="325"/>
        <v>0</v>
      </c>
      <c r="W214" s="102" t="str">
        <f t="shared" si="325"/>
        <v>0</v>
      </c>
      <c r="X214" s="103" t="str">
        <f t="shared" si="325"/>
        <v>0</v>
      </c>
      <c r="Y214" s="101" t="str">
        <f t="shared" si="325"/>
        <v>0</v>
      </c>
      <c r="Z214" s="102" t="str">
        <f t="shared" si="325"/>
        <v>0</v>
      </c>
      <c r="AA214" s="102" t="str">
        <f t="shared" si="325"/>
        <v>0</v>
      </c>
      <c r="AB214" s="102" t="str">
        <f t="shared" si="325"/>
        <v>0</v>
      </c>
      <c r="AC214" s="102" t="str">
        <f t="shared" si="325"/>
        <v>0</v>
      </c>
      <c r="AD214" s="100" t="str">
        <f t="shared" ref="AD214:AD219" si="328">IFERROR(AC214/Y214,"-")</f>
        <v>-</v>
      </c>
      <c r="AE214" s="102" t="str">
        <f t="shared" si="326"/>
        <v>0</v>
      </c>
      <c r="AF214" s="100" t="str">
        <f t="shared" si="322"/>
        <v>-</v>
      </c>
      <c r="AG214" s="102" t="str">
        <f t="shared" si="327"/>
        <v>0</v>
      </c>
      <c r="AH214" s="102" t="str">
        <f t="shared" si="327"/>
        <v>0</v>
      </c>
      <c r="AI214" s="102" t="str">
        <f t="shared" si="327"/>
        <v>0</v>
      </c>
      <c r="AJ214" s="102" t="str">
        <f t="shared" si="327"/>
        <v>0</v>
      </c>
      <c r="AK214" s="102" t="str">
        <f t="shared" si="327"/>
        <v>0</v>
      </c>
      <c r="AL214" s="103" t="str">
        <f t="shared" si="327"/>
        <v>0</v>
      </c>
      <c r="AM214" s="101">
        <f t="shared" si="265"/>
        <v>0</v>
      </c>
      <c r="AN214" s="102">
        <f t="shared" si="266"/>
        <v>0</v>
      </c>
      <c r="AO214" s="102">
        <f t="shared" si="267"/>
        <v>0</v>
      </c>
      <c r="AP214" s="102">
        <f t="shared" si="268"/>
        <v>0</v>
      </c>
      <c r="AQ214" s="100" t="str">
        <f t="shared" si="269"/>
        <v>-</v>
      </c>
      <c r="AR214" s="104">
        <f t="shared" si="270"/>
        <v>0</v>
      </c>
      <c r="AS214" s="104">
        <f t="shared" si="271"/>
        <v>0</v>
      </c>
      <c r="AT214" s="104">
        <f t="shared" si="272"/>
        <v>0</v>
      </c>
      <c r="AU214" s="102">
        <f t="shared" si="273"/>
        <v>0</v>
      </c>
      <c r="AV214" s="103">
        <f t="shared" si="274"/>
        <v>0</v>
      </c>
      <c r="AW214" s="116" t="str">
        <f t="shared" si="316"/>
        <v>-</v>
      </c>
      <c r="AX214" s="116" t="str">
        <f t="shared" si="317"/>
        <v>-</v>
      </c>
      <c r="AY214" s="116" t="str">
        <f t="shared" si="318"/>
        <v>-</v>
      </c>
    </row>
    <row r="215" spans="1:51" x14ac:dyDescent="0.25">
      <c r="A215" t="s">
        <v>1447</v>
      </c>
      <c r="D215" s="7" t="s">
        <v>591</v>
      </c>
      <c r="E215" s="5" t="s">
        <v>603</v>
      </c>
      <c r="F215" s="18" t="s">
        <v>612</v>
      </c>
      <c r="G215" s="101" t="str">
        <f t="shared" si="324"/>
        <v>0</v>
      </c>
      <c r="H215" s="102" t="str">
        <f t="shared" si="324"/>
        <v>0</v>
      </c>
      <c r="I215" s="102" t="str">
        <f t="shared" si="324"/>
        <v>0</v>
      </c>
      <c r="J215" s="102" t="str">
        <f t="shared" si="324"/>
        <v>0</v>
      </c>
      <c r="K215" s="102" t="str">
        <f t="shared" si="324"/>
        <v>0</v>
      </c>
      <c r="L215" s="102" t="str">
        <f t="shared" si="324"/>
        <v>0</v>
      </c>
      <c r="M215" s="102" t="str">
        <f t="shared" si="324"/>
        <v>0</v>
      </c>
      <c r="N215" s="102" t="str">
        <f t="shared" si="324"/>
        <v>0</v>
      </c>
      <c r="O215" s="103" t="str">
        <f t="shared" si="324"/>
        <v>0</v>
      </c>
      <c r="P215" s="101" t="str">
        <f t="shared" si="324"/>
        <v>0</v>
      </c>
      <c r="Q215" s="102" t="str">
        <f t="shared" si="325"/>
        <v>0</v>
      </c>
      <c r="R215" s="102" t="str">
        <f t="shared" si="325"/>
        <v>0</v>
      </c>
      <c r="S215" s="102" t="str">
        <f t="shared" si="325"/>
        <v>0</v>
      </c>
      <c r="T215" s="102" t="str">
        <f t="shared" si="325"/>
        <v>0</v>
      </c>
      <c r="U215" s="102" t="str">
        <f t="shared" si="325"/>
        <v>0</v>
      </c>
      <c r="V215" s="102" t="str">
        <f t="shared" si="325"/>
        <v>0</v>
      </c>
      <c r="W215" s="102" t="str">
        <f t="shared" si="325"/>
        <v>0</v>
      </c>
      <c r="X215" s="103" t="str">
        <f t="shared" si="325"/>
        <v>0</v>
      </c>
      <c r="Y215" s="101" t="str">
        <f t="shared" si="325"/>
        <v>0</v>
      </c>
      <c r="Z215" s="102" t="str">
        <f t="shared" si="325"/>
        <v>0</v>
      </c>
      <c r="AA215" s="102" t="str">
        <f t="shared" si="325"/>
        <v>0</v>
      </c>
      <c r="AB215" s="102" t="str">
        <f t="shared" si="325"/>
        <v>0</v>
      </c>
      <c r="AC215" s="102" t="str">
        <f t="shared" si="325"/>
        <v>0</v>
      </c>
      <c r="AD215" s="100" t="str">
        <f t="shared" si="328"/>
        <v>-</v>
      </c>
      <c r="AE215" s="102" t="str">
        <f t="shared" si="326"/>
        <v>0</v>
      </c>
      <c r="AF215" s="100" t="str">
        <f t="shared" si="322"/>
        <v>-</v>
      </c>
      <c r="AG215" s="102" t="str">
        <f t="shared" si="327"/>
        <v>0</v>
      </c>
      <c r="AH215" s="102" t="str">
        <f t="shared" si="327"/>
        <v>0</v>
      </c>
      <c r="AI215" s="102" t="str">
        <f t="shared" si="327"/>
        <v>0</v>
      </c>
      <c r="AJ215" s="102" t="str">
        <f t="shared" si="327"/>
        <v>0</v>
      </c>
      <c r="AK215" s="102" t="str">
        <f t="shared" si="327"/>
        <v>0</v>
      </c>
      <c r="AL215" s="103" t="str">
        <f t="shared" si="327"/>
        <v>0</v>
      </c>
      <c r="AM215" s="101">
        <f t="shared" si="265"/>
        <v>0</v>
      </c>
      <c r="AN215" s="102">
        <f t="shared" si="266"/>
        <v>0</v>
      </c>
      <c r="AO215" s="102">
        <f t="shared" si="267"/>
        <v>0</v>
      </c>
      <c r="AP215" s="102">
        <f t="shared" si="268"/>
        <v>0</v>
      </c>
      <c r="AQ215" s="100" t="str">
        <f t="shared" si="269"/>
        <v>-</v>
      </c>
      <c r="AR215" s="104">
        <f t="shared" si="270"/>
        <v>0</v>
      </c>
      <c r="AS215" s="104">
        <f t="shared" si="271"/>
        <v>0</v>
      </c>
      <c r="AT215" s="104">
        <f t="shared" si="272"/>
        <v>0</v>
      </c>
      <c r="AU215" s="102">
        <f t="shared" si="273"/>
        <v>0</v>
      </c>
      <c r="AV215" s="103">
        <f t="shared" si="274"/>
        <v>0</v>
      </c>
      <c r="AW215" s="116" t="str">
        <f t="shared" si="316"/>
        <v>-</v>
      </c>
      <c r="AX215" s="116" t="str">
        <f t="shared" si="317"/>
        <v>-</v>
      </c>
      <c r="AY215" s="116" t="str">
        <f t="shared" si="318"/>
        <v>-</v>
      </c>
    </row>
    <row r="216" spans="1:51" x14ac:dyDescent="0.25">
      <c r="A216" t="s">
        <v>1448</v>
      </c>
      <c r="D216" s="7" t="s">
        <v>592</v>
      </c>
      <c r="E216" s="5" t="s">
        <v>604</v>
      </c>
      <c r="F216" s="18" t="s">
        <v>613</v>
      </c>
      <c r="G216" s="101" t="str">
        <f t="shared" si="324"/>
        <v>0</v>
      </c>
      <c r="H216" s="102" t="str">
        <f t="shared" si="324"/>
        <v>0</v>
      </c>
      <c r="I216" s="102" t="str">
        <f t="shared" si="324"/>
        <v>0</v>
      </c>
      <c r="J216" s="102" t="str">
        <f t="shared" si="324"/>
        <v>0</v>
      </c>
      <c r="K216" s="102" t="str">
        <f t="shared" si="324"/>
        <v>0</v>
      </c>
      <c r="L216" s="102" t="str">
        <f t="shared" si="324"/>
        <v>0</v>
      </c>
      <c r="M216" s="102" t="str">
        <f t="shared" si="324"/>
        <v>0</v>
      </c>
      <c r="N216" s="102" t="str">
        <f t="shared" si="324"/>
        <v>0</v>
      </c>
      <c r="O216" s="103" t="str">
        <f t="shared" si="324"/>
        <v>0</v>
      </c>
      <c r="P216" s="101" t="str">
        <f t="shared" si="324"/>
        <v>0</v>
      </c>
      <c r="Q216" s="102" t="str">
        <f t="shared" si="325"/>
        <v>0</v>
      </c>
      <c r="R216" s="102" t="str">
        <f t="shared" si="325"/>
        <v>0</v>
      </c>
      <c r="S216" s="102" t="str">
        <f t="shared" si="325"/>
        <v>0</v>
      </c>
      <c r="T216" s="102" t="str">
        <f t="shared" si="325"/>
        <v>0</v>
      </c>
      <c r="U216" s="102" t="str">
        <f t="shared" si="325"/>
        <v>0</v>
      </c>
      <c r="V216" s="102" t="str">
        <f t="shared" si="325"/>
        <v>0</v>
      </c>
      <c r="W216" s="102" t="str">
        <f t="shared" si="325"/>
        <v>0</v>
      </c>
      <c r="X216" s="103" t="str">
        <f t="shared" si="325"/>
        <v>0</v>
      </c>
      <c r="Y216" s="101" t="str">
        <f t="shared" si="325"/>
        <v>0</v>
      </c>
      <c r="Z216" s="102" t="str">
        <f t="shared" si="325"/>
        <v>0</v>
      </c>
      <c r="AA216" s="102" t="str">
        <f t="shared" si="325"/>
        <v>0</v>
      </c>
      <c r="AB216" s="102" t="str">
        <f t="shared" si="325"/>
        <v>0</v>
      </c>
      <c r="AC216" s="102" t="str">
        <f t="shared" si="325"/>
        <v>0</v>
      </c>
      <c r="AD216" s="100" t="str">
        <f t="shared" si="328"/>
        <v>-</v>
      </c>
      <c r="AE216" s="102" t="str">
        <f t="shared" si="326"/>
        <v>0</v>
      </c>
      <c r="AF216" s="100" t="str">
        <f t="shared" si="322"/>
        <v>-</v>
      </c>
      <c r="AG216" s="102" t="str">
        <f t="shared" si="327"/>
        <v>0</v>
      </c>
      <c r="AH216" s="102" t="str">
        <f t="shared" si="327"/>
        <v>0</v>
      </c>
      <c r="AI216" s="102" t="str">
        <f t="shared" si="327"/>
        <v>0</v>
      </c>
      <c r="AJ216" s="102" t="str">
        <f t="shared" si="327"/>
        <v>0</v>
      </c>
      <c r="AK216" s="102" t="str">
        <f t="shared" si="327"/>
        <v>0</v>
      </c>
      <c r="AL216" s="103" t="str">
        <f t="shared" si="327"/>
        <v>0</v>
      </c>
      <c r="AM216" s="101">
        <f t="shared" si="265"/>
        <v>0</v>
      </c>
      <c r="AN216" s="102">
        <f t="shared" si="266"/>
        <v>0</v>
      </c>
      <c r="AO216" s="102">
        <f t="shared" si="267"/>
        <v>0</v>
      </c>
      <c r="AP216" s="102">
        <f t="shared" si="268"/>
        <v>0</v>
      </c>
      <c r="AQ216" s="100" t="str">
        <f t="shared" si="269"/>
        <v>-</v>
      </c>
      <c r="AR216" s="104">
        <f t="shared" si="270"/>
        <v>0</v>
      </c>
      <c r="AS216" s="104">
        <f t="shared" si="271"/>
        <v>0</v>
      </c>
      <c r="AT216" s="104">
        <f t="shared" si="272"/>
        <v>0</v>
      </c>
      <c r="AU216" s="102">
        <f t="shared" si="273"/>
        <v>0</v>
      </c>
      <c r="AV216" s="103">
        <f t="shared" si="274"/>
        <v>0</v>
      </c>
      <c r="AW216" s="116" t="str">
        <f t="shared" si="316"/>
        <v>-</v>
      </c>
      <c r="AX216" s="116" t="str">
        <f t="shared" si="317"/>
        <v>-</v>
      </c>
      <c r="AY216" s="116" t="str">
        <f t="shared" si="318"/>
        <v>-</v>
      </c>
    </row>
    <row r="217" spans="1:51" x14ac:dyDescent="0.25">
      <c r="A217" t="s">
        <v>1449</v>
      </c>
      <c r="D217" s="7" t="s">
        <v>593</v>
      </c>
      <c r="E217" s="5" t="s">
        <v>605</v>
      </c>
      <c r="F217" s="18" t="s">
        <v>614</v>
      </c>
      <c r="G217" s="101" t="str">
        <f t="shared" si="324"/>
        <v>0</v>
      </c>
      <c r="H217" s="102" t="str">
        <f t="shared" si="324"/>
        <v>0</v>
      </c>
      <c r="I217" s="102" t="str">
        <f t="shared" si="324"/>
        <v>0</v>
      </c>
      <c r="J217" s="102" t="str">
        <f t="shared" si="324"/>
        <v>0</v>
      </c>
      <c r="K217" s="102" t="str">
        <f t="shared" si="324"/>
        <v>0</v>
      </c>
      <c r="L217" s="102" t="str">
        <f t="shared" si="324"/>
        <v>0</v>
      </c>
      <c r="M217" s="102" t="str">
        <f t="shared" si="324"/>
        <v>0</v>
      </c>
      <c r="N217" s="102" t="str">
        <f t="shared" si="324"/>
        <v>0</v>
      </c>
      <c r="O217" s="103" t="str">
        <f t="shared" si="324"/>
        <v>0</v>
      </c>
      <c r="P217" s="101" t="str">
        <f t="shared" si="324"/>
        <v>0</v>
      </c>
      <c r="Q217" s="102" t="str">
        <f t="shared" si="325"/>
        <v>0</v>
      </c>
      <c r="R217" s="102" t="str">
        <f t="shared" si="325"/>
        <v>0</v>
      </c>
      <c r="S217" s="102" t="str">
        <f t="shared" si="325"/>
        <v>0</v>
      </c>
      <c r="T217" s="102" t="str">
        <f t="shared" si="325"/>
        <v>0</v>
      </c>
      <c r="U217" s="102" t="str">
        <f t="shared" si="325"/>
        <v>0</v>
      </c>
      <c r="V217" s="102" t="str">
        <f t="shared" si="325"/>
        <v>0</v>
      </c>
      <c r="W217" s="102" t="str">
        <f t="shared" si="325"/>
        <v>0</v>
      </c>
      <c r="X217" s="103" t="str">
        <f t="shared" si="325"/>
        <v>0</v>
      </c>
      <c r="Y217" s="101" t="str">
        <f t="shared" si="325"/>
        <v>0</v>
      </c>
      <c r="Z217" s="102" t="str">
        <f t="shared" si="325"/>
        <v>0</v>
      </c>
      <c r="AA217" s="102" t="str">
        <f t="shared" si="325"/>
        <v>0</v>
      </c>
      <c r="AB217" s="102" t="str">
        <f t="shared" si="325"/>
        <v>0</v>
      </c>
      <c r="AC217" s="102" t="str">
        <f t="shared" si="325"/>
        <v>0</v>
      </c>
      <c r="AD217" s="100" t="str">
        <f t="shared" si="328"/>
        <v>-</v>
      </c>
      <c r="AE217" s="102" t="str">
        <f t="shared" si="326"/>
        <v>0</v>
      </c>
      <c r="AF217" s="100" t="str">
        <f t="shared" si="322"/>
        <v>-</v>
      </c>
      <c r="AG217" s="102" t="str">
        <f t="shared" si="327"/>
        <v>0</v>
      </c>
      <c r="AH217" s="102" t="str">
        <f t="shared" si="327"/>
        <v>0</v>
      </c>
      <c r="AI217" s="102" t="str">
        <f t="shared" si="327"/>
        <v>0</v>
      </c>
      <c r="AJ217" s="102" t="str">
        <f t="shared" si="327"/>
        <v>0</v>
      </c>
      <c r="AK217" s="102" t="str">
        <f t="shared" si="327"/>
        <v>0</v>
      </c>
      <c r="AL217" s="103" t="str">
        <f t="shared" si="327"/>
        <v>0</v>
      </c>
      <c r="AM217" s="101">
        <f t="shared" si="265"/>
        <v>0</v>
      </c>
      <c r="AN217" s="102">
        <f t="shared" si="266"/>
        <v>0</v>
      </c>
      <c r="AO217" s="102">
        <f t="shared" si="267"/>
        <v>0</v>
      </c>
      <c r="AP217" s="102">
        <f t="shared" si="268"/>
        <v>0</v>
      </c>
      <c r="AQ217" s="100" t="str">
        <f t="shared" si="269"/>
        <v>-</v>
      </c>
      <c r="AR217" s="104">
        <f t="shared" si="270"/>
        <v>0</v>
      </c>
      <c r="AS217" s="104">
        <f t="shared" si="271"/>
        <v>0</v>
      </c>
      <c r="AT217" s="104">
        <f t="shared" si="272"/>
        <v>0</v>
      </c>
      <c r="AU217" s="102">
        <f t="shared" si="273"/>
        <v>0</v>
      </c>
      <c r="AV217" s="103">
        <f t="shared" si="274"/>
        <v>0</v>
      </c>
      <c r="AW217" s="116" t="str">
        <f t="shared" si="316"/>
        <v>-</v>
      </c>
      <c r="AX217" s="116" t="str">
        <f t="shared" si="317"/>
        <v>-</v>
      </c>
      <c r="AY217" s="116" t="str">
        <f t="shared" si="318"/>
        <v>-</v>
      </c>
    </row>
    <row r="218" spans="1:51" x14ac:dyDescent="0.25">
      <c r="A218" t="s">
        <v>1450</v>
      </c>
      <c r="D218" s="14" t="s">
        <v>909</v>
      </c>
      <c r="E218" s="5" t="s">
        <v>905</v>
      </c>
      <c r="F218" s="18" t="s">
        <v>907</v>
      </c>
      <c r="G218" s="101" t="str">
        <f t="shared" si="324"/>
        <v>0</v>
      </c>
      <c r="H218" s="102" t="str">
        <f t="shared" si="324"/>
        <v>0</v>
      </c>
      <c r="I218" s="102" t="str">
        <f t="shared" si="324"/>
        <v>0</v>
      </c>
      <c r="J218" s="102" t="str">
        <f t="shared" si="324"/>
        <v>0</v>
      </c>
      <c r="K218" s="102" t="str">
        <f t="shared" si="324"/>
        <v>0</v>
      </c>
      <c r="L218" s="102" t="str">
        <f t="shared" si="324"/>
        <v>0</v>
      </c>
      <c r="M218" s="102" t="str">
        <f t="shared" si="324"/>
        <v>0</v>
      </c>
      <c r="N218" s="102" t="str">
        <f t="shared" si="324"/>
        <v>0</v>
      </c>
      <c r="O218" s="103" t="str">
        <f t="shared" si="324"/>
        <v>0</v>
      </c>
      <c r="P218" s="101" t="str">
        <f t="shared" si="324"/>
        <v>0</v>
      </c>
      <c r="Q218" s="102" t="str">
        <f t="shared" si="325"/>
        <v>0</v>
      </c>
      <c r="R218" s="102" t="str">
        <f t="shared" si="325"/>
        <v>0</v>
      </c>
      <c r="S218" s="102" t="str">
        <f t="shared" si="325"/>
        <v>0</v>
      </c>
      <c r="T218" s="102" t="str">
        <f t="shared" si="325"/>
        <v>0</v>
      </c>
      <c r="U218" s="102" t="str">
        <f t="shared" si="325"/>
        <v>0</v>
      </c>
      <c r="V218" s="102" t="str">
        <f t="shared" si="325"/>
        <v>0</v>
      </c>
      <c r="W218" s="102" t="str">
        <f t="shared" si="325"/>
        <v>0</v>
      </c>
      <c r="X218" s="103" t="str">
        <f t="shared" si="325"/>
        <v>0</v>
      </c>
      <c r="Y218" s="101" t="str">
        <f t="shared" si="325"/>
        <v>0</v>
      </c>
      <c r="Z218" s="102" t="str">
        <f t="shared" si="325"/>
        <v>0</v>
      </c>
      <c r="AA218" s="102" t="str">
        <f t="shared" si="325"/>
        <v>0</v>
      </c>
      <c r="AB218" s="102" t="str">
        <f t="shared" si="325"/>
        <v>0</v>
      </c>
      <c r="AC218" s="102" t="str">
        <f t="shared" si="325"/>
        <v>0</v>
      </c>
      <c r="AD218" s="100" t="str">
        <f t="shared" si="328"/>
        <v>-</v>
      </c>
      <c r="AE218" s="102" t="str">
        <f t="shared" si="326"/>
        <v>0</v>
      </c>
      <c r="AF218" s="100" t="str">
        <f t="shared" si="322"/>
        <v>-</v>
      </c>
      <c r="AG218" s="102" t="str">
        <f t="shared" si="327"/>
        <v>0</v>
      </c>
      <c r="AH218" s="102" t="str">
        <f t="shared" si="327"/>
        <v>0</v>
      </c>
      <c r="AI218" s="102" t="str">
        <f t="shared" si="327"/>
        <v>0</v>
      </c>
      <c r="AJ218" s="102" t="str">
        <f t="shared" si="327"/>
        <v>0</v>
      </c>
      <c r="AK218" s="102" t="str">
        <f t="shared" si="327"/>
        <v>0</v>
      </c>
      <c r="AL218" s="103" t="str">
        <f t="shared" si="327"/>
        <v>0</v>
      </c>
      <c r="AM218" s="101">
        <f t="shared" si="265"/>
        <v>0</v>
      </c>
      <c r="AN218" s="102">
        <f t="shared" si="266"/>
        <v>0</v>
      </c>
      <c r="AO218" s="102">
        <f t="shared" si="267"/>
        <v>0</v>
      </c>
      <c r="AP218" s="102">
        <f t="shared" si="268"/>
        <v>0</v>
      </c>
      <c r="AQ218" s="100" t="str">
        <f t="shared" si="269"/>
        <v>-</v>
      </c>
      <c r="AR218" s="104">
        <f t="shared" si="270"/>
        <v>0</v>
      </c>
      <c r="AS218" s="104">
        <f t="shared" si="271"/>
        <v>0</v>
      </c>
      <c r="AT218" s="104">
        <f t="shared" si="272"/>
        <v>0</v>
      </c>
      <c r="AU218" s="102">
        <f t="shared" si="273"/>
        <v>0</v>
      </c>
      <c r="AV218" s="103">
        <f t="shared" si="274"/>
        <v>0</v>
      </c>
      <c r="AW218" s="116" t="str">
        <f t="shared" si="316"/>
        <v>-</v>
      </c>
      <c r="AX218" s="116" t="str">
        <f t="shared" si="317"/>
        <v>-</v>
      </c>
      <c r="AY218" s="116" t="str">
        <f t="shared" si="318"/>
        <v>-</v>
      </c>
    </row>
    <row r="219" spans="1:51" x14ac:dyDescent="0.25">
      <c r="A219" t="s">
        <v>1451</v>
      </c>
      <c r="D219" s="14" t="s">
        <v>910</v>
      </c>
      <c r="E219" s="5" t="s">
        <v>906</v>
      </c>
      <c r="F219" s="18" t="s">
        <v>908</v>
      </c>
      <c r="G219" s="101" t="str">
        <f t="shared" si="324"/>
        <v>0</v>
      </c>
      <c r="H219" s="102" t="str">
        <f t="shared" si="324"/>
        <v>0</v>
      </c>
      <c r="I219" s="102" t="str">
        <f t="shared" si="324"/>
        <v>0</v>
      </c>
      <c r="J219" s="102" t="str">
        <f t="shared" si="324"/>
        <v>0</v>
      </c>
      <c r="K219" s="102" t="str">
        <f t="shared" si="324"/>
        <v>0</v>
      </c>
      <c r="L219" s="102" t="str">
        <f t="shared" si="324"/>
        <v>0</v>
      </c>
      <c r="M219" s="102" t="str">
        <f t="shared" si="324"/>
        <v>0</v>
      </c>
      <c r="N219" s="102" t="str">
        <f t="shared" si="324"/>
        <v>0</v>
      </c>
      <c r="O219" s="103" t="str">
        <f t="shared" si="324"/>
        <v>0</v>
      </c>
      <c r="P219" s="101" t="str">
        <f t="shared" si="324"/>
        <v>0</v>
      </c>
      <c r="Q219" s="102" t="str">
        <f t="shared" si="325"/>
        <v>0</v>
      </c>
      <c r="R219" s="102" t="str">
        <f t="shared" si="325"/>
        <v>0</v>
      </c>
      <c r="S219" s="102" t="str">
        <f t="shared" si="325"/>
        <v>0</v>
      </c>
      <c r="T219" s="102" t="str">
        <f t="shared" si="325"/>
        <v>0</v>
      </c>
      <c r="U219" s="102" t="str">
        <f t="shared" si="325"/>
        <v>0</v>
      </c>
      <c r="V219" s="102" t="str">
        <f t="shared" si="325"/>
        <v>0</v>
      </c>
      <c r="W219" s="102" t="str">
        <f t="shared" si="325"/>
        <v>0</v>
      </c>
      <c r="X219" s="103" t="str">
        <f t="shared" si="325"/>
        <v>0</v>
      </c>
      <c r="Y219" s="101" t="str">
        <f t="shared" si="325"/>
        <v>0</v>
      </c>
      <c r="Z219" s="102" t="str">
        <f t="shared" si="325"/>
        <v>0</v>
      </c>
      <c r="AA219" s="102" t="str">
        <f t="shared" si="325"/>
        <v>0</v>
      </c>
      <c r="AB219" s="102" t="str">
        <f t="shared" si="325"/>
        <v>0</v>
      </c>
      <c r="AC219" s="102" t="str">
        <f t="shared" si="325"/>
        <v>0</v>
      </c>
      <c r="AD219" s="100" t="str">
        <f t="shared" si="328"/>
        <v>-</v>
      </c>
      <c r="AE219" s="102" t="str">
        <f t="shared" si="326"/>
        <v>0</v>
      </c>
      <c r="AF219" s="100" t="str">
        <f t="shared" si="322"/>
        <v>-</v>
      </c>
      <c r="AG219" s="102" t="str">
        <f t="shared" si="327"/>
        <v>0</v>
      </c>
      <c r="AH219" s="102" t="str">
        <f t="shared" si="327"/>
        <v>0</v>
      </c>
      <c r="AI219" s="102" t="str">
        <f t="shared" si="327"/>
        <v>0</v>
      </c>
      <c r="AJ219" s="102" t="str">
        <f t="shared" si="327"/>
        <v>0</v>
      </c>
      <c r="AK219" s="102" t="str">
        <f t="shared" si="327"/>
        <v>0</v>
      </c>
      <c r="AL219" s="103" t="str">
        <f t="shared" si="327"/>
        <v>0</v>
      </c>
      <c r="AM219" s="101">
        <f t="shared" si="265"/>
        <v>0</v>
      </c>
      <c r="AN219" s="102">
        <f t="shared" si="266"/>
        <v>0</v>
      </c>
      <c r="AO219" s="102">
        <f t="shared" si="267"/>
        <v>0</v>
      </c>
      <c r="AP219" s="102">
        <f t="shared" si="268"/>
        <v>0</v>
      </c>
      <c r="AQ219" s="100" t="str">
        <f t="shared" si="269"/>
        <v>-</v>
      </c>
      <c r="AR219" s="104">
        <f t="shared" si="270"/>
        <v>0</v>
      </c>
      <c r="AS219" s="104">
        <f t="shared" si="271"/>
        <v>0</v>
      </c>
      <c r="AT219" s="104">
        <f t="shared" si="272"/>
        <v>0</v>
      </c>
      <c r="AU219" s="102">
        <f t="shared" si="273"/>
        <v>0</v>
      </c>
      <c r="AV219" s="103">
        <f t="shared" si="274"/>
        <v>0</v>
      </c>
      <c r="AW219" s="116" t="str">
        <f t="shared" si="316"/>
        <v>-</v>
      </c>
      <c r="AX219" s="116" t="str">
        <f t="shared" si="317"/>
        <v>-</v>
      </c>
      <c r="AY219" s="116" t="str">
        <f t="shared" si="318"/>
        <v>-</v>
      </c>
    </row>
    <row r="220" spans="1:51" x14ac:dyDescent="0.25">
      <c r="A220" s="74"/>
      <c r="D220" s="77" t="s">
        <v>230</v>
      </c>
      <c r="E220" s="12"/>
      <c r="F220" s="23"/>
      <c r="G220" s="106">
        <f>IFERROR(G217-G218-G219,"0")</f>
        <v>0</v>
      </c>
      <c r="H220" s="107">
        <f>IFERROR(H217-H218-H219,"0")</f>
        <v>0</v>
      </c>
      <c r="I220" s="107">
        <f t="shared" ref="I220:O220" si="329">IFERROR(I217-I218-I219,"0")</f>
        <v>0</v>
      </c>
      <c r="J220" s="107">
        <f t="shared" si="329"/>
        <v>0</v>
      </c>
      <c r="K220" s="107">
        <f t="shared" si="329"/>
        <v>0</v>
      </c>
      <c r="L220" s="107">
        <f t="shared" si="329"/>
        <v>0</v>
      </c>
      <c r="M220" s="107">
        <f t="shared" si="329"/>
        <v>0</v>
      </c>
      <c r="N220" s="107">
        <f t="shared" si="329"/>
        <v>0</v>
      </c>
      <c r="O220" s="108">
        <f t="shared" si="329"/>
        <v>0</v>
      </c>
      <c r="P220" s="106">
        <f t="shared" ref="P220:AC220" si="330">IFERROR(P217-P218-P219,"0")</f>
        <v>0</v>
      </c>
      <c r="Q220" s="107">
        <f t="shared" si="330"/>
        <v>0</v>
      </c>
      <c r="R220" s="107">
        <f t="shared" si="330"/>
        <v>0</v>
      </c>
      <c r="S220" s="107">
        <f t="shared" si="330"/>
        <v>0</v>
      </c>
      <c r="T220" s="107">
        <f t="shared" si="330"/>
        <v>0</v>
      </c>
      <c r="U220" s="107">
        <f t="shared" si="330"/>
        <v>0</v>
      </c>
      <c r="V220" s="107">
        <f t="shared" si="330"/>
        <v>0</v>
      </c>
      <c r="W220" s="107">
        <f t="shared" si="330"/>
        <v>0</v>
      </c>
      <c r="X220" s="108">
        <f t="shared" si="330"/>
        <v>0</v>
      </c>
      <c r="Y220" s="106">
        <f t="shared" si="330"/>
        <v>0</v>
      </c>
      <c r="Z220" s="107">
        <f t="shared" si="330"/>
        <v>0</v>
      </c>
      <c r="AA220" s="107">
        <f t="shared" si="330"/>
        <v>0</v>
      </c>
      <c r="AB220" s="107">
        <f t="shared" si="330"/>
        <v>0</v>
      </c>
      <c r="AC220" s="107">
        <f t="shared" si="330"/>
        <v>0</v>
      </c>
      <c r="AD220" s="88" t="str">
        <f t="shared" si="321"/>
        <v>-</v>
      </c>
      <c r="AE220" s="107">
        <f>IFERROR(AE217-AE218-AE219,"0")</f>
        <v>0</v>
      </c>
      <c r="AF220" s="88" t="str">
        <f t="shared" si="322"/>
        <v>-</v>
      </c>
      <c r="AG220" s="107">
        <f t="shared" ref="AG220:AL220" si="331">IFERROR(AG217-AG218-AG219,"0")</f>
        <v>0</v>
      </c>
      <c r="AH220" s="107">
        <f t="shared" si="331"/>
        <v>0</v>
      </c>
      <c r="AI220" s="107">
        <f t="shared" si="331"/>
        <v>0</v>
      </c>
      <c r="AJ220" s="107">
        <f t="shared" si="331"/>
        <v>0</v>
      </c>
      <c r="AK220" s="107">
        <f t="shared" si="331"/>
        <v>0</v>
      </c>
      <c r="AL220" s="107">
        <f t="shared" si="331"/>
        <v>0</v>
      </c>
      <c r="AM220" s="106">
        <f t="shared" si="265"/>
        <v>0</v>
      </c>
      <c r="AN220" s="107">
        <f t="shared" si="266"/>
        <v>0</v>
      </c>
      <c r="AO220" s="107">
        <f t="shared" si="267"/>
        <v>0</v>
      </c>
      <c r="AP220" s="107">
        <f t="shared" si="268"/>
        <v>0</v>
      </c>
      <c r="AQ220" s="88" t="str">
        <f t="shared" si="269"/>
        <v>-</v>
      </c>
      <c r="AR220" s="107">
        <f t="shared" si="270"/>
        <v>0</v>
      </c>
      <c r="AS220" s="107">
        <f t="shared" si="271"/>
        <v>0</v>
      </c>
      <c r="AT220" s="107">
        <f t="shared" si="272"/>
        <v>0</v>
      </c>
      <c r="AU220" s="107">
        <f t="shared" si="273"/>
        <v>0</v>
      </c>
      <c r="AV220" s="108">
        <f t="shared" si="274"/>
        <v>0</v>
      </c>
      <c r="AW220" s="116" t="str">
        <f t="shared" si="316"/>
        <v>-</v>
      </c>
      <c r="AX220" s="116" t="str">
        <f t="shared" si="317"/>
        <v>-</v>
      </c>
      <c r="AY220" s="116" t="str">
        <f t="shared" si="318"/>
        <v>-</v>
      </c>
    </row>
    <row r="221" spans="1:51" x14ac:dyDescent="0.25">
      <c r="A221" t="s">
        <v>1452</v>
      </c>
      <c r="D221" s="7" t="s">
        <v>594</v>
      </c>
      <c r="E221" s="5" t="s">
        <v>606</v>
      </c>
      <c r="F221" s="18" t="s">
        <v>615</v>
      </c>
      <c r="G221" s="29" t="e">
        <f t="shared" ref="G221:AC221" si="332">VLOOKUP($A221,_data,G$1,FALSE)</f>
        <v>#N/A</v>
      </c>
      <c r="H221" s="3" t="e">
        <f t="shared" si="332"/>
        <v>#N/A</v>
      </c>
      <c r="I221" s="3" t="e">
        <f t="shared" si="332"/>
        <v>#N/A</v>
      </c>
      <c r="J221" s="84" t="e">
        <f t="shared" si="332"/>
        <v>#N/A</v>
      </c>
      <c r="K221" s="3" t="e">
        <f t="shared" si="332"/>
        <v>#N/A</v>
      </c>
      <c r="L221" s="3" t="e">
        <f t="shared" si="332"/>
        <v>#N/A</v>
      </c>
      <c r="M221" s="3" t="e">
        <f t="shared" si="332"/>
        <v>#N/A</v>
      </c>
      <c r="N221" s="3" t="e">
        <f t="shared" si="332"/>
        <v>#N/A</v>
      </c>
      <c r="O221" s="30" t="e">
        <f t="shared" si="332"/>
        <v>#N/A</v>
      </c>
      <c r="P221" s="29" t="e">
        <f t="shared" si="332"/>
        <v>#N/A</v>
      </c>
      <c r="Q221" s="3" t="e">
        <f t="shared" si="332"/>
        <v>#N/A</v>
      </c>
      <c r="R221" s="3" t="e">
        <f t="shared" si="332"/>
        <v>#N/A</v>
      </c>
      <c r="S221" s="3" t="e">
        <f t="shared" si="332"/>
        <v>#N/A</v>
      </c>
      <c r="T221" s="3" t="e">
        <f t="shared" si="332"/>
        <v>#N/A</v>
      </c>
      <c r="U221" s="3" t="e">
        <f t="shared" si="332"/>
        <v>#N/A</v>
      </c>
      <c r="V221" s="3" t="e">
        <f t="shared" si="332"/>
        <v>#N/A</v>
      </c>
      <c r="W221" s="3" t="e">
        <f t="shared" si="332"/>
        <v>#N/A</v>
      </c>
      <c r="X221" s="30" t="e">
        <f t="shared" si="332"/>
        <v>#N/A</v>
      </c>
      <c r="Y221" s="29" t="e">
        <f t="shared" si="332"/>
        <v>#N/A</v>
      </c>
      <c r="Z221" s="3" t="e">
        <f t="shared" si="332"/>
        <v>#N/A</v>
      </c>
      <c r="AA221" s="3" t="e">
        <f t="shared" si="332"/>
        <v>#N/A</v>
      </c>
      <c r="AB221" s="3" t="e">
        <f t="shared" si="332"/>
        <v>#N/A</v>
      </c>
      <c r="AC221" s="3" t="e">
        <f t="shared" si="332"/>
        <v>#N/A</v>
      </c>
      <c r="AD221" s="88" t="str">
        <f t="shared" si="321"/>
        <v>-</v>
      </c>
      <c r="AE221" s="3" t="e">
        <f>VLOOKUP($A221,_data,AE$1,FALSE)</f>
        <v>#N/A</v>
      </c>
      <c r="AF221" s="88" t="str">
        <f t="shared" si="322"/>
        <v>-</v>
      </c>
      <c r="AG221" s="3" t="e">
        <f t="shared" ref="AG221:AL221" si="333">VLOOKUP($A221,_data,AG$1,FALSE)</f>
        <v>#N/A</v>
      </c>
      <c r="AH221" s="3" t="e">
        <f t="shared" si="333"/>
        <v>#N/A</v>
      </c>
      <c r="AI221" s="3" t="e">
        <f t="shared" si="333"/>
        <v>#N/A</v>
      </c>
      <c r="AJ221" s="3" t="e">
        <f t="shared" si="333"/>
        <v>#N/A</v>
      </c>
      <c r="AK221" s="3" t="e">
        <f t="shared" si="333"/>
        <v>#N/A</v>
      </c>
      <c r="AL221" s="30" t="e">
        <f t="shared" si="333"/>
        <v>#N/A</v>
      </c>
      <c r="AM221" s="101" t="str">
        <f t="shared" si="265"/>
        <v>0</v>
      </c>
      <c r="AN221" s="102" t="str">
        <f t="shared" si="266"/>
        <v>0</v>
      </c>
      <c r="AO221" s="102" t="str">
        <f t="shared" si="267"/>
        <v>0</v>
      </c>
      <c r="AP221" s="102" t="str">
        <f t="shared" si="268"/>
        <v>0</v>
      </c>
      <c r="AQ221" s="100" t="str">
        <f t="shared" si="269"/>
        <v>-</v>
      </c>
      <c r="AR221" s="104" t="str">
        <f t="shared" si="270"/>
        <v>0</v>
      </c>
      <c r="AS221" s="104" t="str">
        <f t="shared" si="271"/>
        <v>0</v>
      </c>
      <c r="AT221" s="104" t="str">
        <f t="shared" si="272"/>
        <v>0</v>
      </c>
      <c r="AU221" s="102" t="str">
        <f t="shared" si="273"/>
        <v>0</v>
      </c>
      <c r="AV221" s="103" t="str">
        <f t="shared" si="274"/>
        <v>0</v>
      </c>
      <c r="AW221" s="116" t="str">
        <f t="shared" si="316"/>
        <v>-</v>
      </c>
      <c r="AX221" s="116" t="str">
        <f t="shared" si="317"/>
        <v>-</v>
      </c>
      <c r="AY221" s="116" t="str">
        <f t="shared" si="318"/>
        <v>-</v>
      </c>
    </row>
    <row r="222" spans="1:51" ht="24.75" x14ac:dyDescent="0.25">
      <c r="A222" t="s">
        <v>1453</v>
      </c>
      <c r="D222" s="14" t="s">
        <v>595</v>
      </c>
      <c r="E222" s="5" t="s">
        <v>610</v>
      </c>
      <c r="F222" s="18" t="s">
        <v>616</v>
      </c>
      <c r="G222" s="101" t="str">
        <f t="shared" ref="G222:P226" si="334">IFERROR(VLOOKUP($A222,_data,G$1,FALSE),"0")</f>
        <v>0</v>
      </c>
      <c r="H222" s="102" t="str">
        <f t="shared" si="334"/>
        <v>0</v>
      </c>
      <c r="I222" s="102" t="str">
        <f t="shared" si="334"/>
        <v>0</v>
      </c>
      <c r="J222" s="102" t="str">
        <f t="shared" si="334"/>
        <v>0</v>
      </c>
      <c r="K222" s="102" t="str">
        <f t="shared" si="334"/>
        <v>0</v>
      </c>
      <c r="L222" s="102" t="str">
        <f t="shared" si="334"/>
        <v>0</v>
      </c>
      <c r="M222" s="102" t="str">
        <f t="shared" si="334"/>
        <v>0</v>
      </c>
      <c r="N222" s="102" t="str">
        <f t="shared" si="334"/>
        <v>0</v>
      </c>
      <c r="O222" s="103" t="str">
        <f t="shared" si="334"/>
        <v>0</v>
      </c>
      <c r="P222" s="101" t="str">
        <f t="shared" si="334"/>
        <v>0</v>
      </c>
      <c r="Q222" s="102" t="str">
        <f t="shared" ref="Q222:AC226" si="335">IFERROR(VLOOKUP($A222,_data,Q$1,FALSE),"0")</f>
        <v>0</v>
      </c>
      <c r="R222" s="102" t="str">
        <f t="shared" si="335"/>
        <v>0</v>
      </c>
      <c r="S222" s="102" t="str">
        <f t="shared" si="335"/>
        <v>0</v>
      </c>
      <c r="T222" s="102" t="str">
        <f t="shared" si="335"/>
        <v>0</v>
      </c>
      <c r="U222" s="102" t="str">
        <f t="shared" si="335"/>
        <v>0</v>
      </c>
      <c r="V222" s="102" t="str">
        <f t="shared" si="335"/>
        <v>0</v>
      </c>
      <c r="W222" s="102" t="str">
        <f t="shared" si="335"/>
        <v>0</v>
      </c>
      <c r="X222" s="103" t="str">
        <f t="shared" si="335"/>
        <v>0</v>
      </c>
      <c r="Y222" s="101" t="str">
        <f t="shared" si="335"/>
        <v>0</v>
      </c>
      <c r="Z222" s="102" t="str">
        <f t="shared" si="335"/>
        <v>0</v>
      </c>
      <c r="AA222" s="102" t="str">
        <f t="shared" si="335"/>
        <v>0</v>
      </c>
      <c r="AB222" s="102" t="str">
        <f t="shared" si="335"/>
        <v>0</v>
      </c>
      <c r="AC222" s="102" t="str">
        <f t="shared" si="335"/>
        <v>0</v>
      </c>
      <c r="AD222" s="100" t="str">
        <f t="shared" si="321"/>
        <v>-</v>
      </c>
      <c r="AE222" s="102" t="str">
        <f>IFERROR(VLOOKUP($A222,_data,AE$1,FALSE),"0")</f>
        <v>0</v>
      </c>
      <c r="AF222" s="100" t="str">
        <f t="shared" si="322"/>
        <v>-</v>
      </c>
      <c r="AG222" s="102" t="str">
        <f t="shared" ref="AG222:AL226" si="336">IFERROR(VLOOKUP($A222,_data,AG$1,FALSE),"0")</f>
        <v>0</v>
      </c>
      <c r="AH222" s="102" t="str">
        <f t="shared" si="336"/>
        <v>0</v>
      </c>
      <c r="AI222" s="102" t="str">
        <f t="shared" si="336"/>
        <v>0</v>
      </c>
      <c r="AJ222" s="102" t="str">
        <f t="shared" si="336"/>
        <v>0</v>
      </c>
      <c r="AK222" s="102" t="str">
        <f t="shared" si="336"/>
        <v>0</v>
      </c>
      <c r="AL222" s="103" t="str">
        <f t="shared" si="336"/>
        <v>0</v>
      </c>
      <c r="AM222" s="101">
        <f t="shared" si="265"/>
        <v>0</v>
      </c>
      <c r="AN222" s="102">
        <f t="shared" si="266"/>
        <v>0</v>
      </c>
      <c r="AO222" s="102">
        <f t="shared" si="267"/>
        <v>0</v>
      </c>
      <c r="AP222" s="102">
        <f t="shared" si="268"/>
        <v>0</v>
      </c>
      <c r="AQ222" s="100" t="str">
        <f t="shared" si="269"/>
        <v>-</v>
      </c>
      <c r="AR222" s="104">
        <f t="shared" si="270"/>
        <v>0</v>
      </c>
      <c r="AS222" s="104">
        <f t="shared" si="271"/>
        <v>0</v>
      </c>
      <c r="AT222" s="104">
        <f t="shared" si="272"/>
        <v>0</v>
      </c>
      <c r="AU222" s="102">
        <f t="shared" si="273"/>
        <v>0</v>
      </c>
      <c r="AV222" s="103">
        <f t="shared" si="274"/>
        <v>0</v>
      </c>
      <c r="AW222" s="116" t="str">
        <f t="shared" si="316"/>
        <v>-</v>
      </c>
      <c r="AX222" s="116" t="str">
        <f t="shared" si="317"/>
        <v>-</v>
      </c>
      <c r="AY222" s="116" t="str">
        <f t="shared" si="318"/>
        <v>-</v>
      </c>
    </row>
    <row r="223" spans="1:51" x14ac:dyDescent="0.25">
      <c r="A223" t="s">
        <v>1454</v>
      </c>
      <c r="D223" s="14" t="s">
        <v>915</v>
      </c>
      <c r="E223" s="5" t="s">
        <v>911</v>
      </c>
      <c r="F223" s="18" t="s">
        <v>922</v>
      </c>
      <c r="G223" s="101" t="str">
        <f t="shared" si="334"/>
        <v>0</v>
      </c>
      <c r="H223" s="102" t="str">
        <f t="shared" si="334"/>
        <v>0</v>
      </c>
      <c r="I223" s="102" t="str">
        <f t="shared" si="334"/>
        <v>0</v>
      </c>
      <c r="J223" s="102" t="str">
        <f t="shared" si="334"/>
        <v>0</v>
      </c>
      <c r="K223" s="102" t="str">
        <f t="shared" si="334"/>
        <v>0</v>
      </c>
      <c r="L223" s="102" t="str">
        <f t="shared" si="334"/>
        <v>0</v>
      </c>
      <c r="M223" s="102" t="str">
        <f t="shared" si="334"/>
        <v>0</v>
      </c>
      <c r="N223" s="102" t="str">
        <f t="shared" si="334"/>
        <v>0</v>
      </c>
      <c r="O223" s="103" t="str">
        <f t="shared" si="334"/>
        <v>0</v>
      </c>
      <c r="P223" s="101" t="str">
        <f t="shared" si="334"/>
        <v>0</v>
      </c>
      <c r="Q223" s="102" t="str">
        <f t="shared" si="335"/>
        <v>0</v>
      </c>
      <c r="R223" s="102" t="str">
        <f t="shared" si="335"/>
        <v>0</v>
      </c>
      <c r="S223" s="102" t="str">
        <f t="shared" si="335"/>
        <v>0</v>
      </c>
      <c r="T223" s="102" t="str">
        <f t="shared" si="335"/>
        <v>0</v>
      </c>
      <c r="U223" s="102" t="str">
        <f t="shared" si="335"/>
        <v>0</v>
      </c>
      <c r="V223" s="102" t="str">
        <f t="shared" si="335"/>
        <v>0</v>
      </c>
      <c r="W223" s="102" t="str">
        <f t="shared" si="335"/>
        <v>0</v>
      </c>
      <c r="X223" s="103" t="str">
        <f t="shared" si="335"/>
        <v>0</v>
      </c>
      <c r="Y223" s="101" t="str">
        <f t="shared" si="335"/>
        <v>0</v>
      </c>
      <c r="Z223" s="102" t="str">
        <f t="shared" si="335"/>
        <v>0</v>
      </c>
      <c r="AA223" s="102" t="str">
        <f t="shared" si="335"/>
        <v>0</v>
      </c>
      <c r="AB223" s="102" t="str">
        <f t="shared" si="335"/>
        <v>0</v>
      </c>
      <c r="AC223" s="102" t="str">
        <f t="shared" si="335"/>
        <v>0</v>
      </c>
      <c r="AD223" s="100" t="str">
        <f t="shared" si="321"/>
        <v>-</v>
      </c>
      <c r="AE223" s="102" t="str">
        <f>IFERROR(VLOOKUP($A223,_data,AE$1,FALSE),"0")</f>
        <v>0</v>
      </c>
      <c r="AF223" s="100" t="str">
        <f t="shared" si="322"/>
        <v>-</v>
      </c>
      <c r="AG223" s="102" t="str">
        <f t="shared" si="336"/>
        <v>0</v>
      </c>
      <c r="AH223" s="102" t="str">
        <f t="shared" si="336"/>
        <v>0</v>
      </c>
      <c r="AI223" s="102" t="str">
        <f t="shared" si="336"/>
        <v>0</v>
      </c>
      <c r="AJ223" s="102" t="str">
        <f t="shared" si="336"/>
        <v>0</v>
      </c>
      <c r="AK223" s="102" t="str">
        <f t="shared" si="336"/>
        <v>0</v>
      </c>
      <c r="AL223" s="103" t="str">
        <f t="shared" si="336"/>
        <v>0</v>
      </c>
      <c r="AM223" s="101">
        <f t="shared" si="265"/>
        <v>0</v>
      </c>
      <c r="AN223" s="102">
        <f t="shared" si="266"/>
        <v>0</v>
      </c>
      <c r="AO223" s="102">
        <f t="shared" si="267"/>
        <v>0</v>
      </c>
      <c r="AP223" s="102">
        <f t="shared" si="268"/>
        <v>0</v>
      </c>
      <c r="AQ223" s="100" t="str">
        <f t="shared" si="269"/>
        <v>-</v>
      </c>
      <c r="AR223" s="104">
        <f t="shared" si="270"/>
        <v>0</v>
      </c>
      <c r="AS223" s="104">
        <f t="shared" si="271"/>
        <v>0</v>
      </c>
      <c r="AT223" s="104">
        <f t="shared" si="272"/>
        <v>0</v>
      </c>
      <c r="AU223" s="102">
        <f t="shared" si="273"/>
        <v>0</v>
      </c>
      <c r="AV223" s="103">
        <f t="shared" si="274"/>
        <v>0</v>
      </c>
      <c r="AW223" s="116" t="str">
        <f t="shared" si="316"/>
        <v>-</v>
      </c>
      <c r="AX223" s="116" t="str">
        <f t="shared" si="317"/>
        <v>-</v>
      </c>
      <c r="AY223" s="116" t="str">
        <f t="shared" si="318"/>
        <v>-</v>
      </c>
    </row>
    <row r="224" spans="1:51" x14ac:dyDescent="0.25">
      <c r="A224" t="s">
        <v>1455</v>
      </c>
      <c r="D224" s="14" t="s">
        <v>916</v>
      </c>
      <c r="E224" s="5" t="s">
        <v>912</v>
      </c>
      <c r="F224" s="18" t="s">
        <v>923</v>
      </c>
      <c r="G224" s="101" t="str">
        <f t="shared" si="334"/>
        <v>0</v>
      </c>
      <c r="H224" s="102" t="str">
        <f t="shared" si="334"/>
        <v>0</v>
      </c>
      <c r="I224" s="102" t="str">
        <f t="shared" si="334"/>
        <v>0</v>
      </c>
      <c r="J224" s="102" t="str">
        <f t="shared" si="334"/>
        <v>0</v>
      </c>
      <c r="K224" s="102" t="str">
        <f t="shared" si="334"/>
        <v>0</v>
      </c>
      <c r="L224" s="102" t="str">
        <f t="shared" si="334"/>
        <v>0</v>
      </c>
      <c r="M224" s="102" t="str">
        <f t="shared" si="334"/>
        <v>0</v>
      </c>
      <c r="N224" s="102" t="str">
        <f t="shared" si="334"/>
        <v>0</v>
      </c>
      <c r="O224" s="103" t="str">
        <f t="shared" si="334"/>
        <v>0</v>
      </c>
      <c r="P224" s="101" t="str">
        <f t="shared" si="334"/>
        <v>0</v>
      </c>
      <c r="Q224" s="102" t="str">
        <f t="shared" si="335"/>
        <v>0</v>
      </c>
      <c r="R224" s="102" t="str">
        <f t="shared" si="335"/>
        <v>0</v>
      </c>
      <c r="S224" s="102" t="str">
        <f t="shared" si="335"/>
        <v>0</v>
      </c>
      <c r="T224" s="102" t="str">
        <f t="shared" si="335"/>
        <v>0</v>
      </c>
      <c r="U224" s="102" t="str">
        <f t="shared" si="335"/>
        <v>0</v>
      </c>
      <c r="V224" s="102" t="str">
        <f t="shared" si="335"/>
        <v>0</v>
      </c>
      <c r="W224" s="102" t="str">
        <f t="shared" si="335"/>
        <v>0</v>
      </c>
      <c r="X224" s="103" t="str">
        <f t="shared" si="335"/>
        <v>0</v>
      </c>
      <c r="Y224" s="101" t="str">
        <f t="shared" si="335"/>
        <v>0</v>
      </c>
      <c r="Z224" s="102" t="str">
        <f t="shared" si="335"/>
        <v>0</v>
      </c>
      <c r="AA224" s="102" t="str">
        <f t="shared" si="335"/>
        <v>0</v>
      </c>
      <c r="AB224" s="102" t="str">
        <f t="shared" si="335"/>
        <v>0</v>
      </c>
      <c r="AC224" s="102" t="str">
        <f t="shared" si="335"/>
        <v>0</v>
      </c>
      <c r="AD224" s="100" t="str">
        <f t="shared" si="321"/>
        <v>-</v>
      </c>
      <c r="AE224" s="102" t="str">
        <f>IFERROR(VLOOKUP($A224,_data,AE$1,FALSE),"0")</f>
        <v>0</v>
      </c>
      <c r="AF224" s="100" t="str">
        <f t="shared" si="322"/>
        <v>-</v>
      </c>
      <c r="AG224" s="102" t="str">
        <f t="shared" si="336"/>
        <v>0</v>
      </c>
      <c r="AH224" s="102" t="str">
        <f t="shared" si="336"/>
        <v>0</v>
      </c>
      <c r="AI224" s="102" t="str">
        <f t="shared" si="336"/>
        <v>0</v>
      </c>
      <c r="AJ224" s="102" t="str">
        <f t="shared" si="336"/>
        <v>0</v>
      </c>
      <c r="AK224" s="102" t="str">
        <f t="shared" si="336"/>
        <v>0</v>
      </c>
      <c r="AL224" s="103" t="str">
        <f t="shared" si="336"/>
        <v>0</v>
      </c>
      <c r="AM224" s="101">
        <f t="shared" si="265"/>
        <v>0</v>
      </c>
      <c r="AN224" s="102">
        <f t="shared" si="266"/>
        <v>0</v>
      </c>
      <c r="AO224" s="102">
        <f t="shared" si="267"/>
        <v>0</v>
      </c>
      <c r="AP224" s="102">
        <f t="shared" si="268"/>
        <v>0</v>
      </c>
      <c r="AQ224" s="100" t="str">
        <f t="shared" si="269"/>
        <v>-</v>
      </c>
      <c r="AR224" s="104">
        <f t="shared" si="270"/>
        <v>0</v>
      </c>
      <c r="AS224" s="104">
        <f t="shared" si="271"/>
        <v>0</v>
      </c>
      <c r="AT224" s="104">
        <f t="shared" si="272"/>
        <v>0</v>
      </c>
      <c r="AU224" s="102">
        <f t="shared" si="273"/>
        <v>0</v>
      </c>
      <c r="AV224" s="103">
        <f t="shared" si="274"/>
        <v>0</v>
      </c>
      <c r="AW224" s="116" t="str">
        <f t="shared" si="316"/>
        <v>-</v>
      </c>
      <c r="AX224" s="116" t="str">
        <f t="shared" si="317"/>
        <v>-</v>
      </c>
      <c r="AY224" s="116" t="str">
        <f t="shared" si="318"/>
        <v>-</v>
      </c>
    </row>
    <row r="225" spans="1:51" ht="24.75" x14ac:dyDescent="0.25">
      <c r="A225" t="s">
        <v>1456</v>
      </c>
      <c r="D225" s="14" t="s">
        <v>917</v>
      </c>
      <c r="E225" s="5" t="s">
        <v>913</v>
      </c>
      <c r="F225" s="18" t="s">
        <v>924</v>
      </c>
      <c r="G225" s="101" t="str">
        <f t="shared" si="334"/>
        <v>0</v>
      </c>
      <c r="H225" s="102" t="str">
        <f t="shared" si="334"/>
        <v>0</v>
      </c>
      <c r="I225" s="102" t="str">
        <f t="shared" si="334"/>
        <v>0</v>
      </c>
      <c r="J225" s="102" t="str">
        <f t="shared" si="334"/>
        <v>0</v>
      </c>
      <c r="K225" s="102" t="str">
        <f t="shared" si="334"/>
        <v>0</v>
      </c>
      <c r="L225" s="102" t="str">
        <f t="shared" si="334"/>
        <v>0</v>
      </c>
      <c r="M225" s="102" t="str">
        <f t="shared" si="334"/>
        <v>0</v>
      </c>
      <c r="N225" s="102" t="str">
        <f t="shared" si="334"/>
        <v>0</v>
      </c>
      <c r="O225" s="103" t="str">
        <f t="shared" si="334"/>
        <v>0</v>
      </c>
      <c r="P225" s="101" t="str">
        <f t="shared" si="334"/>
        <v>0</v>
      </c>
      <c r="Q225" s="102" t="str">
        <f t="shared" si="335"/>
        <v>0</v>
      </c>
      <c r="R225" s="102" t="str">
        <f t="shared" si="335"/>
        <v>0</v>
      </c>
      <c r="S225" s="102" t="str">
        <f t="shared" si="335"/>
        <v>0</v>
      </c>
      <c r="T225" s="102" t="str">
        <f t="shared" si="335"/>
        <v>0</v>
      </c>
      <c r="U225" s="102" t="str">
        <f t="shared" si="335"/>
        <v>0</v>
      </c>
      <c r="V225" s="102" t="str">
        <f t="shared" si="335"/>
        <v>0</v>
      </c>
      <c r="W225" s="102" t="str">
        <f t="shared" si="335"/>
        <v>0</v>
      </c>
      <c r="X225" s="103" t="str">
        <f t="shared" si="335"/>
        <v>0</v>
      </c>
      <c r="Y225" s="101" t="str">
        <f t="shared" si="335"/>
        <v>0</v>
      </c>
      <c r="Z225" s="102" t="str">
        <f t="shared" si="335"/>
        <v>0</v>
      </c>
      <c r="AA225" s="102" t="str">
        <f t="shared" si="335"/>
        <v>0</v>
      </c>
      <c r="AB225" s="102" t="str">
        <f t="shared" si="335"/>
        <v>0</v>
      </c>
      <c r="AC225" s="102" t="str">
        <f t="shared" si="335"/>
        <v>0</v>
      </c>
      <c r="AD225" s="100" t="str">
        <f t="shared" si="321"/>
        <v>-</v>
      </c>
      <c r="AE225" s="102" t="str">
        <f>IFERROR(VLOOKUP($A225,_data,AE$1,FALSE),"0")</f>
        <v>0</v>
      </c>
      <c r="AF225" s="100" t="str">
        <f t="shared" si="322"/>
        <v>-</v>
      </c>
      <c r="AG225" s="102" t="str">
        <f t="shared" si="336"/>
        <v>0</v>
      </c>
      <c r="AH225" s="102" t="str">
        <f t="shared" si="336"/>
        <v>0</v>
      </c>
      <c r="AI225" s="102" t="str">
        <f t="shared" si="336"/>
        <v>0</v>
      </c>
      <c r="AJ225" s="102" t="str">
        <f t="shared" si="336"/>
        <v>0</v>
      </c>
      <c r="AK225" s="102" t="str">
        <f t="shared" si="336"/>
        <v>0</v>
      </c>
      <c r="AL225" s="103" t="str">
        <f t="shared" si="336"/>
        <v>0</v>
      </c>
      <c r="AM225" s="101">
        <f t="shared" si="265"/>
        <v>0</v>
      </c>
      <c r="AN225" s="102">
        <f t="shared" si="266"/>
        <v>0</v>
      </c>
      <c r="AO225" s="102">
        <f t="shared" si="267"/>
        <v>0</v>
      </c>
      <c r="AP225" s="102">
        <f t="shared" si="268"/>
        <v>0</v>
      </c>
      <c r="AQ225" s="100" t="str">
        <f t="shared" si="269"/>
        <v>-</v>
      </c>
      <c r="AR225" s="104">
        <f t="shared" si="270"/>
        <v>0</v>
      </c>
      <c r="AS225" s="104">
        <f t="shared" si="271"/>
        <v>0</v>
      </c>
      <c r="AT225" s="104">
        <f t="shared" si="272"/>
        <v>0</v>
      </c>
      <c r="AU225" s="102">
        <f t="shared" si="273"/>
        <v>0</v>
      </c>
      <c r="AV225" s="103">
        <f t="shared" si="274"/>
        <v>0</v>
      </c>
      <c r="AW225" s="116" t="str">
        <f t="shared" si="316"/>
        <v>-</v>
      </c>
      <c r="AX225" s="116" t="str">
        <f t="shared" si="317"/>
        <v>-</v>
      </c>
      <c r="AY225" s="116" t="str">
        <f t="shared" si="318"/>
        <v>-</v>
      </c>
    </row>
    <row r="226" spans="1:51" ht="24.75" x14ac:dyDescent="0.25">
      <c r="A226" t="s">
        <v>1457</v>
      </c>
      <c r="D226" s="14" t="s">
        <v>918</v>
      </c>
      <c r="E226" s="5" t="s">
        <v>914</v>
      </c>
      <c r="F226" s="18" t="s">
        <v>925</v>
      </c>
      <c r="G226" s="101" t="str">
        <f t="shared" si="334"/>
        <v>0</v>
      </c>
      <c r="H226" s="102" t="str">
        <f t="shared" si="334"/>
        <v>0</v>
      </c>
      <c r="I226" s="102" t="str">
        <f t="shared" si="334"/>
        <v>0</v>
      </c>
      <c r="J226" s="102" t="str">
        <f t="shared" si="334"/>
        <v>0</v>
      </c>
      <c r="K226" s="102" t="str">
        <f t="shared" si="334"/>
        <v>0</v>
      </c>
      <c r="L226" s="102" t="str">
        <f t="shared" si="334"/>
        <v>0</v>
      </c>
      <c r="M226" s="102" t="str">
        <f t="shared" si="334"/>
        <v>0</v>
      </c>
      <c r="N226" s="102" t="str">
        <f t="shared" si="334"/>
        <v>0</v>
      </c>
      <c r="O226" s="103" t="str">
        <f t="shared" si="334"/>
        <v>0</v>
      </c>
      <c r="P226" s="101" t="str">
        <f t="shared" si="334"/>
        <v>0</v>
      </c>
      <c r="Q226" s="102" t="str">
        <f t="shared" si="335"/>
        <v>0</v>
      </c>
      <c r="R226" s="102" t="str">
        <f t="shared" si="335"/>
        <v>0</v>
      </c>
      <c r="S226" s="102" t="str">
        <f t="shared" si="335"/>
        <v>0</v>
      </c>
      <c r="T226" s="102" t="str">
        <f t="shared" si="335"/>
        <v>0</v>
      </c>
      <c r="U226" s="102" t="str">
        <f t="shared" si="335"/>
        <v>0</v>
      </c>
      <c r="V226" s="102" t="str">
        <f t="shared" si="335"/>
        <v>0</v>
      </c>
      <c r="W226" s="102" t="str">
        <f t="shared" si="335"/>
        <v>0</v>
      </c>
      <c r="X226" s="103" t="str">
        <f t="shared" si="335"/>
        <v>0</v>
      </c>
      <c r="Y226" s="101" t="str">
        <f t="shared" si="335"/>
        <v>0</v>
      </c>
      <c r="Z226" s="102" t="str">
        <f t="shared" si="335"/>
        <v>0</v>
      </c>
      <c r="AA226" s="102" t="str">
        <f t="shared" si="335"/>
        <v>0</v>
      </c>
      <c r="AB226" s="102" t="str">
        <f t="shared" si="335"/>
        <v>0</v>
      </c>
      <c r="AC226" s="102" t="str">
        <f t="shared" si="335"/>
        <v>0</v>
      </c>
      <c r="AD226" s="100" t="str">
        <f t="shared" si="321"/>
        <v>-</v>
      </c>
      <c r="AE226" s="102" t="str">
        <f>IFERROR(VLOOKUP($A226,_data,AE$1,FALSE),"0")</f>
        <v>0</v>
      </c>
      <c r="AF226" s="100" t="str">
        <f t="shared" si="322"/>
        <v>-</v>
      </c>
      <c r="AG226" s="102" t="str">
        <f t="shared" si="336"/>
        <v>0</v>
      </c>
      <c r="AH226" s="102" t="str">
        <f t="shared" si="336"/>
        <v>0</v>
      </c>
      <c r="AI226" s="102" t="str">
        <f t="shared" si="336"/>
        <v>0</v>
      </c>
      <c r="AJ226" s="102" t="str">
        <f t="shared" si="336"/>
        <v>0</v>
      </c>
      <c r="AK226" s="102" t="str">
        <f t="shared" si="336"/>
        <v>0</v>
      </c>
      <c r="AL226" s="103" t="str">
        <f t="shared" si="336"/>
        <v>0</v>
      </c>
      <c r="AM226" s="101">
        <f t="shared" si="265"/>
        <v>0</v>
      </c>
      <c r="AN226" s="102">
        <f t="shared" si="266"/>
        <v>0</v>
      </c>
      <c r="AO226" s="102">
        <f t="shared" si="267"/>
        <v>0</v>
      </c>
      <c r="AP226" s="102">
        <f t="shared" si="268"/>
        <v>0</v>
      </c>
      <c r="AQ226" s="100" t="str">
        <f t="shared" si="269"/>
        <v>-</v>
      </c>
      <c r="AR226" s="104">
        <f t="shared" si="270"/>
        <v>0</v>
      </c>
      <c r="AS226" s="104">
        <f t="shared" si="271"/>
        <v>0</v>
      </c>
      <c r="AT226" s="104">
        <f t="shared" si="272"/>
        <v>0</v>
      </c>
      <c r="AU226" s="102">
        <f t="shared" si="273"/>
        <v>0</v>
      </c>
      <c r="AV226" s="103">
        <f t="shared" si="274"/>
        <v>0</v>
      </c>
      <c r="AW226" s="116" t="str">
        <f t="shared" si="316"/>
        <v>-</v>
      </c>
      <c r="AX226" s="116" t="str">
        <f t="shared" si="317"/>
        <v>-</v>
      </c>
      <c r="AY226" s="116" t="str">
        <f t="shared" si="318"/>
        <v>-</v>
      </c>
    </row>
    <row r="227" spans="1:51" x14ac:dyDescent="0.25">
      <c r="A227" s="74"/>
      <c r="D227" s="77" t="s">
        <v>231</v>
      </c>
      <c r="E227" s="12"/>
      <c r="F227" s="23"/>
      <c r="G227" s="106" t="str">
        <f>IFERROR(G221-G222-G223-G224-G225-G226,"0")</f>
        <v>0</v>
      </c>
      <c r="H227" s="107" t="str">
        <f t="shared" ref="H227:O227" si="337">IFERROR(H221-H222-H223-H224-H225-H226,"0")</f>
        <v>0</v>
      </c>
      <c r="I227" s="107" t="str">
        <f t="shared" si="337"/>
        <v>0</v>
      </c>
      <c r="J227" s="107" t="str">
        <f t="shared" si="337"/>
        <v>0</v>
      </c>
      <c r="K227" s="107" t="str">
        <f t="shared" si="337"/>
        <v>0</v>
      </c>
      <c r="L227" s="107" t="str">
        <f t="shared" si="337"/>
        <v>0</v>
      </c>
      <c r="M227" s="107" t="str">
        <f t="shared" si="337"/>
        <v>0</v>
      </c>
      <c r="N227" s="107" t="str">
        <f t="shared" si="337"/>
        <v>0</v>
      </c>
      <c r="O227" s="108" t="str">
        <f t="shared" si="337"/>
        <v>0</v>
      </c>
      <c r="P227" s="106" t="str">
        <f t="shared" ref="P227:AC227" si="338">IFERROR(P221-P222-P223-P224-P225-P226,"0")</f>
        <v>0</v>
      </c>
      <c r="Q227" s="107" t="str">
        <f t="shared" si="338"/>
        <v>0</v>
      </c>
      <c r="R227" s="107" t="str">
        <f t="shared" si="338"/>
        <v>0</v>
      </c>
      <c r="S227" s="107" t="str">
        <f t="shared" si="338"/>
        <v>0</v>
      </c>
      <c r="T227" s="107" t="str">
        <f t="shared" si="338"/>
        <v>0</v>
      </c>
      <c r="U227" s="107" t="str">
        <f t="shared" si="338"/>
        <v>0</v>
      </c>
      <c r="V227" s="107" t="str">
        <f t="shared" si="338"/>
        <v>0</v>
      </c>
      <c r="W227" s="107" t="str">
        <f t="shared" si="338"/>
        <v>0</v>
      </c>
      <c r="X227" s="108" t="str">
        <f t="shared" si="338"/>
        <v>0</v>
      </c>
      <c r="Y227" s="106" t="str">
        <f t="shared" si="338"/>
        <v>0</v>
      </c>
      <c r="Z227" s="107" t="str">
        <f t="shared" si="338"/>
        <v>0</v>
      </c>
      <c r="AA227" s="107" t="str">
        <f t="shared" si="338"/>
        <v>0</v>
      </c>
      <c r="AB227" s="107" t="str">
        <f t="shared" si="338"/>
        <v>0</v>
      </c>
      <c r="AC227" s="107" t="str">
        <f t="shared" si="338"/>
        <v>0</v>
      </c>
      <c r="AD227" s="88" t="str">
        <f t="shared" si="321"/>
        <v>-</v>
      </c>
      <c r="AE227" s="107" t="str">
        <f>IFERROR(AE221-AE222-AE223-AE224-AE225-AE226,"0")</f>
        <v>0</v>
      </c>
      <c r="AF227" s="88" t="str">
        <f t="shared" si="322"/>
        <v>-</v>
      </c>
      <c r="AG227" s="107" t="str">
        <f t="shared" ref="AG227:AL227" si="339">IFERROR(AG221-AG222-AG223-AG224-AG225-AG226,"0")</f>
        <v>0</v>
      </c>
      <c r="AH227" s="107" t="str">
        <f t="shared" si="339"/>
        <v>0</v>
      </c>
      <c r="AI227" s="107" t="str">
        <f t="shared" si="339"/>
        <v>0</v>
      </c>
      <c r="AJ227" s="107" t="str">
        <f t="shared" si="339"/>
        <v>0</v>
      </c>
      <c r="AK227" s="107" t="str">
        <f t="shared" si="339"/>
        <v>0</v>
      </c>
      <c r="AL227" s="107" t="str">
        <f t="shared" si="339"/>
        <v>0</v>
      </c>
      <c r="AM227" s="106">
        <f t="shared" si="265"/>
        <v>0</v>
      </c>
      <c r="AN227" s="107">
        <f t="shared" si="266"/>
        <v>0</v>
      </c>
      <c r="AO227" s="107">
        <f t="shared" si="267"/>
        <v>0</v>
      </c>
      <c r="AP227" s="107">
        <f t="shared" si="268"/>
        <v>0</v>
      </c>
      <c r="AQ227" s="88" t="str">
        <f t="shared" si="269"/>
        <v>-</v>
      </c>
      <c r="AR227" s="107">
        <f t="shared" si="270"/>
        <v>0</v>
      </c>
      <c r="AS227" s="107">
        <f t="shared" si="271"/>
        <v>0</v>
      </c>
      <c r="AT227" s="107">
        <f t="shared" si="272"/>
        <v>0</v>
      </c>
      <c r="AU227" s="107">
        <f t="shared" si="273"/>
        <v>0</v>
      </c>
      <c r="AV227" s="108">
        <f t="shared" si="274"/>
        <v>0</v>
      </c>
      <c r="AW227" s="116" t="str">
        <f t="shared" si="316"/>
        <v>-</v>
      </c>
      <c r="AX227" s="116" t="str">
        <f t="shared" si="317"/>
        <v>-</v>
      </c>
      <c r="AY227" s="116" t="str">
        <f t="shared" si="318"/>
        <v>-</v>
      </c>
    </row>
    <row r="228" spans="1:51" x14ac:dyDescent="0.25">
      <c r="A228" t="s">
        <v>1458</v>
      </c>
      <c r="D228" s="7" t="s">
        <v>596</v>
      </c>
      <c r="E228" s="5" t="s">
        <v>607</v>
      </c>
      <c r="F228" s="18" t="s">
        <v>617</v>
      </c>
      <c r="G228" s="101" t="str">
        <f t="shared" ref="G228:P230" si="340">IFERROR(VLOOKUP($A228,_data,G$1,FALSE),"0")</f>
        <v>0</v>
      </c>
      <c r="H228" s="102" t="str">
        <f t="shared" si="340"/>
        <v>0</v>
      </c>
      <c r="I228" s="102" t="str">
        <f t="shared" si="340"/>
        <v>0</v>
      </c>
      <c r="J228" s="102" t="str">
        <f t="shared" si="340"/>
        <v>0</v>
      </c>
      <c r="K228" s="102" t="str">
        <f t="shared" si="340"/>
        <v>0</v>
      </c>
      <c r="L228" s="102" t="str">
        <f t="shared" si="340"/>
        <v>0</v>
      </c>
      <c r="M228" s="102" t="str">
        <f t="shared" si="340"/>
        <v>0</v>
      </c>
      <c r="N228" s="102" t="str">
        <f t="shared" si="340"/>
        <v>0</v>
      </c>
      <c r="O228" s="103" t="str">
        <f t="shared" si="340"/>
        <v>0</v>
      </c>
      <c r="P228" s="101" t="str">
        <f t="shared" si="340"/>
        <v>0</v>
      </c>
      <c r="Q228" s="102" t="str">
        <f t="shared" ref="Q228:AC230" si="341">IFERROR(VLOOKUP($A228,_data,Q$1,FALSE),"0")</f>
        <v>0</v>
      </c>
      <c r="R228" s="102" t="str">
        <f t="shared" si="341"/>
        <v>0</v>
      </c>
      <c r="S228" s="102" t="str">
        <f t="shared" si="341"/>
        <v>0</v>
      </c>
      <c r="T228" s="102" t="str">
        <f t="shared" si="341"/>
        <v>0</v>
      </c>
      <c r="U228" s="102" t="str">
        <f t="shared" si="341"/>
        <v>0</v>
      </c>
      <c r="V228" s="102" t="str">
        <f t="shared" si="341"/>
        <v>0</v>
      </c>
      <c r="W228" s="102" t="str">
        <f t="shared" si="341"/>
        <v>0</v>
      </c>
      <c r="X228" s="103" t="str">
        <f t="shared" si="341"/>
        <v>0</v>
      </c>
      <c r="Y228" s="101" t="str">
        <f t="shared" si="341"/>
        <v>0</v>
      </c>
      <c r="Z228" s="102" t="str">
        <f t="shared" si="341"/>
        <v>0</v>
      </c>
      <c r="AA228" s="102" t="str">
        <f t="shared" si="341"/>
        <v>0</v>
      </c>
      <c r="AB228" s="102" t="str">
        <f t="shared" si="341"/>
        <v>0</v>
      </c>
      <c r="AC228" s="102" t="str">
        <f t="shared" si="341"/>
        <v>0</v>
      </c>
      <c r="AD228" s="100" t="str">
        <f t="shared" si="321"/>
        <v>-</v>
      </c>
      <c r="AE228" s="102" t="str">
        <f>IFERROR(VLOOKUP($A228,_data,AE$1,FALSE),"0")</f>
        <v>0</v>
      </c>
      <c r="AF228" s="100" t="str">
        <f t="shared" si="322"/>
        <v>-</v>
      </c>
      <c r="AG228" s="102" t="str">
        <f t="shared" ref="AG228:AL230" si="342">IFERROR(VLOOKUP($A228,_data,AG$1,FALSE),"0")</f>
        <v>0</v>
      </c>
      <c r="AH228" s="102" t="str">
        <f t="shared" si="342"/>
        <v>0</v>
      </c>
      <c r="AI228" s="102" t="str">
        <f t="shared" si="342"/>
        <v>0</v>
      </c>
      <c r="AJ228" s="102" t="str">
        <f t="shared" si="342"/>
        <v>0</v>
      </c>
      <c r="AK228" s="102" t="str">
        <f t="shared" si="342"/>
        <v>0</v>
      </c>
      <c r="AL228" s="103" t="str">
        <f t="shared" si="342"/>
        <v>0</v>
      </c>
      <c r="AM228" s="101">
        <f t="shared" si="265"/>
        <v>0</v>
      </c>
      <c r="AN228" s="102">
        <f t="shared" si="266"/>
        <v>0</v>
      </c>
      <c r="AO228" s="102">
        <f t="shared" si="267"/>
        <v>0</v>
      </c>
      <c r="AP228" s="102">
        <f t="shared" si="268"/>
        <v>0</v>
      </c>
      <c r="AQ228" s="100" t="str">
        <f t="shared" si="269"/>
        <v>-</v>
      </c>
      <c r="AR228" s="104">
        <f t="shared" si="270"/>
        <v>0</v>
      </c>
      <c r="AS228" s="104">
        <f t="shared" si="271"/>
        <v>0</v>
      </c>
      <c r="AT228" s="104">
        <f t="shared" si="272"/>
        <v>0</v>
      </c>
      <c r="AU228" s="102">
        <f t="shared" si="273"/>
        <v>0</v>
      </c>
      <c r="AV228" s="103">
        <f t="shared" si="274"/>
        <v>0</v>
      </c>
      <c r="AW228" s="116" t="str">
        <f t="shared" si="316"/>
        <v>-</v>
      </c>
      <c r="AX228" s="116" t="str">
        <f t="shared" si="317"/>
        <v>-</v>
      </c>
      <c r="AY228" s="116" t="str">
        <f t="shared" si="318"/>
        <v>-</v>
      </c>
    </row>
    <row r="229" spans="1:51" x14ac:dyDescent="0.25">
      <c r="A229" t="s">
        <v>1459</v>
      </c>
      <c r="D229" s="7" t="s">
        <v>597</v>
      </c>
      <c r="E229" s="5" t="s">
        <v>608</v>
      </c>
      <c r="F229" s="18" t="s">
        <v>618</v>
      </c>
      <c r="G229" s="101" t="str">
        <f t="shared" si="340"/>
        <v>0</v>
      </c>
      <c r="H229" s="102" t="str">
        <f t="shared" si="340"/>
        <v>0</v>
      </c>
      <c r="I229" s="102" t="str">
        <f t="shared" si="340"/>
        <v>0</v>
      </c>
      <c r="J229" s="102" t="str">
        <f t="shared" si="340"/>
        <v>0</v>
      </c>
      <c r="K229" s="102" t="str">
        <f t="shared" si="340"/>
        <v>0</v>
      </c>
      <c r="L229" s="102" t="str">
        <f t="shared" si="340"/>
        <v>0</v>
      </c>
      <c r="M229" s="102" t="str">
        <f t="shared" si="340"/>
        <v>0</v>
      </c>
      <c r="N229" s="102" t="str">
        <f t="shared" si="340"/>
        <v>0</v>
      </c>
      <c r="O229" s="103" t="str">
        <f t="shared" si="340"/>
        <v>0</v>
      </c>
      <c r="P229" s="101" t="str">
        <f t="shared" si="340"/>
        <v>0</v>
      </c>
      <c r="Q229" s="102" t="str">
        <f t="shared" si="341"/>
        <v>0</v>
      </c>
      <c r="R229" s="102" t="str">
        <f t="shared" si="341"/>
        <v>0</v>
      </c>
      <c r="S229" s="102" t="str">
        <f t="shared" si="341"/>
        <v>0</v>
      </c>
      <c r="T229" s="102" t="str">
        <f t="shared" si="341"/>
        <v>0</v>
      </c>
      <c r="U229" s="102" t="str">
        <f t="shared" si="341"/>
        <v>0</v>
      </c>
      <c r="V229" s="102" t="str">
        <f t="shared" si="341"/>
        <v>0</v>
      </c>
      <c r="W229" s="102" t="str">
        <f t="shared" si="341"/>
        <v>0</v>
      </c>
      <c r="X229" s="103" t="str">
        <f t="shared" si="341"/>
        <v>0</v>
      </c>
      <c r="Y229" s="101" t="str">
        <f t="shared" si="341"/>
        <v>0</v>
      </c>
      <c r="Z229" s="102" t="str">
        <f t="shared" si="341"/>
        <v>0</v>
      </c>
      <c r="AA229" s="102" t="str">
        <f t="shared" si="341"/>
        <v>0</v>
      </c>
      <c r="AB229" s="102" t="str">
        <f t="shared" si="341"/>
        <v>0</v>
      </c>
      <c r="AC229" s="102" t="str">
        <f t="shared" si="341"/>
        <v>0</v>
      </c>
      <c r="AD229" s="100" t="str">
        <f t="shared" si="321"/>
        <v>-</v>
      </c>
      <c r="AE229" s="102" t="str">
        <f>IFERROR(VLOOKUP($A229,_data,AE$1,FALSE),"0")</f>
        <v>0</v>
      </c>
      <c r="AF229" s="100" t="str">
        <f t="shared" si="322"/>
        <v>-</v>
      </c>
      <c r="AG229" s="102" t="str">
        <f t="shared" si="342"/>
        <v>0</v>
      </c>
      <c r="AH229" s="102" t="str">
        <f t="shared" si="342"/>
        <v>0</v>
      </c>
      <c r="AI229" s="102" t="str">
        <f t="shared" si="342"/>
        <v>0</v>
      </c>
      <c r="AJ229" s="102" t="str">
        <f t="shared" si="342"/>
        <v>0</v>
      </c>
      <c r="AK229" s="102" t="str">
        <f t="shared" si="342"/>
        <v>0</v>
      </c>
      <c r="AL229" s="103" t="str">
        <f t="shared" si="342"/>
        <v>0</v>
      </c>
      <c r="AM229" s="101">
        <f t="shared" ref="AM229:AM292" si="343">IFERROR(G229-P229,"0")</f>
        <v>0</v>
      </c>
      <c r="AN229" s="102">
        <f t="shared" ref="AN229:AN292" si="344">IFERROR(H229-Q229,"0")</f>
        <v>0</v>
      </c>
      <c r="AO229" s="102">
        <f t="shared" ref="AO229:AO292" si="345">IFERROR(I229-R229,"0")</f>
        <v>0</v>
      </c>
      <c r="AP229" s="102">
        <f t="shared" ref="AP229:AP292" si="346">IFERROR(J229-S229,"0")</f>
        <v>0</v>
      </c>
      <c r="AQ229" s="100" t="str">
        <f t="shared" ref="AQ229:AQ292" si="347">IFERROR(AP229/AM229,"-")</f>
        <v>-</v>
      </c>
      <c r="AR229" s="104">
        <f t="shared" ref="AR229:AR292" si="348">IFERROR(K229-T229,"0")</f>
        <v>0</v>
      </c>
      <c r="AS229" s="104">
        <f t="shared" ref="AS229:AS292" si="349">IFERROR(L229-U229,"0")</f>
        <v>0</v>
      </c>
      <c r="AT229" s="104">
        <f t="shared" ref="AT229:AT292" si="350">IFERROR(M229-V229,"0")</f>
        <v>0</v>
      </c>
      <c r="AU229" s="102">
        <f t="shared" ref="AU229:AU292" si="351">IFERROR(N229-W229,"0")</f>
        <v>0</v>
      </c>
      <c r="AV229" s="103">
        <f t="shared" ref="AV229:AV292" si="352">IFERROR(O229-X229,"0")</f>
        <v>0</v>
      </c>
      <c r="AW229" s="116" t="str">
        <f t="shared" si="316"/>
        <v>-</v>
      </c>
      <c r="AX229" s="116" t="str">
        <f t="shared" si="317"/>
        <v>-</v>
      </c>
      <c r="AY229" s="116" t="str">
        <f t="shared" si="318"/>
        <v>-</v>
      </c>
    </row>
    <row r="230" spans="1:51" x14ac:dyDescent="0.25">
      <c r="A230" t="s">
        <v>1460</v>
      </c>
      <c r="D230" s="14" t="s">
        <v>598</v>
      </c>
      <c r="E230" s="5" t="s">
        <v>919</v>
      </c>
      <c r="F230" s="18" t="s">
        <v>619</v>
      </c>
      <c r="G230" s="101" t="str">
        <f t="shared" si="340"/>
        <v>0</v>
      </c>
      <c r="H230" s="102" t="str">
        <f t="shared" si="340"/>
        <v>0</v>
      </c>
      <c r="I230" s="102" t="str">
        <f t="shared" si="340"/>
        <v>0</v>
      </c>
      <c r="J230" s="102" t="str">
        <f t="shared" si="340"/>
        <v>0</v>
      </c>
      <c r="K230" s="102" t="str">
        <f t="shared" si="340"/>
        <v>0</v>
      </c>
      <c r="L230" s="102" t="str">
        <f t="shared" si="340"/>
        <v>0</v>
      </c>
      <c r="M230" s="102" t="str">
        <f t="shared" si="340"/>
        <v>0</v>
      </c>
      <c r="N230" s="102" t="str">
        <f t="shared" si="340"/>
        <v>0</v>
      </c>
      <c r="O230" s="103" t="str">
        <f t="shared" si="340"/>
        <v>0</v>
      </c>
      <c r="P230" s="101" t="str">
        <f t="shared" si="340"/>
        <v>0</v>
      </c>
      <c r="Q230" s="102" t="str">
        <f t="shared" si="341"/>
        <v>0</v>
      </c>
      <c r="R230" s="102" t="str">
        <f t="shared" si="341"/>
        <v>0</v>
      </c>
      <c r="S230" s="102" t="str">
        <f t="shared" si="341"/>
        <v>0</v>
      </c>
      <c r="T230" s="102" t="str">
        <f t="shared" si="341"/>
        <v>0</v>
      </c>
      <c r="U230" s="102" t="str">
        <f t="shared" si="341"/>
        <v>0</v>
      </c>
      <c r="V230" s="102" t="str">
        <f t="shared" si="341"/>
        <v>0</v>
      </c>
      <c r="W230" s="102" t="str">
        <f t="shared" si="341"/>
        <v>0</v>
      </c>
      <c r="X230" s="103" t="str">
        <f t="shared" si="341"/>
        <v>0</v>
      </c>
      <c r="Y230" s="101" t="str">
        <f t="shared" si="341"/>
        <v>0</v>
      </c>
      <c r="Z230" s="102" t="str">
        <f t="shared" si="341"/>
        <v>0</v>
      </c>
      <c r="AA230" s="102" t="str">
        <f t="shared" si="341"/>
        <v>0</v>
      </c>
      <c r="AB230" s="102" t="str">
        <f t="shared" si="341"/>
        <v>0</v>
      </c>
      <c r="AC230" s="102" t="str">
        <f t="shared" si="341"/>
        <v>0</v>
      </c>
      <c r="AD230" s="100" t="str">
        <f t="shared" si="321"/>
        <v>-</v>
      </c>
      <c r="AE230" s="102" t="str">
        <f>IFERROR(VLOOKUP($A230,_data,AE$1,FALSE),"0")</f>
        <v>0</v>
      </c>
      <c r="AF230" s="100" t="str">
        <f t="shared" si="322"/>
        <v>-</v>
      </c>
      <c r="AG230" s="102" t="str">
        <f t="shared" si="342"/>
        <v>0</v>
      </c>
      <c r="AH230" s="102" t="str">
        <f t="shared" si="342"/>
        <v>0</v>
      </c>
      <c r="AI230" s="102" t="str">
        <f t="shared" si="342"/>
        <v>0</v>
      </c>
      <c r="AJ230" s="102" t="str">
        <f t="shared" si="342"/>
        <v>0</v>
      </c>
      <c r="AK230" s="102" t="str">
        <f t="shared" si="342"/>
        <v>0</v>
      </c>
      <c r="AL230" s="103" t="str">
        <f t="shared" si="342"/>
        <v>0</v>
      </c>
      <c r="AM230" s="101">
        <f t="shared" si="343"/>
        <v>0</v>
      </c>
      <c r="AN230" s="102">
        <f t="shared" si="344"/>
        <v>0</v>
      </c>
      <c r="AO230" s="102">
        <f t="shared" si="345"/>
        <v>0</v>
      </c>
      <c r="AP230" s="102">
        <f t="shared" si="346"/>
        <v>0</v>
      </c>
      <c r="AQ230" s="100" t="str">
        <f t="shared" si="347"/>
        <v>-</v>
      </c>
      <c r="AR230" s="104">
        <f t="shared" si="348"/>
        <v>0</v>
      </c>
      <c r="AS230" s="104">
        <f t="shared" si="349"/>
        <v>0</v>
      </c>
      <c r="AT230" s="104">
        <f t="shared" si="350"/>
        <v>0</v>
      </c>
      <c r="AU230" s="102">
        <f t="shared" si="351"/>
        <v>0</v>
      </c>
      <c r="AV230" s="103">
        <f t="shared" si="352"/>
        <v>0</v>
      </c>
      <c r="AW230" s="116" t="str">
        <f t="shared" si="316"/>
        <v>-</v>
      </c>
      <c r="AX230" s="116" t="str">
        <f t="shared" si="317"/>
        <v>-</v>
      </c>
      <c r="AY230" s="116" t="str">
        <f t="shared" si="318"/>
        <v>-</v>
      </c>
    </row>
    <row r="231" spans="1:51" x14ac:dyDescent="0.25">
      <c r="A231" s="74"/>
      <c r="D231" s="77" t="s">
        <v>232</v>
      </c>
      <c r="E231" s="12"/>
      <c r="F231" s="23"/>
      <c r="G231" s="106">
        <f>IFERROR(G229-G230,"0")</f>
        <v>0</v>
      </c>
      <c r="H231" s="107">
        <f t="shared" ref="H231:O231" si="353">IFERROR(H229-H230,"0")</f>
        <v>0</v>
      </c>
      <c r="I231" s="107">
        <f t="shared" si="353"/>
        <v>0</v>
      </c>
      <c r="J231" s="107">
        <f t="shared" si="353"/>
        <v>0</v>
      </c>
      <c r="K231" s="107">
        <f t="shared" si="353"/>
        <v>0</v>
      </c>
      <c r="L231" s="107">
        <f t="shared" si="353"/>
        <v>0</v>
      </c>
      <c r="M231" s="107">
        <f t="shared" si="353"/>
        <v>0</v>
      </c>
      <c r="N231" s="107">
        <f t="shared" si="353"/>
        <v>0</v>
      </c>
      <c r="O231" s="108">
        <f t="shared" si="353"/>
        <v>0</v>
      </c>
      <c r="P231" s="106">
        <f t="shared" ref="P231:AC231" si="354">IFERROR(P229-P230,"0")</f>
        <v>0</v>
      </c>
      <c r="Q231" s="107">
        <f t="shared" si="354"/>
        <v>0</v>
      </c>
      <c r="R231" s="107">
        <f t="shared" si="354"/>
        <v>0</v>
      </c>
      <c r="S231" s="107">
        <f t="shared" si="354"/>
        <v>0</v>
      </c>
      <c r="T231" s="107">
        <f t="shared" si="354"/>
        <v>0</v>
      </c>
      <c r="U231" s="107">
        <f t="shared" si="354"/>
        <v>0</v>
      </c>
      <c r="V231" s="107">
        <f t="shared" si="354"/>
        <v>0</v>
      </c>
      <c r="W231" s="107">
        <f t="shared" si="354"/>
        <v>0</v>
      </c>
      <c r="X231" s="108">
        <f t="shared" si="354"/>
        <v>0</v>
      </c>
      <c r="Y231" s="106">
        <f t="shared" si="354"/>
        <v>0</v>
      </c>
      <c r="Z231" s="107">
        <f t="shared" si="354"/>
        <v>0</v>
      </c>
      <c r="AA231" s="107">
        <f t="shared" si="354"/>
        <v>0</v>
      </c>
      <c r="AB231" s="107">
        <f t="shared" si="354"/>
        <v>0</v>
      </c>
      <c r="AC231" s="107">
        <f t="shared" si="354"/>
        <v>0</v>
      </c>
      <c r="AD231" s="88" t="str">
        <f t="shared" si="321"/>
        <v>-</v>
      </c>
      <c r="AE231" s="107">
        <f>IFERROR(AE229-AE230,"0")</f>
        <v>0</v>
      </c>
      <c r="AF231" s="88" t="str">
        <f t="shared" si="322"/>
        <v>-</v>
      </c>
      <c r="AG231" s="107">
        <f t="shared" ref="AG231:AL231" si="355">IFERROR(AG229-AG230,"0")</f>
        <v>0</v>
      </c>
      <c r="AH231" s="107">
        <f t="shared" si="355"/>
        <v>0</v>
      </c>
      <c r="AI231" s="107">
        <f t="shared" si="355"/>
        <v>0</v>
      </c>
      <c r="AJ231" s="107">
        <f t="shared" si="355"/>
        <v>0</v>
      </c>
      <c r="AK231" s="107">
        <f t="shared" si="355"/>
        <v>0</v>
      </c>
      <c r="AL231" s="107">
        <f t="shared" si="355"/>
        <v>0</v>
      </c>
      <c r="AM231" s="106">
        <f t="shared" si="343"/>
        <v>0</v>
      </c>
      <c r="AN231" s="107">
        <f t="shared" si="344"/>
        <v>0</v>
      </c>
      <c r="AO231" s="107">
        <f t="shared" si="345"/>
        <v>0</v>
      </c>
      <c r="AP231" s="107">
        <f t="shared" si="346"/>
        <v>0</v>
      </c>
      <c r="AQ231" s="88" t="str">
        <f t="shared" si="347"/>
        <v>-</v>
      </c>
      <c r="AR231" s="107">
        <f t="shared" si="348"/>
        <v>0</v>
      </c>
      <c r="AS231" s="107">
        <f t="shared" si="349"/>
        <v>0</v>
      </c>
      <c r="AT231" s="107">
        <f t="shared" si="350"/>
        <v>0</v>
      </c>
      <c r="AU231" s="107">
        <f t="shared" si="351"/>
        <v>0</v>
      </c>
      <c r="AV231" s="108">
        <f t="shared" si="352"/>
        <v>0</v>
      </c>
      <c r="AW231" s="116" t="str">
        <f t="shared" si="316"/>
        <v>-</v>
      </c>
      <c r="AX231" s="116" t="str">
        <f t="shared" si="317"/>
        <v>-</v>
      </c>
      <c r="AY231" s="116" t="str">
        <f t="shared" si="318"/>
        <v>-</v>
      </c>
    </row>
    <row r="232" spans="1:51" ht="24.75" x14ac:dyDescent="0.25">
      <c r="A232" t="s">
        <v>1461</v>
      </c>
      <c r="D232" s="7" t="s">
        <v>599</v>
      </c>
      <c r="E232" s="5" t="s">
        <v>609</v>
      </c>
      <c r="F232" s="18" t="s">
        <v>620</v>
      </c>
      <c r="G232" s="101" t="str">
        <f t="shared" ref="G232:P234" si="356">IFERROR(VLOOKUP($A232,_data,G$1,FALSE),"0")</f>
        <v>0</v>
      </c>
      <c r="H232" s="102" t="str">
        <f t="shared" si="356"/>
        <v>0</v>
      </c>
      <c r="I232" s="102" t="str">
        <f t="shared" si="356"/>
        <v>0</v>
      </c>
      <c r="J232" s="102" t="str">
        <f t="shared" si="356"/>
        <v>0</v>
      </c>
      <c r="K232" s="102" t="str">
        <f t="shared" si="356"/>
        <v>0</v>
      </c>
      <c r="L232" s="102" t="str">
        <f t="shared" si="356"/>
        <v>0</v>
      </c>
      <c r="M232" s="102" t="str">
        <f t="shared" si="356"/>
        <v>0</v>
      </c>
      <c r="N232" s="102" t="str">
        <f t="shared" si="356"/>
        <v>0</v>
      </c>
      <c r="O232" s="103" t="str">
        <f t="shared" si="356"/>
        <v>0</v>
      </c>
      <c r="P232" s="101" t="str">
        <f t="shared" si="356"/>
        <v>0</v>
      </c>
      <c r="Q232" s="102" t="str">
        <f t="shared" ref="Q232:AC234" si="357">IFERROR(VLOOKUP($A232,_data,Q$1,FALSE),"0")</f>
        <v>0</v>
      </c>
      <c r="R232" s="102" t="str">
        <f t="shared" si="357"/>
        <v>0</v>
      </c>
      <c r="S232" s="102" t="str">
        <f t="shared" si="357"/>
        <v>0</v>
      </c>
      <c r="T232" s="102" t="str">
        <f t="shared" si="357"/>
        <v>0</v>
      </c>
      <c r="U232" s="102" t="str">
        <f t="shared" si="357"/>
        <v>0</v>
      </c>
      <c r="V232" s="102" t="str">
        <f t="shared" si="357"/>
        <v>0</v>
      </c>
      <c r="W232" s="102" t="str">
        <f t="shared" si="357"/>
        <v>0</v>
      </c>
      <c r="X232" s="103" t="str">
        <f t="shared" si="357"/>
        <v>0</v>
      </c>
      <c r="Y232" s="101" t="str">
        <f t="shared" si="357"/>
        <v>0</v>
      </c>
      <c r="Z232" s="102" t="str">
        <f t="shared" si="357"/>
        <v>0</v>
      </c>
      <c r="AA232" s="102" t="str">
        <f t="shared" si="357"/>
        <v>0</v>
      </c>
      <c r="AB232" s="102" t="str">
        <f t="shared" si="357"/>
        <v>0</v>
      </c>
      <c r="AC232" s="102" t="str">
        <f t="shared" si="357"/>
        <v>0</v>
      </c>
      <c r="AD232" s="100" t="str">
        <f t="shared" si="321"/>
        <v>-</v>
      </c>
      <c r="AE232" s="102" t="str">
        <f>IFERROR(VLOOKUP($A232,_data,AE$1,FALSE),"0")</f>
        <v>0</v>
      </c>
      <c r="AF232" s="100" t="str">
        <f t="shared" si="322"/>
        <v>-</v>
      </c>
      <c r="AG232" s="102" t="str">
        <f t="shared" ref="AG232:AL234" si="358">IFERROR(VLOOKUP($A232,_data,AG$1,FALSE),"0")</f>
        <v>0</v>
      </c>
      <c r="AH232" s="102" t="str">
        <f t="shared" si="358"/>
        <v>0</v>
      </c>
      <c r="AI232" s="102" t="str">
        <f t="shared" si="358"/>
        <v>0</v>
      </c>
      <c r="AJ232" s="102" t="str">
        <f t="shared" si="358"/>
        <v>0</v>
      </c>
      <c r="AK232" s="102" t="str">
        <f t="shared" si="358"/>
        <v>0</v>
      </c>
      <c r="AL232" s="103" t="str">
        <f t="shared" si="358"/>
        <v>0</v>
      </c>
      <c r="AM232" s="101">
        <f t="shared" si="343"/>
        <v>0</v>
      </c>
      <c r="AN232" s="102">
        <f t="shared" si="344"/>
        <v>0</v>
      </c>
      <c r="AO232" s="102">
        <f t="shared" si="345"/>
        <v>0</v>
      </c>
      <c r="AP232" s="102">
        <f t="shared" si="346"/>
        <v>0</v>
      </c>
      <c r="AQ232" s="100" t="str">
        <f t="shared" si="347"/>
        <v>-</v>
      </c>
      <c r="AR232" s="104">
        <f t="shared" si="348"/>
        <v>0</v>
      </c>
      <c r="AS232" s="104">
        <f t="shared" si="349"/>
        <v>0</v>
      </c>
      <c r="AT232" s="104">
        <f t="shared" si="350"/>
        <v>0</v>
      </c>
      <c r="AU232" s="102">
        <f t="shared" si="351"/>
        <v>0</v>
      </c>
      <c r="AV232" s="103">
        <f t="shared" si="352"/>
        <v>0</v>
      </c>
      <c r="AW232" s="116" t="str">
        <f t="shared" si="316"/>
        <v>-</v>
      </c>
      <c r="AX232" s="116" t="str">
        <f t="shared" si="317"/>
        <v>-</v>
      </c>
      <c r="AY232" s="116" t="str">
        <f t="shared" si="318"/>
        <v>-</v>
      </c>
    </row>
    <row r="233" spans="1:51" x14ac:dyDescent="0.25">
      <c r="A233" t="s">
        <v>1462</v>
      </c>
      <c r="D233" s="7" t="s">
        <v>600</v>
      </c>
      <c r="E233" s="5" t="s">
        <v>920</v>
      </c>
      <c r="F233" s="18" t="s">
        <v>621</v>
      </c>
      <c r="G233" s="101" t="str">
        <f t="shared" si="356"/>
        <v>0</v>
      </c>
      <c r="H233" s="102" t="str">
        <f t="shared" si="356"/>
        <v>0</v>
      </c>
      <c r="I233" s="102" t="str">
        <f t="shared" si="356"/>
        <v>0</v>
      </c>
      <c r="J233" s="102" t="str">
        <f t="shared" si="356"/>
        <v>0</v>
      </c>
      <c r="K233" s="102" t="str">
        <f t="shared" si="356"/>
        <v>0</v>
      </c>
      <c r="L233" s="102" t="str">
        <f t="shared" si="356"/>
        <v>0</v>
      </c>
      <c r="M233" s="102" t="str">
        <f t="shared" si="356"/>
        <v>0</v>
      </c>
      <c r="N233" s="102" t="str">
        <f t="shared" si="356"/>
        <v>0</v>
      </c>
      <c r="O233" s="103" t="str">
        <f t="shared" si="356"/>
        <v>0</v>
      </c>
      <c r="P233" s="101" t="str">
        <f t="shared" si="356"/>
        <v>0</v>
      </c>
      <c r="Q233" s="102" t="str">
        <f t="shared" si="357"/>
        <v>0</v>
      </c>
      <c r="R233" s="102" t="str">
        <f t="shared" si="357"/>
        <v>0</v>
      </c>
      <c r="S233" s="102" t="str">
        <f t="shared" si="357"/>
        <v>0</v>
      </c>
      <c r="T233" s="102" t="str">
        <f t="shared" si="357"/>
        <v>0</v>
      </c>
      <c r="U233" s="102" t="str">
        <f t="shared" si="357"/>
        <v>0</v>
      </c>
      <c r="V233" s="102" t="str">
        <f t="shared" si="357"/>
        <v>0</v>
      </c>
      <c r="W233" s="102" t="str">
        <f t="shared" si="357"/>
        <v>0</v>
      </c>
      <c r="X233" s="103" t="str">
        <f t="shared" si="357"/>
        <v>0</v>
      </c>
      <c r="Y233" s="101" t="str">
        <f t="shared" si="357"/>
        <v>0</v>
      </c>
      <c r="Z233" s="102" t="str">
        <f t="shared" si="357"/>
        <v>0</v>
      </c>
      <c r="AA233" s="102" t="str">
        <f t="shared" si="357"/>
        <v>0</v>
      </c>
      <c r="AB233" s="102" t="str">
        <f t="shared" si="357"/>
        <v>0</v>
      </c>
      <c r="AC233" s="102" t="str">
        <f t="shared" si="357"/>
        <v>0</v>
      </c>
      <c r="AD233" s="100" t="str">
        <f t="shared" si="321"/>
        <v>-</v>
      </c>
      <c r="AE233" s="102" t="str">
        <f>IFERROR(VLOOKUP($A233,_data,AE$1,FALSE),"0")</f>
        <v>0</v>
      </c>
      <c r="AF233" s="100" t="str">
        <f t="shared" si="322"/>
        <v>-</v>
      </c>
      <c r="AG233" s="102" t="str">
        <f t="shared" si="358"/>
        <v>0</v>
      </c>
      <c r="AH233" s="102" t="str">
        <f t="shared" si="358"/>
        <v>0</v>
      </c>
      <c r="AI233" s="102" t="str">
        <f t="shared" si="358"/>
        <v>0</v>
      </c>
      <c r="AJ233" s="102" t="str">
        <f t="shared" si="358"/>
        <v>0</v>
      </c>
      <c r="AK233" s="102" t="str">
        <f t="shared" si="358"/>
        <v>0</v>
      </c>
      <c r="AL233" s="103" t="str">
        <f t="shared" si="358"/>
        <v>0</v>
      </c>
      <c r="AM233" s="101">
        <f t="shared" si="343"/>
        <v>0</v>
      </c>
      <c r="AN233" s="102">
        <f t="shared" si="344"/>
        <v>0</v>
      </c>
      <c r="AO233" s="102">
        <f t="shared" si="345"/>
        <v>0</v>
      </c>
      <c r="AP233" s="102">
        <f t="shared" si="346"/>
        <v>0</v>
      </c>
      <c r="AQ233" s="100" t="str">
        <f t="shared" si="347"/>
        <v>-</v>
      </c>
      <c r="AR233" s="104">
        <f t="shared" si="348"/>
        <v>0</v>
      </c>
      <c r="AS233" s="104">
        <f t="shared" si="349"/>
        <v>0</v>
      </c>
      <c r="AT233" s="104">
        <f t="shared" si="350"/>
        <v>0</v>
      </c>
      <c r="AU233" s="102">
        <f t="shared" si="351"/>
        <v>0</v>
      </c>
      <c r="AV233" s="103">
        <f t="shared" si="352"/>
        <v>0</v>
      </c>
      <c r="AW233" s="116" t="str">
        <f t="shared" si="316"/>
        <v>-</v>
      </c>
      <c r="AX233" s="116" t="str">
        <f t="shared" si="317"/>
        <v>-</v>
      </c>
      <c r="AY233" s="116" t="str">
        <f t="shared" si="318"/>
        <v>-</v>
      </c>
    </row>
    <row r="234" spans="1:51" x14ac:dyDescent="0.25">
      <c r="A234" t="s">
        <v>1463</v>
      </c>
      <c r="D234" s="14" t="s">
        <v>601</v>
      </c>
      <c r="E234" s="5" t="s">
        <v>921</v>
      </c>
      <c r="F234" s="18" t="s">
        <v>622</v>
      </c>
      <c r="G234" s="101" t="str">
        <f t="shared" si="356"/>
        <v>0</v>
      </c>
      <c r="H234" s="102" t="str">
        <f t="shared" si="356"/>
        <v>0</v>
      </c>
      <c r="I234" s="102" t="str">
        <f t="shared" si="356"/>
        <v>0</v>
      </c>
      <c r="J234" s="102" t="str">
        <f t="shared" si="356"/>
        <v>0</v>
      </c>
      <c r="K234" s="102" t="str">
        <f t="shared" si="356"/>
        <v>0</v>
      </c>
      <c r="L234" s="102" t="str">
        <f t="shared" si="356"/>
        <v>0</v>
      </c>
      <c r="M234" s="102" t="str">
        <f t="shared" si="356"/>
        <v>0</v>
      </c>
      <c r="N234" s="102" t="str">
        <f t="shared" si="356"/>
        <v>0</v>
      </c>
      <c r="O234" s="103" t="str">
        <f t="shared" si="356"/>
        <v>0</v>
      </c>
      <c r="P234" s="101" t="str">
        <f t="shared" si="356"/>
        <v>0</v>
      </c>
      <c r="Q234" s="102" t="str">
        <f t="shared" si="357"/>
        <v>0</v>
      </c>
      <c r="R234" s="102" t="str">
        <f t="shared" si="357"/>
        <v>0</v>
      </c>
      <c r="S234" s="102" t="str">
        <f t="shared" si="357"/>
        <v>0</v>
      </c>
      <c r="T234" s="102" t="str">
        <f t="shared" si="357"/>
        <v>0</v>
      </c>
      <c r="U234" s="102" t="str">
        <f t="shared" si="357"/>
        <v>0</v>
      </c>
      <c r="V234" s="102" t="str">
        <f t="shared" si="357"/>
        <v>0</v>
      </c>
      <c r="W234" s="102" t="str">
        <f t="shared" si="357"/>
        <v>0</v>
      </c>
      <c r="X234" s="103" t="str">
        <f t="shared" si="357"/>
        <v>0</v>
      </c>
      <c r="Y234" s="101" t="str">
        <f t="shared" si="357"/>
        <v>0</v>
      </c>
      <c r="Z234" s="102" t="str">
        <f t="shared" si="357"/>
        <v>0</v>
      </c>
      <c r="AA234" s="102" t="str">
        <f t="shared" si="357"/>
        <v>0</v>
      </c>
      <c r="AB234" s="102" t="str">
        <f t="shared" si="357"/>
        <v>0</v>
      </c>
      <c r="AC234" s="102" t="str">
        <f t="shared" si="357"/>
        <v>0</v>
      </c>
      <c r="AD234" s="100" t="str">
        <f t="shared" si="321"/>
        <v>-</v>
      </c>
      <c r="AE234" s="102" t="str">
        <f>IFERROR(VLOOKUP($A234,_data,AE$1,FALSE),"0")</f>
        <v>0</v>
      </c>
      <c r="AF234" s="100" t="str">
        <f t="shared" si="322"/>
        <v>-</v>
      </c>
      <c r="AG234" s="102" t="str">
        <f t="shared" si="358"/>
        <v>0</v>
      </c>
      <c r="AH234" s="102" t="str">
        <f t="shared" si="358"/>
        <v>0</v>
      </c>
      <c r="AI234" s="102" t="str">
        <f t="shared" si="358"/>
        <v>0</v>
      </c>
      <c r="AJ234" s="102" t="str">
        <f t="shared" si="358"/>
        <v>0</v>
      </c>
      <c r="AK234" s="102" t="str">
        <f t="shared" si="358"/>
        <v>0</v>
      </c>
      <c r="AL234" s="103" t="str">
        <f t="shared" si="358"/>
        <v>0</v>
      </c>
      <c r="AM234" s="101">
        <f t="shared" si="343"/>
        <v>0</v>
      </c>
      <c r="AN234" s="102">
        <f t="shared" si="344"/>
        <v>0</v>
      </c>
      <c r="AO234" s="102">
        <f t="shared" si="345"/>
        <v>0</v>
      </c>
      <c r="AP234" s="102">
        <f t="shared" si="346"/>
        <v>0</v>
      </c>
      <c r="AQ234" s="100" t="str">
        <f t="shared" si="347"/>
        <v>-</v>
      </c>
      <c r="AR234" s="104">
        <f t="shared" si="348"/>
        <v>0</v>
      </c>
      <c r="AS234" s="104">
        <f t="shared" si="349"/>
        <v>0</v>
      </c>
      <c r="AT234" s="104">
        <f t="shared" si="350"/>
        <v>0</v>
      </c>
      <c r="AU234" s="102">
        <f t="shared" si="351"/>
        <v>0</v>
      </c>
      <c r="AV234" s="103">
        <f t="shared" si="352"/>
        <v>0</v>
      </c>
      <c r="AW234" s="116" t="str">
        <f t="shared" si="316"/>
        <v>-</v>
      </c>
      <c r="AX234" s="116" t="str">
        <f t="shared" si="317"/>
        <v>-</v>
      </c>
      <c r="AY234" s="116" t="str">
        <f t="shared" si="318"/>
        <v>-</v>
      </c>
    </row>
    <row r="235" spans="1:51" x14ac:dyDescent="0.25">
      <c r="A235" s="74"/>
      <c r="D235" s="77" t="s">
        <v>233</v>
      </c>
      <c r="E235" s="12"/>
      <c r="F235" s="23"/>
      <c r="G235" s="106">
        <f>IFERROR(G233-G234,"0")</f>
        <v>0</v>
      </c>
      <c r="H235" s="107">
        <f t="shared" ref="H235:O235" si="359">IFERROR(H233-H234,"0")</f>
        <v>0</v>
      </c>
      <c r="I235" s="107">
        <f t="shared" si="359"/>
        <v>0</v>
      </c>
      <c r="J235" s="107">
        <f t="shared" si="359"/>
        <v>0</v>
      </c>
      <c r="K235" s="107">
        <f t="shared" si="359"/>
        <v>0</v>
      </c>
      <c r="L235" s="107">
        <f t="shared" si="359"/>
        <v>0</v>
      </c>
      <c r="M235" s="107">
        <f t="shared" si="359"/>
        <v>0</v>
      </c>
      <c r="N235" s="107">
        <f t="shared" si="359"/>
        <v>0</v>
      </c>
      <c r="O235" s="108">
        <f t="shared" si="359"/>
        <v>0</v>
      </c>
      <c r="P235" s="106">
        <f t="shared" ref="P235:AC235" si="360">IFERROR(P233-P234,"0")</f>
        <v>0</v>
      </c>
      <c r="Q235" s="107">
        <f t="shared" si="360"/>
        <v>0</v>
      </c>
      <c r="R235" s="107">
        <f t="shared" si="360"/>
        <v>0</v>
      </c>
      <c r="S235" s="107">
        <f t="shared" si="360"/>
        <v>0</v>
      </c>
      <c r="T235" s="107">
        <f t="shared" si="360"/>
        <v>0</v>
      </c>
      <c r="U235" s="107">
        <f t="shared" si="360"/>
        <v>0</v>
      </c>
      <c r="V235" s="107">
        <f t="shared" si="360"/>
        <v>0</v>
      </c>
      <c r="W235" s="107">
        <f t="shared" si="360"/>
        <v>0</v>
      </c>
      <c r="X235" s="108">
        <f t="shared" si="360"/>
        <v>0</v>
      </c>
      <c r="Y235" s="106">
        <f t="shared" si="360"/>
        <v>0</v>
      </c>
      <c r="Z235" s="107">
        <f t="shared" si="360"/>
        <v>0</v>
      </c>
      <c r="AA235" s="107">
        <f t="shared" si="360"/>
        <v>0</v>
      </c>
      <c r="AB235" s="107">
        <f t="shared" si="360"/>
        <v>0</v>
      </c>
      <c r="AC235" s="107">
        <f t="shared" si="360"/>
        <v>0</v>
      </c>
      <c r="AD235" s="88" t="str">
        <f t="shared" si="321"/>
        <v>-</v>
      </c>
      <c r="AE235" s="107">
        <f>IFERROR(AE233-AE234,"0")</f>
        <v>0</v>
      </c>
      <c r="AF235" s="88" t="str">
        <f t="shared" si="322"/>
        <v>-</v>
      </c>
      <c r="AG235" s="107">
        <f t="shared" ref="AG235:AL235" si="361">IFERROR(AG233-AG234,"0")</f>
        <v>0</v>
      </c>
      <c r="AH235" s="107">
        <f t="shared" si="361"/>
        <v>0</v>
      </c>
      <c r="AI235" s="107">
        <f t="shared" si="361"/>
        <v>0</v>
      </c>
      <c r="AJ235" s="107">
        <f t="shared" si="361"/>
        <v>0</v>
      </c>
      <c r="AK235" s="107">
        <f t="shared" si="361"/>
        <v>0</v>
      </c>
      <c r="AL235" s="107">
        <f t="shared" si="361"/>
        <v>0</v>
      </c>
      <c r="AM235" s="106">
        <f t="shared" si="343"/>
        <v>0</v>
      </c>
      <c r="AN235" s="107">
        <f t="shared" si="344"/>
        <v>0</v>
      </c>
      <c r="AO235" s="107">
        <f t="shared" si="345"/>
        <v>0</v>
      </c>
      <c r="AP235" s="107">
        <f t="shared" si="346"/>
        <v>0</v>
      </c>
      <c r="AQ235" s="88" t="str">
        <f t="shared" si="347"/>
        <v>-</v>
      </c>
      <c r="AR235" s="107">
        <f t="shared" si="348"/>
        <v>0</v>
      </c>
      <c r="AS235" s="107">
        <f t="shared" si="349"/>
        <v>0</v>
      </c>
      <c r="AT235" s="107">
        <f t="shared" si="350"/>
        <v>0</v>
      </c>
      <c r="AU235" s="107">
        <f t="shared" si="351"/>
        <v>0</v>
      </c>
      <c r="AV235" s="108">
        <f t="shared" si="352"/>
        <v>0</v>
      </c>
      <c r="AW235" s="116" t="str">
        <f t="shared" si="316"/>
        <v>-</v>
      </c>
      <c r="AX235" s="116" t="str">
        <f t="shared" si="317"/>
        <v>-</v>
      </c>
      <c r="AY235" s="116" t="str">
        <f t="shared" si="318"/>
        <v>-</v>
      </c>
    </row>
    <row r="236" spans="1:51" x14ac:dyDescent="0.25">
      <c r="A236" s="75"/>
      <c r="D236" s="76" t="s">
        <v>192</v>
      </c>
      <c r="E236" s="15"/>
      <c r="F236" s="22"/>
      <c r="G236" s="106" t="str">
        <f>IFERROR(G213-G214-G215-G216-G217-G221-G228-G229-G232-G233,"0")</f>
        <v>0</v>
      </c>
      <c r="H236" s="107" t="str">
        <f t="shared" ref="H236:O236" si="362">IFERROR(H213-H214-H215-H216-H217-H221-H228-H229-H232-H233,"0")</f>
        <v>0</v>
      </c>
      <c r="I236" s="107" t="str">
        <f t="shared" si="362"/>
        <v>0</v>
      </c>
      <c r="J236" s="107" t="str">
        <f t="shared" si="362"/>
        <v>0</v>
      </c>
      <c r="K236" s="107" t="str">
        <f t="shared" si="362"/>
        <v>0</v>
      </c>
      <c r="L236" s="107" t="str">
        <f t="shared" si="362"/>
        <v>0</v>
      </c>
      <c r="M236" s="107" t="str">
        <f t="shared" si="362"/>
        <v>0</v>
      </c>
      <c r="N236" s="107" t="str">
        <f t="shared" si="362"/>
        <v>0</v>
      </c>
      <c r="O236" s="108" t="str">
        <f t="shared" si="362"/>
        <v>0</v>
      </c>
      <c r="P236" s="106" t="str">
        <f>IFERROR(P213-P214-P215-P216-P217-P221-P228-P229-P232-P233,"0")</f>
        <v>0</v>
      </c>
      <c r="Q236" s="107" t="str">
        <f t="shared" ref="Q236:X236" si="363">IFERROR(Q213-Q214-Q215-Q216-Q217-Q221-Q228-Q229-Q232-Q233,"0")</f>
        <v>0</v>
      </c>
      <c r="R236" s="107" t="str">
        <f t="shared" si="363"/>
        <v>0</v>
      </c>
      <c r="S236" s="107" t="str">
        <f t="shared" si="363"/>
        <v>0</v>
      </c>
      <c r="T236" s="107" t="str">
        <f t="shared" si="363"/>
        <v>0</v>
      </c>
      <c r="U236" s="107" t="str">
        <f t="shared" si="363"/>
        <v>0</v>
      </c>
      <c r="V236" s="107" t="str">
        <f t="shared" si="363"/>
        <v>0</v>
      </c>
      <c r="W236" s="107" t="str">
        <f t="shared" si="363"/>
        <v>0</v>
      </c>
      <c r="X236" s="108" t="str">
        <f t="shared" si="363"/>
        <v>0</v>
      </c>
      <c r="Y236" s="106" t="str">
        <f>IFERROR(Y213-Y214-Y215-Y216-Y217-Y221-Y228-Y229-Y232-Y233,"0")</f>
        <v>0</v>
      </c>
      <c r="Z236" s="107" t="str">
        <f>IFERROR(Z213-Z214-Z215-Z216-Z217-Z221-Z228-Z229-Z232-Z233,"0")</f>
        <v>0</v>
      </c>
      <c r="AA236" s="107" t="str">
        <f>IFERROR(AA213-AA214-AA215-AA216-AA217-AA221-AA228-AA229-AA232-AA233,"0")</f>
        <v>0</v>
      </c>
      <c r="AB236" s="107" t="str">
        <f>IFERROR(AB213-AB214-AB215-AB216-AB217-AB221-AB228-AB229-AB232-AB233,"0")</f>
        <v>0</v>
      </c>
      <c r="AC236" s="107" t="str">
        <f>IFERROR(AC213-AC214-AC215-AC216-AC217-AC221-AC228-AC229-AC232-AC233,"0")</f>
        <v>0</v>
      </c>
      <c r="AD236" s="88" t="str">
        <f t="shared" si="321"/>
        <v>-</v>
      </c>
      <c r="AE236" s="107" t="str">
        <f>IFERROR(AE213-AE214-AE215-AE216-AE217-AE221-AE228-AE229-AE232-AE233,"0")</f>
        <v>0</v>
      </c>
      <c r="AF236" s="88" t="str">
        <f t="shared" si="322"/>
        <v>-</v>
      </c>
      <c r="AG236" s="107" t="str">
        <f t="shared" ref="AG236:AL236" si="364">IFERROR(AG213-AG214-AG215-AG216-AG217-AG221-AG228-AG229-AG232-AG233,"0")</f>
        <v>0</v>
      </c>
      <c r="AH236" s="107" t="str">
        <f t="shared" si="364"/>
        <v>0</v>
      </c>
      <c r="AI236" s="107" t="str">
        <f t="shared" si="364"/>
        <v>0</v>
      </c>
      <c r="AJ236" s="107" t="str">
        <f t="shared" si="364"/>
        <v>0</v>
      </c>
      <c r="AK236" s="107" t="str">
        <f t="shared" si="364"/>
        <v>0</v>
      </c>
      <c r="AL236" s="107" t="str">
        <f t="shared" si="364"/>
        <v>0</v>
      </c>
      <c r="AM236" s="106">
        <f t="shared" si="343"/>
        <v>0</v>
      </c>
      <c r="AN236" s="107">
        <f t="shared" si="344"/>
        <v>0</v>
      </c>
      <c r="AO236" s="107">
        <f t="shared" si="345"/>
        <v>0</v>
      </c>
      <c r="AP236" s="107">
        <f t="shared" si="346"/>
        <v>0</v>
      </c>
      <c r="AQ236" s="88" t="str">
        <f t="shared" si="347"/>
        <v>-</v>
      </c>
      <c r="AR236" s="107">
        <f t="shared" si="348"/>
        <v>0</v>
      </c>
      <c r="AS236" s="107">
        <f t="shared" si="349"/>
        <v>0</v>
      </c>
      <c r="AT236" s="107">
        <f t="shared" si="350"/>
        <v>0</v>
      </c>
      <c r="AU236" s="107">
        <f t="shared" si="351"/>
        <v>0</v>
      </c>
      <c r="AV236" s="108">
        <f t="shared" si="352"/>
        <v>0</v>
      </c>
      <c r="AW236" s="116" t="str">
        <f t="shared" si="316"/>
        <v>-</v>
      </c>
      <c r="AX236" s="116" t="str">
        <f t="shared" si="317"/>
        <v>-</v>
      </c>
      <c r="AY236" s="116" t="str">
        <f t="shared" si="318"/>
        <v>-</v>
      </c>
    </row>
    <row r="237" spans="1:51" x14ac:dyDescent="0.25">
      <c r="A237" t="s">
        <v>1464</v>
      </c>
      <c r="B237">
        <v>1</v>
      </c>
      <c r="D237" s="2" t="s">
        <v>623</v>
      </c>
      <c r="E237" s="9" t="s">
        <v>624</v>
      </c>
      <c r="F237" s="24" t="s">
        <v>625</v>
      </c>
      <c r="G237" s="94" t="str">
        <f t="shared" ref="G237:P242" si="365">IFERROR(VLOOKUP($A237,_data,G$1,FALSE),"0")</f>
        <v>0</v>
      </c>
      <c r="H237" s="95" t="str">
        <f t="shared" si="365"/>
        <v>0</v>
      </c>
      <c r="I237" s="95" t="str">
        <f t="shared" si="365"/>
        <v>0</v>
      </c>
      <c r="J237" s="95" t="str">
        <f t="shared" si="365"/>
        <v>0</v>
      </c>
      <c r="K237" s="95" t="str">
        <f t="shared" si="365"/>
        <v>0</v>
      </c>
      <c r="L237" s="95" t="str">
        <f t="shared" si="365"/>
        <v>0</v>
      </c>
      <c r="M237" s="95" t="str">
        <f t="shared" si="365"/>
        <v>0</v>
      </c>
      <c r="N237" s="95" t="str">
        <f t="shared" si="365"/>
        <v>0</v>
      </c>
      <c r="O237" s="96" t="str">
        <f t="shared" si="365"/>
        <v>0</v>
      </c>
      <c r="P237" s="94" t="str">
        <f t="shared" si="365"/>
        <v>0</v>
      </c>
      <c r="Q237" s="95" t="str">
        <f t="shared" ref="Q237:AC242" si="366">IFERROR(VLOOKUP($A237,_data,Q$1,FALSE),"0")</f>
        <v>0</v>
      </c>
      <c r="R237" s="95" t="str">
        <f t="shared" si="366"/>
        <v>0</v>
      </c>
      <c r="S237" s="95" t="str">
        <f t="shared" si="366"/>
        <v>0</v>
      </c>
      <c r="T237" s="95" t="str">
        <f t="shared" si="366"/>
        <v>0</v>
      </c>
      <c r="U237" s="95" t="str">
        <f t="shared" si="366"/>
        <v>0</v>
      </c>
      <c r="V237" s="95" t="str">
        <f t="shared" si="366"/>
        <v>0</v>
      </c>
      <c r="W237" s="95" t="str">
        <f t="shared" si="366"/>
        <v>0</v>
      </c>
      <c r="X237" s="96" t="str">
        <f t="shared" si="366"/>
        <v>0</v>
      </c>
      <c r="Y237" s="94" t="str">
        <f t="shared" si="366"/>
        <v>0</v>
      </c>
      <c r="Z237" s="95" t="str">
        <f t="shared" si="366"/>
        <v>0</v>
      </c>
      <c r="AA237" s="95" t="str">
        <f t="shared" si="366"/>
        <v>0</v>
      </c>
      <c r="AB237" s="95" t="str">
        <f t="shared" si="366"/>
        <v>0</v>
      </c>
      <c r="AC237" s="95" t="str">
        <f t="shared" si="366"/>
        <v>0</v>
      </c>
      <c r="AD237" s="88" t="str">
        <f t="shared" ref="AD237:AD242" si="367">IFERROR(AC237/Y237,"-")</f>
        <v>-</v>
      </c>
      <c r="AE237" s="95" t="str">
        <f t="shared" ref="AE237:AE242" si="368">IFERROR(VLOOKUP($A237,_data,AE$1,FALSE),"0")</f>
        <v>0</v>
      </c>
      <c r="AF237" s="88" t="str">
        <f t="shared" si="322"/>
        <v>-</v>
      </c>
      <c r="AG237" s="95" t="str">
        <f t="shared" ref="AG237:AL242" si="369">IFERROR(VLOOKUP($A237,_data,AG$1,FALSE),"0")</f>
        <v>0</v>
      </c>
      <c r="AH237" s="95" t="str">
        <f t="shared" si="369"/>
        <v>0</v>
      </c>
      <c r="AI237" s="95" t="str">
        <f t="shared" si="369"/>
        <v>0</v>
      </c>
      <c r="AJ237" s="95" t="str">
        <f t="shared" si="369"/>
        <v>0</v>
      </c>
      <c r="AK237" s="95" t="str">
        <f t="shared" si="369"/>
        <v>0</v>
      </c>
      <c r="AL237" s="96" t="str">
        <f t="shared" si="369"/>
        <v>0</v>
      </c>
      <c r="AM237" s="101">
        <f t="shared" si="343"/>
        <v>0</v>
      </c>
      <c r="AN237" s="102">
        <f t="shared" si="344"/>
        <v>0</v>
      </c>
      <c r="AO237" s="102">
        <f t="shared" si="345"/>
        <v>0</v>
      </c>
      <c r="AP237" s="102">
        <f t="shared" si="346"/>
        <v>0</v>
      </c>
      <c r="AQ237" s="100" t="str">
        <f t="shared" si="347"/>
        <v>-</v>
      </c>
      <c r="AR237" s="104">
        <f t="shared" si="348"/>
        <v>0</v>
      </c>
      <c r="AS237" s="104">
        <f t="shared" si="349"/>
        <v>0</v>
      </c>
      <c r="AT237" s="104">
        <f t="shared" si="350"/>
        <v>0</v>
      </c>
      <c r="AU237" s="102">
        <f t="shared" si="351"/>
        <v>0</v>
      </c>
      <c r="AV237" s="103">
        <f t="shared" si="352"/>
        <v>0</v>
      </c>
      <c r="AW237" s="116" t="str">
        <f t="shared" si="316"/>
        <v>-</v>
      </c>
      <c r="AX237" s="116" t="str">
        <f t="shared" si="317"/>
        <v>-</v>
      </c>
      <c r="AY237" s="116" t="str">
        <f t="shared" si="318"/>
        <v>-</v>
      </c>
    </row>
    <row r="238" spans="1:51" x14ac:dyDescent="0.25">
      <c r="A238" t="s">
        <v>1465</v>
      </c>
      <c r="D238" s="7" t="s">
        <v>926</v>
      </c>
      <c r="E238" s="5" t="s">
        <v>626</v>
      </c>
      <c r="F238" s="18" t="s">
        <v>929</v>
      </c>
      <c r="G238" s="101" t="str">
        <f t="shared" si="365"/>
        <v>0</v>
      </c>
      <c r="H238" s="102" t="str">
        <f t="shared" si="365"/>
        <v>0</v>
      </c>
      <c r="I238" s="102" t="str">
        <f t="shared" si="365"/>
        <v>0</v>
      </c>
      <c r="J238" s="102" t="str">
        <f t="shared" si="365"/>
        <v>0</v>
      </c>
      <c r="K238" s="102" t="str">
        <f t="shared" si="365"/>
        <v>0</v>
      </c>
      <c r="L238" s="102" t="str">
        <f t="shared" si="365"/>
        <v>0</v>
      </c>
      <c r="M238" s="102" t="str">
        <f t="shared" si="365"/>
        <v>0</v>
      </c>
      <c r="N238" s="102" t="str">
        <f t="shared" si="365"/>
        <v>0</v>
      </c>
      <c r="O238" s="103" t="str">
        <f t="shared" si="365"/>
        <v>0</v>
      </c>
      <c r="P238" s="101" t="str">
        <f t="shared" si="365"/>
        <v>0</v>
      </c>
      <c r="Q238" s="102" t="str">
        <f t="shared" si="366"/>
        <v>0</v>
      </c>
      <c r="R238" s="102" t="str">
        <f t="shared" si="366"/>
        <v>0</v>
      </c>
      <c r="S238" s="102" t="str">
        <f t="shared" si="366"/>
        <v>0</v>
      </c>
      <c r="T238" s="102" t="str">
        <f t="shared" si="366"/>
        <v>0</v>
      </c>
      <c r="U238" s="102" t="str">
        <f t="shared" si="366"/>
        <v>0</v>
      </c>
      <c r="V238" s="102" t="str">
        <f t="shared" si="366"/>
        <v>0</v>
      </c>
      <c r="W238" s="102" t="str">
        <f t="shared" si="366"/>
        <v>0</v>
      </c>
      <c r="X238" s="103" t="str">
        <f t="shared" si="366"/>
        <v>0</v>
      </c>
      <c r="Y238" s="101" t="str">
        <f t="shared" si="366"/>
        <v>0</v>
      </c>
      <c r="Z238" s="102" t="str">
        <f t="shared" si="366"/>
        <v>0</v>
      </c>
      <c r="AA238" s="102" t="str">
        <f t="shared" si="366"/>
        <v>0</v>
      </c>
      <c r="AB238" s="102" t="str">
        <f t="shared" si="366"/>
        <v>0</v>
      </c>
      <c r="AC238" s="102" t="str">
        <f t="shared" si="366"/>
        <v>0</v>
      </c>
      <c r="AD238" s="100" t="str">
        <f t="shared" si="367"/>
        <v>-</v>
      </c>
      <c r="AE238" s="102" t="str">
        <f t="shared" si="368"/>
        <v>0</v>
      </c>
      <c r="AF238" s="100" t="str">
        <f t="shared" si="322"/>
        <v>-</v>
      </c>
      <c r="AG238" s="102" t="str">
        <f t="shared" si="369"/>
        <v>0</v>
      </c>
      <c r="AH238" s="102" t="str">
        <f t="shared" si="369"/>
        <v>0</v>
      </c>
      <c r="AI238" s="102" t="str">
        <f t="shared" si="369"/>
        <v>0</v>
      </c>
      <c r="AJ238" s="102" t="str">
        <f t="shared" si="369"/>
        <v>0</v>
      </c>
      <c r="AK238" s="102" t="str">
        <f t="shared" si="369"/>
        <v>0</v>
      </c>
      <c r="AL238" s="103" t="str">
        <f t="shared" si="369"/>
        <v>0</v>
      </c>
      <c r="AM238" s="101">
        <f t="shared" si="343"/>
        <v>0</v>
      </c>
      <c r="AN238" s="102">
        <f t="shared" si="344"/>
        <v>0</v>
      </c>
      <c r="AO238" s="102">
        <f t="shared" si="345"/>
        <v>0</v>
      </c>
      <c r="AP238" s="102">
        <f t="shared" si="346"/>
        <v>0</v>
      </c>
      <c r="AQ238" s="100" t="str">
        <f t="shared" si="347"/>
        <v>-</v>
      </c>
      <c r="AR238" s="104">
        <f t="shared" si="348"/>
        <v>0</v>
      </c>
      <c r="AS238" s="104">
        <f t="shared" si="349"/>
        <v>0</v>
      </c>
      <c r="AT238" s="104">
        <f t="shared" si="350"/>
        <v>0</v>
      </c>
      <c r="AU238" s="102">
        <f t="shared" si="351"/>
        <v>0</v>
      </c>
      <c r="AV238" s="103">
        <f t="shared" si="352"/>
        <v>0</v>
      </c>
      <c r="AW238" s="116" t="str">
        <f t="shared" si="316"/>
        <v>-</v>
      </c>
      <c r="AX238" s="116" t="str">
        <f t="shared" si="317"/>
        <v>-</v>
      </c>
      <c r="AY238" s="116" t="str">
        <f t="shared" si="318"/>
        <v>-</v>
      </c>
    </row>
    <row r="239" spans="1:51" x14ac:dyDescent="0.25">
      <c r="A239" t="s">
        <v>1466</v>
      </c>
      <c r="D239" s="7" t="s">
        <v>927</v>
      </c>
      <c r="E239" s="5" t="s">
        <v>627</v>
      </c>
      <c r="F239" s="18" t="s">
        <v>930</v>
      </c>
      <c r="G239" s="101" t="str">
        <f t="shared" si="365"/>
        <v>0</v>
      </c>
      <c r="H239" s="102" t="str">
        <f t="shared" si="365"/>
        <v>0</v>
      </c>
      <c r="I239" s="102" t="str">
        <f t="shared" si="365"/>
        <v>0</v>
      </c>
      <c r="J239" s="102" t="str">
        <f t="shared" si="365"/>
        <v>0</v>
      </c>
      <c r="K239" s="102" t="str">
        <f t="shared" si="365"/>
        <v>0</v>
      </c>
      <c r="L239" s="102" t="str">
        <f t="shared" si="365"/>
        <v>0</v>
      </c>
      <c r="M239" s="102" t="str">
        <f t="shared" si="365"/>
        <v>0</v>
      </c>
      <c r="N239" s="102" t="str">
        <f t="shared" si="365"/>
        <v>0</v>
      </c>
      <c r="O239" s="103" t="str">
        <f t="shared" si="365"/>
        <v>0</v>
      </c>
      <c r="P239" s="101" t="str">
        <f t="shared" si="365"/>
        <v>0</v>
      </c>
      <c r="Q239" s="102" t="str">
        <f t="shared" si="366"/>
        <v>0</v>
      </c>
      <c r="R239" s="102" t="str">
        <f t="shared" si="366"/>
        <v>0</v>
      </c>
      <c r="S239" s="102" t="str">
        <f t="shared" si="366"/>
        <v>0</v>
      </c>
      <c r="T239" s="102" t="str">
        <f t="shared" si="366"/>
        <v>0</v>
      </c>
      <c r="U239" s="102" t="str">
        <f t="shared" si="366"/>
        <v>0</v>
      </c>
      <c r="V239" s="102" t="str">
        <f t="shared" si="366"/>
        <v>0</v>
      </c>
      <c r="W239" s="102" t="str">
        <f t="shared" si="366"/>
        <v>0</v>
      </c>
      <c r="X239" s="103" t="str">
        <f t="shared" si="366"/>
        <v>0</v>
      </c>
      <c r="Y239" s="101" t="str">
        <f t="shared" si="366"/>
        <v>0</v>
      </c>
      <c r="Z239" s="102" t="str">
        <f t="shared" si="366"/>
        <v>0</v>
      </c>
      <c r="AA239" s="102" t="str">
        <f t="shared" si="366"/>
        <v>0</v>
      </c>
      <c r="AB239" s="102" t="str">
        <f t="shared" si="366"/>
        <v>0</v>
      </c>
      <c r="AC239" s="102" t="str">
        <f t="shared" si="366"/>
        <v>0</v>
      </c>
      <c r="AD239" s="100" t="str">
        <f t="shared" si="367"/>
        <v>-</v>
      </c>
      <c r="AE239" s="102" t="str">
        <f t="shared" si="368"/>
        <v>0</v>
      </c>
      <c r="AF239" s="100" t="str">
        <f t="shared" si="322"/>
        <v>-</v>
      </c>
      <c r="AG239" s="102" t="str">
        <f t="shared" si="369"/>
        <v>0</v>
      </c>
      <c r="AH239" s="102" t="str">
        <f t="shared" si="369"/>
        <v>0</v>
      </c>
      <c r="AI239" s="102" t="str">
        <f t="shared" si="369"/>
        <v>0</v>
      </c>
      <c r="AJ239" s="102" t="str">
        <f t="shared" si="369"/>
        <v>0</v>
      </c>
      <c r="AK239" s="102" t="str">
        <f t="shared" si="369"/>
        <v>0</v>
      </c>
      <c r="AL239" s="103" t="str">
        <f t="shared" si="369"/>
        <v>0</v>
      </c>
      <c r="AM239" s="101">
        <f t="shared" si="343"/>
        <v>0</v>
      </c>
      <c r="AN239" s="102">
        <f t="shared" si="344"/>
        <v>0</v>
      </c>
      <c r="AO239" s="102">
        <f t="shared" si="345"/>
        <v>0</v>
      </c>
      <c r="AP239" s="102">
        <f t="shared" si="346"/>
        <v>0</v>
      </c>
      <c r="AQ239" s="100" t="str">
        <f t="shared" si="347"/>
        <v>-</v>
      </c>
      <c r="AR239" s="104">
        <f t="shared" si="348"/>
        <v>0</v>
      </c>
      <c r="AS239" s="104">
        <f t="shared" si="349"/>
        <v>0</v>
      </c>
      <c r="AT239" s="104">
        <f t="shared" si="350"/>
        <v>0</v>
      </c>
      <c r="AU239" s="102">
        <f t="shared" si="351"/>
        <v>0</v>
      </c>
      <c r="AV239" s="103">
        <f t="shared" si="352"/>
        <v>0</v>
      </c>
      <c r="AW239" s="116" t="str">
        <f t="shared" si="316"/>
        <v>-</v>
      </c>
      <c r="AX239" s="116" t="str">
        <f t="shared" si="317"/>
        <v>-</v>
      </c>
      <c r="AY239" s="116" t="str">
        <f t="shared" si="318"/>
        <v>-</v>
      </c>
    </row>
    <row r="240" spans="1:51" x14ac:dyDescent="0.25">
      <c r="A240" t="s">
        <v>1467</v>
      </c>
      <c r="D240" s="7" t="s">
        <v>928</v>
      </c>
      <c r="E240" s="5" t="s">
        <v>628</v>
      </c>
      <c r="F240" s="18" t="s">
        <v>931</v>
      </c>
      <c r="G240" s="101" t="str">
        <f t="shared" si="365"/>
        <v>0</v>
      </c>
      <c r="H240" s="102" t="str">
        <f t="shared" si="365"/>
        <v>0</v>
      </c>
      <c r="I240" s="102" t="str">
        <f t="shared" si="365"/>
        <v>0</v>
      </c>
      <c r="J240" s="102" t="str">
        <f t="shared" si="365"/>
        <v>0</v>
      </c>
      <c r="K240" s="102" t="str">
        <f t="shared" si="365"/>
        <v>0</v>
      </c>
      <c r="L240" s="102" t="str">
        <f t="shared" si="365"/>
        <v>0</v>
      </c>
      <c r="M240" s="102" t="str">
        <f t="shared" si="365"/>
        <v>0</v>
      </c>
      <c r="N240" s="102" t="str">
        <f t="shared" si="365"/>
        <v>0</v>
      </c>
      <c r="O240" s="103" t="str">
        <f t="shared" si="365"/>
        <v>0</v>
      </c>
      <c r="P240" s="101" t="str">
        <f t="shared" si="365"/>
        <v>0</v>
      </c>
      <c r="Q240" s="102" t="str">
        <f t="shared" si="366"/>
        <v>0</v>
      </c>
      <c r="R240" s="102" t="str">
        <f t="shared" si="366"/>
        <v>0</v>
      </c>
      <c r="S240" s="102" t="str">
        <f t="shared" si="366"/>
        <v>0</v>
      </c>
      <c r="T240" s="102" t="str">
        <f t="shared" si="366"/>
        <v>0</v>
      </c>
      <c r="U240" s="102" t="str">
        <f t="shared" si="366"/>
        <v>0</v>
      </c>
      <c r="V240" s="102" t="str">
        <f t="shared" si="366"/>
        <v>0</v>
      </c>
      <c r="W240" s="102" t="str">
        <f t="shared" si="366"/>
        <v>0</v>
      </c>
      <c r="X240" s="103" t="str">
        <f t="shared" si="366"/>
        <v>0</v>
      </c>
      <c r="Y240" s="101" t="str">
        <f t="shared" si="366"/>
        <v>0</v>
      </c>
      <c r="Z240" s="102" t="str">
        <f t="shared" si="366"/>
        <v>0</v>
      </c>
      <c r="AA240" s="102" t="str">
        <f t="shared" si="366"/>
        <v>0</v>
      </c>
      <c r="AB240" s="102" t="str">
        <f t="shared" si="366"/>
        <v>0</v>
      </c>
      <c r="AC240" s="102" t="str">
        <f t="shared" si="366"/>
        <v>0</v>
      </c>
      <c r="AD240" s="100" t="str">
        <f t="shared" si="367"/>
        <v>-</v>
      </c>
      <c r="AE240" s="102" t="str">
        <f t="shared" si="368"/>
        <v>0</v>
      </c>
      <c r="AF240" s="100" t="str">
        <f t="shared" si="322"/>
        <v>-</v>
      </c>
      <c r="AG240" s="102" t="str">
        <f t="shared" si="369"/>
        <v>0</v>
      </c>
      <c r="AH240" s="102" t="str">
        <f t="shared" si="369"/>
        <v>0</v>
      </c>
      <c r="AI240" s="102" t="str">
        <f t="shared" si="369"/>
        <v>0</v>
      </c>
      <c r="AJ240" s="102" t="str">
        <f t="shared" si="369"/>
        <v>0</v>
      </c>
      <c r="AK240" s="102" t="str">
        <f t="shared" si="369"/>
        <v>0</v>
      </c>
      <c r="AL240" s="103" t="str">
        <f t="shared" si="369"/>
        <v>0</v>
      </c>
      <c r="AM240" s="101">
        <f t="shared" si="343"/>
        <v>0</v>
      </c>
      <c r="AN240" s="102">
        <f t="shared" si="344"/>
        <v>0</v>
      </c>
      <c r="AO240" s="102">
        <f t="shared" si="345"/>
        <v>0</v>
      </c>
      <c r="AP240" s="102">
        <f t="shared" si="346"/>
        <v>0</v>
      </c>
      <c r="AQ240" s="100" t="str">
        <f t="shared" si="347"/>
        <v>-</v>
      </c>
      <c r="AR240" s="104">
        <f t="shared" si="348"/>
        <v>0</v>
      </c>
      <c r="AS240" s="104">
        <f t="shared" si="349"/>
        <v>0</v>
      </c>
      <c r="AT240" s="104">
        <f t="shared" si="350"/>
        <v>0</v>
      </c>
      <c r="AU240" s="102">
        <f t="shared" si="351"/>
        <v>0</v>
      </c>
      <c r="AV240" s="103">
        <f t="shared" si="352"/>
        <v>0</v>
      </c>
      <c r="AW240" s="116" t="str">
        <f t="shared" si="316"/>
        <v>-</v>
      </c>
      <c r="AX240" s="116" t="str">
        <f t="shared" si="317"/>
        <v>-</v>
      </c>
      <c r="AY240" s="116" t="str">
        <f t="shared" si="318"/>
        <v>-</v>
      </c>
    </row>
    <row r="241" spans="1:51" x14ac:dyDescent="0.25">
      <c r="A241" t="s">
        <v>1468</v>
      </c>
      <c r="D241" s="7" t="s">
        <v>632</v>
      </c>
      <c r="E241" s="5" t="s">
        <v>629</v>
      </c>
      <c r="F241" s="18" t="s">
        <v>637</v>
      </c>
      <c r="G241" s="101" t="str">
        <f t="shared" si="365"/>
        <v>0</v>
      </c>
      <c r="H241" s="102" t="str">
        <f t="shared" si="365"/>
        <v>0</v>
      </c>
      <c r="I241" s="102" t="str">
        <f t="shared" si="365"/>
        <v>0</v>
      </c>
      <c r="J241" s="102" t="str">
        <f t="shared" si="365"/>
        <v>0</v>
      </c>
      <c r="K241" s="102" t="str">
        <f t="shared" si="365"/>
        <v>0</v>
      </c>
      <c r="L241" s="102" t="str">
        <f t="shared" si="365"/>
        <v>0</v>
      </c>
      <c r="M241" s="102" t="str">
        <f t="shared" si="365"/>
        <v>0</v>
      </c>
      <c r="N241" s="102" t="str">
        <f t="shared" si="365"/>
        <v>0</v>
      </c>
      <c r="O241" s="103" t="str">
        <f t="shared" si="365"/>
        <v>0</v>
      </c>
      <c r="P241" s="101" t="str">
        <f t="shared" si="365"/>
        <v>0</v>
      </c>
      <c r="Q241" s="102" t="str">
        <f t="shared" si="366"/>
        <v>0</v>
      </c>
      <c r="R241" s="102" t="str">
        <f t="shared" si="366"/>
        <v>0</v>
      </c>
      <c r="S241" s="102" t="str">
        <f t="shared" si="366"/>
        <v>0</v>
      </c>
      <c r="T241" s="102" t="str">
        <f t="shared" si="366"/>
        <v>0</v>
      </c>
      <c r="U241" s="102" t="str">
        <f t="shared" si="366"/>
        <v>0</v>
      </c>
      <c r="V241" s="102" t="str">
        <f t="shared" si="366"/>
        <v>0</v>
      </c>
      <c r="W241" s="102" t="str">
        <f t="shared" si="366"/>
        <v>0</v>
      </c>
      <c r="X241" s="103" t="str">
        <f t="shared" si="366"/>
        <v>0</v>
      </c>
      <c r="Y241" s="101" t="str">
        <f t="shared" si="366"/>
        <v>0</v>
      </c>
      <c r="Z241" s="102" t="str">
        <f t="shared" si="366"/>
        <v>0</v>
      </c>
      <c r="AA241" s="102" t="str">
        <f t="shared" si="366"/>
        <v>0</v>
      </c>
      <c r="AB241" s="102" t="str">
        <f t="shared" si="366"/>
        <v>0</v>
      </c>
      <c r="AC241" s="102" t="str">
        <f t="shared" si="366"/>
        <v>0</v>
      </c>
      <c r="AD241" s="100" t="str">
        <f t="shared" si="367"/>
        <v>-</v>
      </c>
      <c r="AE241" s="102" t="str">
        <f t="shared" si="368"/>
        <v>0</v>
      </c>
      <c r="AF241" s="100" t="str">
        <f t="shared" si="322"/>
        <v>-</v>
      </c>
      <c r="AG241" s="102" t="str">
        <f t="shared" si="369"/>
        <v>0</v>
      </c>
      <c r="AH241" s="102" t="str">
        <f t="shared" si="369"/>
        <v>0</v>
      </c>
      <c r="AI241" s="102" t="str">
        <f t="shared" si="369"/>
        <v>0</v>
      </c>
      <c r="AJ241" s="102" t="str">
        <f t="shared" si="369"/>
        <v>0</v>
      </c>
      <c r="AK241" s="102" t="str">
        <f t="shared" si="369"/>
        <v>0</v>
      </c>
      <c r="AL241" s="103" t="str">
        <f t="shared" si="369"/>
        <v>0</v>
      </c>
      <c r="AM241" s="101">
        <f t="shared" si="343"/>
        <v>0</v>
      </c>
      <c r="AN241" s="102">
        <f t="shared" si="344"/>
        <v>0</v>
      </c>
      <c r="AO241" s="102">
        <f t="shared" si="345"/>
        <v>0</v>
      </c>
      <c r="AP241" s="102">
        <f t="shared" si="346"/>
        <v>0</v>
      </c>
      <c r="AQ241" s="100" t="str">
        <f t="shared" si="347"/>
        <v>-</v>
      </c>
      <c r="AR241" s="104">
        <f t="shared" si="348"/>
        <v>0</v>
      </c>
      <c r="AS241" s="104">
        <f t="shared" si="349"/>
        <v>0</v>
      </c>
      <c r="AT241" s="104">
        <f t="shared" si="350"/>
        <v>0</v>
      </c>
      <c r="AU241" s="102">
        <f t="shared" si="351"/>
        <v>0</v>
      </c>
      <c r="AV241" s="103">
        <f t="shared" si="352"/>
        <v>0</v>
      </c>
      <c r="AW241" s="116" t="str">
        <f t="shared" si="316"/>
        <v>-</v>
      </c>
      <c r="AX241" s="116" t="str">
        <f t="shared" si="317"/>
        <v>-</v>
      </c>
      <c r="AY241" s="116" t="str">
        <f t="shared" si="318"/>
        <v>-</v>
      </c>
    </row>
    <row r="242" spans="1:51" x14ac:dyDescent="0.25">
      <c r="A242" t="s">
        <v>1469</v>
      </c>
      <c r="D242" s="14" t="s">
        <v>633</v>
      </c>
      <c r="E242" s="5" t="s">
        <v>636</v>
      </c>
      <c r="F242" s="18" t="s">
        <v>638</v>
      </c>
      <c r="G242" s="101" t="str">
        <f t="shared" si="365"/>
        <v>0</v>
      </c>
      <c r="H242" s="102" t="str">
        <f t="shared" si="365"/>
        <v>0</v>
      </c>
      <c r="I242" s="102" t="str">
        <f t="shared" si="365"/>
        <v>0</v>
      </c>
      <c r="J242" s="102" t="str">
        <f t="shared" si="365"/>
        <v>0</v>
      </c>
      <c r="K242" s="102" t="str">
        <f t="shared" si="365"/>
        <v>0</v>
      </c>
      <c r="L242" s="102" t="str">
        <f t="shared" si="365"/>
        <v>0</v>
      </c>
      <c r="M242" s="102" t="str">
        <f t="shared" si="365"/>
        <v>0</v>
      </c>
      <c r="N242" s="102" t="str">
        <f t="shared" si="365"/>
        <v>0</v>
      </c>
      <c r="O242" s="103" t="str">
        <f t="shared" si="365"/>
        <v>0</v>
      </c>
      <c r="P242" s="101" t="str">
        <f t="shared" si="365"/>
        <v>0</v>
      </c>
      <c r="Q242" s="102" t="str">
        <f t="shared" si="366"/>
        <v>0</v>
      </c>
      <c r="R242" s="102" t="str">
        <f t="shared" si="366"/>
        <v>0</v>
      </c>
      <c r="S242" s="102" t="str">
        <f t="shared" si="366"/>
        <v>0</v>
      </c>
      <c r="T242" s="102" t="str">
        <f t="shared" si="366"/>
        <v>0</v>
      </c>
      <c r="U242" s="102" t="str">
        <f t="shared" si="366"/>
        <v>0</v>
      </c>
      <c r="V242" s="102" t="str">
        <f t="shared" si="366"/>
        <v>0</v>
      </c>
      <c r="W242" s="102" t="str">
        <f t="shared" si="366"/>
        <v>0</v>
      </c>
      <c r="X242" s="103" t="str">
        <f t="shared" si="366"/>
        <v>0</v>
      </c>
      <c r="Y242" s="101" t="str">
        <f t="shared" si="366"/>
        <v>0</v>
      </c>
      <c r="Z242" s="102" t="str">
        <f t="shared" si="366"/>
        <v>0</v>
      </c>
      <c r="AA242" s="102" t="str">
        <f t="shared" si="366"/>
        <v>0</v>
      </c>
      <c r="AB242" s="102" t="str">
        <f t="shared" si="366"/>
        <v>0</v>
      </c>
      <c r="AC242" s="102" t="str">
        <f t="shared" si="366"/>
        <v>0</v>
      </c>
      <c r="AD242" s="100" t="str">
        <f t="shared" si="367"/>
        <v>-</v>
      </c>
      <c r="AE242" s="102" t="str">
        <f t="shared" si="368"/>
        <v>0</v>
      </c>
      <c r="AF242" s="100" t="str">
        <f t="shared" si="322"/>
        <v>-</v>
      </c>
      <c r="AG242" s="102" t="str">
        <f t="shared" si="369"/>
        <v>0</v>
      </c>
      <c r="AH242" s="102" t="str">
        <f t="shared" si="369"/>
        <v>0</v>
      </c>
      <c r="AI242" s="102" t="str">
        <f t="shared" si="369"/>
        <v>0</v>
      </c>
      <c r="AJ242" s="102" t="str">
        <f t="shared" si="369"/>
        <v>0</v>
      </c>
      <c r="AK242" s="102" t="str">
        <f t="shared" si="369"/>
        <v>0</v>
      </c>
      <c r="AL242" s="103" t="str">
        <f t="shared" si="369"/>
        <v>0</v>
      </c>
      <c r="AM242" s="101">
        <f t="shared" si="343"/>
        <v>0</v>
      </c>
      <c r="AN242" s="102">
        <f t="shared" si="344"/>
        <v>0</v>
      </c>
      <c r="AO242" s="102">
        <f t="shared" si="345"/>
        <v>0</v>
      </c>
      <c r="AP242" s="102">
        <f t="shared" si="346"/>
        <v>0</v>
      </c>
      <c r="AQ242" s="100" t="str">
        <f t="shared" si="347"/>
        <v>-</v>
      </c>
      <c r="AR242" s="104">
        <f t="shared" si="348"/>
        <v>0</v>
      </c>
      <c r="AS242" s="104">
        <f t="shared" si="349"/>
        <v>0</v>
      </c>
      <c r="AT242" s="104">
        <f t="shared" si="350"/>
        <v>0</v>
      </c>
      <c r="AU242" s="102">
        <f t="shared" si="351"/>
        <v>0</v>
      </c>
      <c r="AV242" s="103">
        <f t="shared" si="352"/>
        <v>0</v>
      </c>
      <c r="AW242" s="116" t="str">
        <f t="shared" si="316"/>
        <v>-</v>
      </c>
      <c r="AX242" s="116" t="str">
        <f t="shared" si="317"/>
        <v>-</v>
      </c>
      <c r="AY242" s="116" t="str">
        <f t="shared" si="318"/>
        <v>-</v>
      </c>
    </row>
    <row r="243" spans="1:51" x14ac:dyDescent="0.25">
      <c r="A243" s="74"/>
      <c r="D243" s="77" t="s">
        <v>234</v>
      </c>
      <c r="E243" s="12"/>
      <c r="F243" s="23"/>
      <c r="G243" s="106">
        <f>IFERROR(G241-G242,"0")</f>
        <v>0</v>
      </c>
      <c r="H243" s="107">
        <f t="shared" ref="H243:O243" si="370">IFERROR(H241-H242,"0")</f>
        <v>0</v>
      </c>
      <c r="I243" s="107">
        <f t="shared" si="370"/>
        <v>0</v>
      </c>
      <c r="J243" s="107">
        <f t="shared" si="370"/>
        <v>0</v>
      </c>
      <c r="K243" s="107">
        <f t="shared" si="370"/>
        <v>0</v>
      </c>
      <c r="L243" s="107">
        <f t="shared" si="370"/>
        <v>0</v>
      </c>
      <c r="M243" s="107">
        <f t="shared" si="370"/>
        <v>0</v>
      </c>
      <c r="N243" s="107">
        <f t="shared" si="370"/>
        <v>0</v>
      </c>
      <c r="O243" s="108">
        <f t="shared" si="370"/>
        <v>0</v>
      </c>
      <c r="P243" s="106">
        <f t="shared" ref="P243:AC243" si="371">IFERROR(P241-P242,"0")</f>
        <v>0</v>
      </c>
      <c r="Q243" s="107">
        <f t="shared" si="371"/>
        <v>0</v>
      </c>
      <c r="R243" s="107">
        <f t="shared" si="371"/>
        <v>0</v>
      </c>
      <c r="S243" s="107">
        <f t="shared" si="371"/>
        <v>0</v>
      </c>
      <c r="T243" s="107">
        <f t="shared" si="371"/>
        <v>0</v>
      </c>
      <c r="U243" s="107">
        <f t="shared" si="371"/>
        <v>0</v>
      </c>
      <c r="V243" s="107">
        <f t="shared" si="371"/>
        <v>0</v>
      </c>
      <c r="W243" s="107">
        <f t="shared" si="371"/>
        <v>0</v>
      </c>
      <c r="X243" s="108">
        <f t="shared" si="371"/>
        <v>0</v>
      </c>
      <c r="Y243" s="106">
        <f t="shared" si="371"/>
        <v>0</v>
      </c>
      <c r="Z243" s="107">
        <f t="shared" si="371"/>
        <v>0</v>
      </c>
      <c r="AA243" s="107">
        <f t="shared" si="371"/>
        <v>0</v>
      </c>
      <c r="AB243" s="107">
        <f t="shared" si="371"/>
        <v>0</v>
      </c>
      <c r="AC243" s="107">
        <f t="shared" si="371"/>
        <v>0</v>
      </c>
      <c r="AD243" s="88" t="str">
        <f t="shared" si="321"/>
        <v>-</v>
      </c>
      <c r="AE243" s="107">
        <f>IFERROR(AE241-AE242,"0")</f>
        <v>0</v>
      </c>
      <c r="AF243" s="88" t="str">
        <f t="shared" si="322"/>
        <v>-</v>
      </c>
      <c r="AG243" s="107">
        <f t="shared" ref="AG243:AL243" si="372">IFERROR(AG241-AG242,"0")</f>
        <v>0</v>
      </c>
      <c r="AH243" s="107">
        <f t="shared" si="372"/>
        <v>0</v>
      </c>
      <c r="AI243" s="107">
        <f t="shared" si="372"/>
        <v>0</v>
      </c>
      <c r="AJ243" s="107">
        <f t="shared" si="372"/>
        <v>0</v>
      </c>
      <c r="AK243" s="107">
        <f t="shared" si="372"/>
        <v>0</v>
      </c>
      <c r="AL243" s="107">
        <f t="shared" si="372"/>
        <v>0</v>
      </c>
      <c r="AM243" s="106">
        <f t="shared" si="343"/>
        <v>0</v>
      </c>
      <c r="AN243" s="107">
        <f t="shared" si="344"/>
        <v>0</v>
      </c>
      <c r="AO243" s="107">
        <f t="shared" si="345"/>
        <v>0</v>
      </c>
      <c r="AP243" s="107">
        <f t="shared" si="346"/>
        <v>0</v>
      </c>
      <c r="AQ243" s="88" t="str">
        <f t="shared" si="347"/>
        <v>-</v>
      </c>
      <c r="AR243" s="107">
        <f t="shared" si="348"/>
        <v>0</v>
      </c>
      <c r="AS243" s="107">
        <f t="shared" si="349"/>
        <v>0</v>
      </c>
      <c r="AT243" s="107">
        <f t="shared" si="350"/>
        <v>0</v>
      </c>
      <c r="AU243" s="107">
        <f t="shared" si="351"/>
        <v>0</v>
      </c>
      <c r="AV243" s="108">
        <f t="shared" si="352"/>
        <v>0</v>
      </c>
      <c r="AW243" s="116" t="str">
        <f t="shared" si="316"/>
        <v>-</v>
      </c>
      <c r="AX243" s="116" t="str">
        <f t="shared" si="317"/>
        <v>-</v>
      </c>
      <c r="AY243" s="116" t="str">
        <f t="shared" si="318"/>
        <v>-</v>
      </c>
    </row>
    <row r="244" spans="1:51" x14ac:dyDescent="0.25">
      <c r="A244" t="s">
        <v>1470</v>
      </c>
      <c r="D244" s="7" t="s">
        <v>634</v>
      </c>
      <c r="E244" s="5" t="s">
        <v>630</v>
      </c>
      <c r="F244" s="18" t="s">
        <v>639</v>
      </c>
      <c r="G244" s="101" t="str">
        <f t="shared" ref="G244:P245" si="373">IFERROR(VLOOKUP($A244,_data,G$1,FALSE),"0")</f>
        <v>0</v>
      </c>
      <c r="H244" s="102" t="str">
        <f t="shared" si="373"/>
        <v>0</v>
      </c>
      <c r="I244" s="102" t="str">
        <f t="shared" si="373"/>
        <v>0</v>
      </c>
      <c r="J244" s="102" t="str">
        <f t="shared" si="373"/>
        <v>0</v>
      </c>
      <c r="K244" s="102" t="str">
        <f t="shared" si="373"/>
        <v>0</v>
      </c>
      <c r="L244" s="102" t="str">
        <f t="shared" si="373"/>
        <v>0</v>
      </c>
      <c r="M244" s="102" t="str">
        <f t="shared" si="373"/>
        <v>0</v>
      </c>
      <c r="N244" s="102" t="str">
        <f t="shared" si="373"/>
        <v>0</v>
      </c>
      <c r="O244" s="103" t="str">
        <f t="shared" si="373"/>
        <v>0</v>
      </c>
      <c r="P244" s="101" t="str">
        <f t="shared" si="373"/>
        <v>0</v>
      </c>
      <c r="Q244" s="102" t="str">
        <f t="shared" ref="Q244:AC245" si="374">IFERROR(VLOOKUP($A244,_data,Q$1,FALSE),"0")</f>
        <v>0</v>
      </c>
      <c r="R244" s="102" t="str">
        <f t="shared" si="374"/>
        <v>0</v>
      </c>
      <c r="S244" s="102" t="str">
        <f t="shared" si="374"/>
        <v>0</v>
      </c>
      <c r="T244" s="102" t="str">
        <f t="shared" si="374"/>
        <v>0</v>
      </c>
      <c r="U244" s="102" t="str">
        <f t="shared" si="374"/>
        <v>0</v>
      </c>
      <c r="V244" s="102" t="str">
        <f t="shared" si="374"/>
        <v>0</v>
      </c>
      <c r="W244" s="102" t="str">
        <f t="shared" si="374"/>
        <v>0</v>
      </c>
      <c r="X244" s="103" t="str">
        <f t="shared" si="374"/>
        <v>0</v>
      </c>
      <c r="Y244" s="101" t="str">
        <f t="shared" si="374"/>
        <v>0</v>
      </c>
      <c r="Z244" s="102" t="str">
        <f t="shared" si="374"/>
        <v>0</v>
      </c>
      <c r="AA244" s="102" t="str">
        <f t="shared" si="374"/>
        <v>0</v>
      </c>
      <c r="AB244" s="102" t="str">
        <f t="shared" si="374"/>
        <v>0</v>
      </c>
      <c r="AC244" s="102" t="str">
        <f t="shared" si="374"/>
        <v>0</v>
      </c>
      <c r="AD244" s="100" t="str">
        <f t="shared" si="321"/>
        <v>-</v>
      </c>
      <c r="AE244" s="102" t="str">
        <f>IFERROR(VLOOKUP($A244,_data,AE$1,FALSE),"0")</f>
        <v>0</v>
      </c>
      <c r="AF244" s="100" t="str">
        <f t="shared" si="322"/>
        <v>-</v>
      </c>
      <c r="AG244" s="102" t="str">
        <f t="shared" ref="AG244:AL245" si="375">IFERROR(VLOOKUP($A244,_data,AG$1,FALSE),"0")</f>
        <v>0</v>
      </c>
      <c r="AH244" s="102" t="str">
        <f t="shared" si="375"/>
        <v>0</v>
      </c>
      <c r="AI244" s="102" t="str">
        <f t="shared" si="375"/>
        <v>0</v>
      </c>
      <c r="AJ244" s="102" t="str">
        <f t="shared" si="375"/>
        <v>0</v>
      </c>
      <c r="AK244" s="102" t="str">
        <f t="shared" si="375"/>
        <v>0</v>
      </c>
      <c r="AL244" s="103" t="str">
        <f t="shared" si="375"/>
        <v>0</v>
      </c>
      <c r="AM244" s="101">
        <f t="shared" si="343"/>
        <v>0</v>
      </c>
      <c r="AN244" s="102">
        <f t="shared" si="344"/>
        <v>0</v>
      </c>
      <c r="AO244" s="102">
        <f t="shared" si="345"/>
        <v>0</v>
      </c>
      <c r="AP244" s="102">
        <f t="shared" si="346"/>
        <v>0</v>
      </c>
      <c r="AQ244" s="100" t="str">
        <f t="shared" si="347"/>
        <v>-</v>
      </c>
      <c r="AR244" s="104">
        <f t="shared" si="348"/>
        <v>0</v>
      </c>
      <c r="AS244" s="104">
        <f t="shared" si="349"/>
        <v>0</v>
      </c>
      <c r="AT244" s="104">
        <f t="shared" si="350"/>
        <v>0</v>
      </c>
      <c r="AU244" s="102">
        <f t="shared" si="351"/>
        <v>0</v>
      </c>
      <c r="AV244" s="103">
        <f t="shared" si="352"/>
        <v>0</v>
      </c>
      <c r="AW244" s="116" t="str">
        <f t="shared" si="316"/>
        <v>-</v>
      </c>
      <c r="AX244" s="116" t="str">
        <f t="shared" si="317"/>
        <v>-</v>
      </c>
      <c r="AY244" s="116" t="str">
        <f t="shared" si="318"/>
        <v>-</v>
      </c>
    </row>
    <row r="245" spans="1:51" x14ac:dyDescent="0.25">
      <c r="A245" t="s">
        <v>1471</v>
      </c>
      <c r="D245" s="7" t="s">
        <v>635</v>
      </c>
      <c r="E245" s="5" t="s">
        <v>631</v>
      </c>
      <c r="F245" s="18" t="s">
        <v>640</v>
      </c>
      <c r="G245" s="101" t="str">
        <f t="shared" si="373"/>
        <v>0</v>
      </c>
      <c r="H245" s="102" t="str">
        <f t="shared" si="373"/>
        <v>0</v>
      </c>
      <c r="I245" s="102" t="str">
        <f t="shared" si="373"/>
        <v>0</v>
      </c>
      <c r="J245" s="102" t="str">
        <f t="shared" si="373"/>
        <v>0</v>
      </c>
      <c r="K245" s="102" t="str">
        <f t="shared" si="373"/>
        <v>0</v>
      </c>
      <c r="L245" s="102" t="str">
        <f t="shared" si="373"/>
        <v>0</v>
      </c>
      <c r="M245" s="102" t="str">
        <f t="shared" si="373"/>
        <v>0</v>
      </c>
      <c r="N245" s="102" t="str">
        <f t="shared" si="373"/>
        <v>0</v>
      </c>
      <c r="O245" s="103" t="str">
        <f t="shared" si="373"/>
        <v>0</v>
      </c>
      <c r="P245" s="101" t="str">
        <f t="shared" si="373"/>
        <v>0</v>
      </c>
      <c r="Q245" s="102" t="str">
        <f t="shared" si="374"/>
        <v>0</v>
      </c>
      <c r="R245" s="102" t="str">
        <f t="shared" si="374"/>
        <v>0</v>
      </c>
      <c r="S245" s="102" t="str">
        <f t="shared" si="374"/>
        <v>0</v>
      </c>
      <c r="T245" s="102" t="str">
        <f t="shared" si="374"/>
        <v>0</v>
      </c>
      <c r="U245" s="102" t="str">
        <f t="shared" si="374"/>
        <v>0</v>
      </c>
      <c r="V245" s="102" t="str">
        <f t="shared" si="374"/>
        <v>0</v>
      </c>
      <c r="W245" s="102" t="str">
        <f t="shared" si="374"/>
        <v>0</v>
      </c>
      <c r="X245" s="103" t="str">
        <f t="shared" si="374"/>
        <v>0</v>
      </c>
      <c r="Y245" s="101" t="str">
        <f t="shared" si="374"/>
        <v>0</v>
      </c>
      <c r="Z245" s="102" t="str">
        <f t="shared" si="374"/>
        <v>0</v>
      </c>
      <c r="AA245" s="102" t="str">
        <f t="shared" si="374"/>
        <v>0</v>
      </c>
      <c r="AB245" s="102" t="str">
        <f t="shared" si="374"/>
        <v>0</v>
      </c>
      <c r="AC245" s="102" t="str">
        <f t="shared" si="374"/>
        <v>0</v>
      </c>
      <c r="AD245" s="100" t="str">
        <f t="shared" si="321"/>
        <v>-</v>
      </c>
      <c r="AE245" s="102" t="str">
        <f>IFERROR(VLOOKUP($A245,_data,AE$1,FALSE),"0")</f>
        <v>0</v>
      </c>
      <c r="AF245" s="100" t="str">
        <f t="shared" si="322"/>
        <v>-</v>
      </c>
      <c r="AG245" s="102" t="str">
        <f t="shared" si="375"/>
        <v>0</v>
      </c>
      <c r="AH245" s="102" t="str">
        <f t="shared" si="375"/>
        <v>0</v>
      </c>
      <c r="AI245" s="102" t="str">
        <f t="shared" si="375"/>
        <v>0</v>
      </c>
      <c r="AJ245" s="102" t="str">
        <f t="shared" si="375"/>
        <v>0</v>
      </c>
      <c r="AK245" s="102" t="str">
        <f t="shared" si="375"/>
        <v>0</v>
      </c>
      <c r="AL245" s="103" t="str">
        <f t="shared" si="375"/>
        <v>0</v>
      </c>
      <c r="AM245" s="101">
        <f t="shared" si="343"/>
        <v>0</v>
      </c>
      <c r="AN245" s="102">
        <f t="shared" si="344"/>
        <v>0</v>
      </c>
      <c r="AO245" s="102">
        <f t="shared" si="345"/>
        <v>0</v>
      </c>
      <c r="AP245" s="102">
        <f t="shared" si="346"/>
        <v>0</v>
      </c>
      <c r="AQ245" s="100" t="str">
        <f t="shared" si="347"/>
        <v>-</v>
      </c>
      <c r="AR245" s="104">
        <f t="shared" si="348"/>
        <v>0</v>
      </c>
      <c r="AS245" s="104">
        <f t="shared" si="349"/>
        <v>0</v>
      </c>
      <c r="AT245" s="104">
        <f t="shared" si="350"/>
        <v>0</v>
      </c>
      <c r="AU245" s="102">
        <f t="shared" si="351"/>
        <v>0</v>
      </c>
      <c r="AV245" s="103">
        <f t="shared" si="352"/>
        <v>0</v>
      </c>
      <c r="AW245" s="116" t="str">
        <f t="shared" si="316"/>
        <v>-</v>
      </c>
      <c r="AX245" s="116" t="str">
        <f t="shared" si="317"/>
        <v>-</v>
      </c>
      <c r="AY245" s="116" t="str">
        <f t="shared" si="318"/>
        <v>-</v>
      </c>
    </row>
    <row r="246" spans="1:51" x14ac:dyDescent="0.25">
      <c r="A246" s="75"/>
      <c r="D246" s="76" t="s">
        <v>193</v>
      </c>
      <c r="E246" s="15"/>
      <c r="F246" s="22"/>
      <c r="G246" s="106">
        <f>IFERROR(G237-G238-G239-G240-G241-G244-G245,"0")</f>
        <v>0</v>
      </c>
      <c r="H246" s="107">
        <f t="shared" ref="H246:O246" si="376">IFERROR(H237-H238-H239-H240-H241-H244-H245,"0")</f>
        <v>0</v>
      </c>
      <c r="I246" s="107">
        <f t="shared" si="376"/>
        <v>0</v>
      </c>
      <c r="J246" s="107">
        <f t="shared" si="376"/>
        <v>0</v>
      </c>
      <c r="K246" s="107">
        <f t="shared" si="376"/>
        <v>0</v>
      </c>
      <c r="L246" s="107">
        <f t="shared" si="376"/>
        <v>0</v>
      </c>
      <c r="M246" s="107">
        <f t="shared" si="376"/>
        <v>0</v>
      </c>
      <c r="N246" s="107">
        <f t="shared" si="376"/>
        <v>0</v>
      </c>
      <c r="O246" s="108">
        <f t="shared" si="376"/>
        <v>0</v>
      </c>
      <c r="P246" s="106">
        <f t="shared" ref="P246:AC246" si="377">IFERROR(P237-P238-P239-P240-P241-P244-P245,"0")</f>
        <v>0</v>
      </c>
      <c r="Q246" s="107">
        <f t="shared" si="377"/>
        <v>0</v>
      </c>
      <c r="R246" s="107">
        <f t="shared" si="377"/>
        <v>0</v>
      </c>
      <c r="S246" s="107">
        <f t="shared" si="377"/>
        <v>0</v>
      </c>
      <c r="T246" s="107">
        <f t="shared" si="377"/>
        <v>0</v>
      </c>
      <c r="U246" s="107">
        <f t="shared" si="377"/>
        <v>0</v>
      </c>
      <c r="V246" s="107">
        <f t="shared" si="377"/>
        <v>0</v>
      </c>
      <c r="W246" s="107">
        <f t="shared" si="377"/>
        <v>0</v>
      </c>
      <c r="X246" s="108">
        <f t="shared" si="377"/>
        <v>0</v>
      </c>
      <c r="Y246" s="106">
        <f t="shared" si="377"/>
        <v>0</v>
      </c>
      <c r="Z246" s="107">
        <f t="shared" si="377"/>
        <v>0</v>
      </c>
      <c r="AA246" s="107">
        <f t="shared" si="377"/>
        <v>0</v>
      </c>
      <c r="AB246" s="107">
        <f t="shared" si="377"/>
        <v>0</v>
      </c>
      <c r="AC246" s="107">
        <f t="shared" si="377"/>
        <v>0</v>
      </c>
      <c r="AD246" s="88" t="str">
        <f t="shared" si="321"/>
        <v>-</v>
      </c>
      <c r="AE246" s="107">
        <f>IFERROR(AE237-AE238-AE239-AE240-AE241-AE244-AE245,"0")</f>
        <v>0</v>
      </c>
      <c r="AF246" s="88" t="str">
        <f t="shared" si="322"/>
        <v>-</v>
      </c>
      <c r="AG246" s="107">
        <f t="shared" ref="AG246:AL246" si="378">IFERROR(AG237-AG238-AG239-AG240-AG241-AG244-AG245,"0")</f>
        <v>0</v>
      </c>
      <c r="AH246" s="107">
        <f t="shared" si="378"/>
        <v>0</v>
      </c>
      <c r="AI246" s="107">
        <f t="shared" si="378"/>
        <v>0</v>
      </c>
      <c r="AJ246" s="107">
        <f t="shared" si="378"/>
        <v>0</v>
      </c>
      <c r="AK246" s="107">
        <f t="shared" si="378"/>
        <v>0</v>
      </c>
      <c r="AL246" s="107">
        <f t="shared" si="378"/>
        <v>0</v>
      </c>
      <c r="AM246" s="106">
        <f t="shared" si="343"/>
        <v>0</v>
      </c>
      <c r="AN246" s="107">
        <f t="shared" si="344"/>
        <v>0</v>
      </c>
      <c r="AO246" s="107">
        <f t="shared" si="345"/>
        <v>0</v>
      </c>
      <c r="AP246" s="107">
        <f t="shared" si="346"/>
        <v>0</v>
      </c>
      <c r="AQ246" s="88" t="str">
        <f t="shared" si="347"/>
        <v>-</v>
      </c>
      <c r="AR246" s="107">
        <f t="shared" si="348"/>
        <v>0</v>
      </c>
      <c r="AS246" s="107">
        <f t="shared" si="349"/>
        <v>0</v>
      </c>
      <c r="AT246" s="107">
        <f t="shared" si="350"/>
        <v>0</v>
      </c>
      <c r="AU246" s="107">
        <f t="shared" si="351"/>
        <v>0</v>
      </c>
      <c r="AV246" s="108">
        <f t="shared" si="352"/>
        <v>0</v>
      </c>
      <c r="AW246" s="116" t="str">
        <f t="shared" si="316"/>
        <v>-</v>
      </c>
      <c r="AX246" s="116" t="str">
        <f t="shared" si="317"/>
        <v>-</v>
      </c>
      <c r="AY246" s="116" t="str">
        <f t="shared" si="318"/>
        <v>-</v>
      </c>
    </row>
    <row r="247" spans="1:51" ht="24.75" x14ac:dyDescent="0.25">
      <c r="A247" t="s">
        <v>1472</v>
      </c>
      <c r="B247">
        <v>1</v>
      </c>
      <c r="D247" s="2" t="s">
        <v>641</v>
      </c>
      <c r="E247" s="9" t="s">
        <v>642</v>
      </c>
      <c r="F247" s="24" t="s">
        <v>643</v>
      </c>
      <c r="G247" s="94" t="str">
        <f t="shared" ref="G247:P252" si="379">IFERROR(VLOOKUP($A247,_data,G$1,FALSE),"0")</f>
        <v>0</v>
      </c>
      <c r="H247" s="95" t="str">
        <f t="shared" si="379"/>
        <v>0</v>
      </c>
      <c r="I247" s="95" t="str">
        <f t="shared" si="379"/>
        <v>0</v>
      </c>
      <c r="J247" s="95" t="str">
        <f t="shared" si="379"/>
        <v>0</v>
      </c>
      <c r="K247" s="95" t="str">
        <f t="shared" si="379"/>
        <v>0</v>
      </c>
      <c r="L247" s="95" t="str">
        <f t="shared" si="379"/>
        <v>0</v>
      </c>
      <c r="M247" s="95" t="str">
        <f t="shared" si="379"/>
        <v>0</v>
      </c>
      <c r="N247" s="95" t="str">
        <f t="shared" si="379"/>
        <v>0</v>
      </c>
      <c r="O247" s="96" t="str">
        <f t="shared" si="379"/>
        <v>0</v>
      </c>
      <c r="P247" s="94" t="str">
        <f t="shared" si="379"/>
        <v>0</v>
      </c>
      <c r="Q247" s="95" t="str">
        <f t="shared" ref="Q247:AC252" si="380">IFERROR(VLOOKUP($A247,_data,Q$1,FALSE),"0")</f>
        <v>0</v>
      </c>
      <c r="R247" s="95" t="str">
        <f t="shared" si="380"/>
        <v>0</v>
      </c>
      <c r="S247" s="95" t="str">
        <f t="shared" si="380"/>
        <v>0</v>
      </c>
      <c r="T247" s="95" t="str">
        <f t="shared" si="380"/>
        <v>0</v>
      </c>
      <c r="U247" s="95" t="str">
        <f t="shared" si="380"/>
        <v>0</v>
      </c>
      <c r="V247" s="95" t="str">
        <f t="shared" si="380"/>
        <v>0</v>
      </c>
      <c r="W247" s="95" t="str">
        <f t="shared" si="380"/>
        <v>0</v>
      </c>
      <c r="X247" s="96" t="str">
        <f t="shared" si="380"/>
        <v>0</v>
      </c>
      <c r="Y247" s="94" t="str">
        <f t="shared" si="380"/>
        <v>0</v>
      </c>
      <c r="Z247" s="95" t="str">
        <f t="shared" si="380"/>
        <v>0</v>
      </c>
      <c r="AA247" s="95" t="str">
        <f t="shared" si="380"/>
        <v>0</v>
      </c>
      <c r="AB247" s="95" t="str">
        <f t="shared" si="380"/>
        <v>0</v>
      </c>
      <c r="AC247" s="95" t="str">
        <f t="shared" si="380"/>
        <v>0</v>
      </c>
      <c r="AD247" s="88" t="str">
        <f t="shared" ref="AD247:AD252" si="381">IFERROR(AC247/Y247,"-")</f>
        <v>-</v>
      </c>
      <c r="AE247" s="95" t="str">
        <f t="shared" ref="AE247:AE252" si="382">IFERROR(VLOOKUP($A247,_data,AE$1,FALSE),"0")</f>
        <v>0</v>
      </c>
      <c r="AF247" s="88" t="str">
        <f t="shared" si="322"/>
        <v>-</v>
      </c>
      <c r="AG247" s="95" t="str">
        <f t="shared" ref="AG247:AL252" si="383">IFERROR(VLOOKUP($A247,_data,AG$1,FALSE),"0")</f>
        <v>0</v>
      </c>
      <c r="AH247" s="95" t="str">
        <f t="shared" si="383"/>
        <v>0</v>
      </c>
      <c r="AI247" s="95" t="str">
        <f t="shared" si="383"/>
        <v>0</v>
      </c>
      <c r="AJ247" s="95" t="str">
        <f t="shared" si="383"/>
        <v>0</v>
      </c>
      <c r="AK247" s="95" t="str">
        <f t="shared" si="383"/>
        <v>0</v>
      </c>
      <c r="AL247" s="96" t="str">
        <f t="shared" si="383"/>
        <v>0</v>
      </c>
      <c r="AM247" s="101">
        <f t="shared" si="343"/>
        <v>0</v>
      </c>
      <c r="AN247" s="102">
        <f t="shared" si="344"/>
        <v>0</v>
      </c>
      <c r="AO247" s="102">
        <f t="shared" si="345"/>
        <v>0</v>
      </c>
      <c r="AP247" s="102">
        <f t="shared" si="346"/>
        <v>0</v>
      </c>
      <c r="AQ247" s="100" t="str">
        <f t="shared" si="347"/>
        <v>-</v>
      </c>
      <c r="AR247" s="104">
        <f t="shared" si="348"/>
        <v>0</v>
      </c>
      <c r="AS247" s="104">
        <f t="shared" si="349"/>
        <v>0</v>
      </c>
      <c r="AT247" s="104">
        <f t="shared" si="350"/>
        <v>0</v>
      </c>
      <c r="AU247" s="102">
        <f t="shared" si="351"/>
        <v>0</v>
      </c>
      <c r="AV247" s="103">
        <f t="shared" si="352"/>
        <v>0</v>
      </c>
      <c r="AW247" s="116" t="str">
        <f t="shared" si="316"/>
        <v>-</v>
      </c>
      <c r="AX247" s="116" t="str">
        <f t="shared" si="317"/>
        <v>-</v>
      </c>
      <c r="AY247" s="116" t="str">
        <f t="shared" si="318"/>
        <v>-</v>
      </c>
    </row>
    <row r="248" spans="1:51" x14ac:dyDescent="0.25">
      <c r="A248" t="s">
        <v>1473</v>
      </c>
      <c r="D248" s="7" t="s">
        <v>644</v>
      </c>
      <c r="E248" s="5" t="s">
        <v>670</v>
      </c>
      <c r="F248" s="18" t="s">
        <v>657</v>
      </c>
      <c r="G248" s="101" t="str">
        <f t="shared" si="379"/>
        <v>0</v>
      </c>
      <c r="H248" s="102" t="str">
        <f t="shared" si="379"/>
        <v>0</v>
      </c>
      <c r="I248" s="102" t="str">
        <f t="shared" si="379"/>
        <v>0</v>
      </c>
      <c r="J248" s="102" t="str">
        <f t="shared" si="379"/>
        <v>0</v>
      </c>
      <c r="K248" s="102" t="str">
        <f t="shared" si="379"/>
        <v>0</v>
      </c>
      <c r="L248" s="102" t="str">
        <f t="shared" si="379"/>
        <v>0</v>
      </c>
      <c r="M248" s="102" t="str">
        <f t="shared" si="379"/>
        <v>0</v>
      </c>
      <c r="N248" s="102" t="str">
        <f t="shared" si="379"/>
        <v>0</v>
      </c>
      <c r="O248" s="103" t="str">
        <f t="shared" si="379"/>
        <v>0</v>
      </c>
      <c r="P248" s="101" t="str">
        <f t="shared" si="379"/>
        <v>0</v>
      </c>
      <c r="Q248" s="102" t="str">
        <f t="shared" si="380"/>
        <v>0</v>
      </c>
      <c r="R248" s="102" t="str">
        <f t="shared" si="380"/>
        <v>0</v>
      </c>
      <c r="S248" s="102" t="str">
        <f t="shared" si="380"/>
        <v>0</v>
      </c>
      <c r="T248" s="102" t="str">
        <f t="shared" si="380"/>
        <v>0</v>
      </c>
      <c r="U248" s="102" t="str">
        <f t="shared" si="380"/>
        <v>0</v>
      </c>
      <c r="V248" s="102" t="str">
        <f t="shared" si="380"/>
        <v>0</v>
      </c>
      <c r="W248" s="102" t="str">
        <f t="shared" si="380"/>
        <v>0</v>
      </c>
      <c r="X248" s="103" t="str">
        <f t="shared" si="380"/>
        <v>0</v>
      </c>
      <c r="Y248" s="101" t="str">
        <f t="shared" si="380"/>
        <v>0</v>
      </c>
      <c r="Z248" s="102" t="str">
        <f t="shared" si="380"/>
        <v>0</v>
      </c>
      <c r="AA248" s="102" t="str">
        <f t="shared" si="380"/>
        <v>0</v>
      </c>
      <c r="AB248" s="102" t="str">
        <f t="shared" si="380"/>
        <v>0</v>
      </c>
      <c r="AC248" s="102" t="str">
        <f t="shared" si="380"/>
        <v>0</v>
      </c>
      <c r="AD248" s="100" t="str">
        <f t="shared" si="381"/>
        <v>-</v>
      </c>
      <c r="AE248" s="102" t="str">
        <f t="shared" si="382"/>
        <v>0</v>
      </c>
      <c r="AF248" s="100" t="str">
        <f t="shared" si="322"/>
        <v>-</v>
      </c>
      <c r="AG248" s="102" t="str">
        <f t="shared" si="383"/>
        <v>0</v>
      </c>
      <c r="AH248" s="102" t="str">
        <f t="shared" si="383"/>
        <v>0</v>
      </c>
      <c r="AI248" s="102" t="str">
        <f t="shared" si="383"/>
        <v>0</v>
      </c>
      <c r="AJ248" s="102" t="str">
        <f t="shared" si="383"/>
        <v>0</v>
      </c>
      <c r="AK248" s="102" t="str">
        <f t="shared" si="383"/>
        <v>0</v>
      </c>
      <c r="AL248" s="103" t="str">
        <f t="shared" si="383"/>
        <v>0</v>
      </c>
      <c r="AM248" s="101">
        <f t="shared" si="343"/>
        <v>0</v>
      </c>
      <c r="AN248" s="102">
        <f t="shared" si="344"/>
        <v>0</v>
      </c>
      <c r="AO248" s="102">
        <f t="shared" si="345"/>
        <v>0</v>
      </c>
      <c r="AP248" s="102">
        <f t="shared" si="346"/>
        <v>0</v>
      </c>
      <c r="AQ248" s="100" t="str">
        <f t="shared" si="347"/>
        <v>-</v>
      </c>
      <c r="AR248" s="104">
        <f t="shared" si="348"/>
        <v>0</v>
      </c>
      <c r="AS248" s="104">
        <f t="shared" si="349"/>
        <v>0</v>
      </c>
      <c r="AT248" s="104">
        <f t="shared" si="350"/>
        <v>0</v>
      </c>
      <c r="AU248" s="102">
        <f t="shared" si="351"/>
        <v>0</v>
      </c>
      <c r="AV248" s="103">
        <f t="shared" si="352"/>
        <v>0</v>
      </c>
      <c r="AW248" s="116" t="str">
        <f t="shared" si="316"/>
        <v>-</v>
      </c>
      <c r="AX248" s="116" t="str">
        <f t="shared" si="317"/>
        <v>-</v>
      </c>
      <c r="AY248" s="116" t="str">
        <f t="shared" si="318"/>
        <v>-</v>
      </c>
    </row>
    <row r="249" spans="1:51" x14ac:dyDescent="0.25">
      <c r="A249" t="s">
        <v>1474</v>
      </c>
      <c r="D249" s="14" t="s">
        <v>645</v>
      </c>
      <c r="E249" s="5" t="s">
        <v>676</v>
      </c>
      <c r="F249" s="18" t="s">
        <v>658</v>
      </c>
      <c r="G249" s="101" t="str">
        <f t="shared" si="379"/>
        <v>0</v>
      </c>
      <c r="H249" s="102" t="str">
        <f t="shared" si="379"/>
        <v>0</v>
      </c>
      <c r="I249" s="102" t="str">
        <f t="shared" si="379"/>
        <v>0</v>
      </c>
      <c r="J249" s="102" t="str">
        <f t="shared" si="379"/>
        <v>0</v>
      </c>
      <c r="K249" s="102" t="str">
        <f t="shared" si="379"/>
        <v>0</v>
      </c>
      <c r="L249" s="102" t="str">
        <f t="shared" si="379"/>
        <v>0</v>
      </c>
      <c r="M249" s="102" t="str">
        <f t="shared" si="379"/>
        <v>0</v>
      </c>
      <c r="N249" s="102" t="str">
        <f t="shared" si="379"/>
        <v>0</v>
      </c>
      <c r="O249" s="103" t="str">
        <f t="shared" si="379"/>
        <v>0</v>
      </c>
      <c r="P249" s="101" t="str">
        <f t="shared" si="379"/>
        <v>0</v>
      </c>
      <c r="Q249" s="102" t="str">
        <f t="shared" si="380"/>
        <v>0</v>
      </c>
      <c r="R249" s="102" t="str">
        <f t="shared" si="380"/>
        <v>0</v>
      </c>
      <c r="S249" s="102" t="str">
        <f t="shared" si="380"/>
        <v>0</v>
      </c>
      <c r="T249" s="102" t="str">
        <f t="shared" si="380"/>
        <v>0</v>
      </c>
      <c r="U249" s="102" t="str">
        <f t="shared" si="380"/>
        <v>0</v>
      </c>
      <c r="V249" s="102" t="str">
        <f t="shared" si="380"/>
        <v>0</v>
      </c>
      <c r="W249" s="102" t="str">
        <f t="shared" si="380"/>
        <v>0</v>
      </c>
      <c r="X249" s="103" t="str">
        <f t="shared" si="380"/>
        <v>0</v>
      </c>
      <c r="Y249" s="101" t="str">
        <f t="shared" si="380"/>
        <v>0</v>
      </c>
      <c r="Z249" s="102" t="str">
        <f t="shared" si="380"/>
        <v>0</v>
      </c>
      <c r="AA249" s="102" t="str">
        <f t="shared" si="380"/>
        <v>0</v>
      </c>
      <c r="AB249" s="102" t="str">
        <f t="shared" si="380"/>
        <v>0</v>
      </c>
      <c r="AC249" s="102" t="str">
        <f t="shared" si="380"/>
        <v>0</v>
      </c>
      <c r="AD249" s="100" t="str">
        <f t="shared" si="381"/>
        <v>-</v>
      </c>
      <c r="AE249" s="102" t="str">
        <f t="shared" si="382"/>
        <v>0</v>
      </c>
      <c r="AF249" s="100" t="str">
        <f t="shared" si="322"/>
        <v>-</v>
      </c>
      <c r="AG249" s="102" t="str">
        <f t="shared" si="383"/>
        <v>0</v>
      </c>
      <c r="AH249" s="102" t="str">
        <f t="shared" si="383"/>
        <v>0</v>
      </c>
      <c r="AI249" s="102" t="str">
        <f t="shared" si="383"/>
        <v>0</v>
      </c>
      <c r="AJ249" s="102" t="str">
        <f t="shared" si="383"/>
        <v>0</v>
      </c>
      <c r="AK249" s="102" t="str">
        <f t="shared" si="383"/>
        <v>0</v>
      </c>
      <c r="AL249" s="103" t="str">
        <f t="shared" si="383"/>
        <v>0</v>
      </c>
      <c r="AM249" s="101">
        <f t="shared" si="343"/>
        <v>0</v>
      </c>
      <c r="AN249" s="102">
        <f t="shared" si="344"/>
        <v>0</v>
      </c>
      <c r="AO249" s="102">
        <f t="shared" si="345"/>
        <v>0</v>
      </c>
      <c r="AP249" s="102">
        <f t="shared" si="346"/>
        <v>0</v>
      </c>
      <c r="AQ249" s="100" t="str">
        <f t="shared" si="347"/>
        <v>-</v>
      </c>
      <c r="AR249" s="104">
        <f t="shared" si="348"/>
        <v>0</v>
      </c>
      <c r="AS249" s="104">
        <f t="shared" si="349"/>
        <v>0</v>
      </c>
      <c r="AT249" s="104">
        <f t="shared" si="350"/>
        <v>0</v>
      </c>
      <c r="AU249" s="102">
        <f t="shared" si="351"/>
        <v>0</v>
      </c>
      <c r="AV249" s="103">
        <f t="shared" si="352"/>
        <v>0</v>
      </c>
      <c r="AW249" s="116" t="str">
        <f t="shared" si="316"/>
        <v>-</v>
      </c>
      <c r="AX249" s="116" t="str">
        <f t="shared" si="317"/>
        <v>-</v>
      </c>
      <c r="AY249" s="116" t="str">
        <f t="shared" si="318"/>
        <v>-</v>
      </c>
    </row>
    <row r="250" spans="1:51" ht="24.75" x14ac:dyDescent="0.25">
      <c r="A250" t="s">
        <v>1475</v>
      </c>
      <c r="D250" s="14" t="s">
        <v>646</v>
      </c>
      <c r="E250" s="5" t="s">
        <v>677</v>
      </c>
      <c r="F250" s="18" t="s">
        <v>659</v>
      </c>
      <c r="G250" s="101" t="str">
        <f t="shared" si="379"/>
        <v>0</v>
      </c>
      <c r="H250" s="102" t="str">
        <f t="shared" si="379"/>
        <v>0</v>
      </c>
      <c r="I250" s="102" t="str">
        <f t="shared" si="379"/>
        <v>0</v>
      </c>
      <c r="J250" s="102" t="str">
        <f t="shared" si="379"/>
        <v>0</v>
      </c>
      <c r="K250" s="102" t="str">
        <f t="shared" si="379"/>
        <v>0</v>
      </c>
      <c r="L250" s="102" t="str">
        <f t="shared" si="379"/>
        <v>0</v>
      </c>
      <c r="M250" s="102" t="str">
        <f t="shared" si="379"/>
        <v>0</v>
      </c>
      <c r="N250" s="102" t="str">
        <f t="shared" si="379"/>
        <v>0</v>
      </c>
      <c r="O250" s="103" t="str">
        <f t="shared" si="379"/>
        <v>0</v>
      </c>
      <c r="P250" s="101" t="str">
        <f t="shared" si="379"/>
        <v>0</v>
      </c>
      <c r="Q250" s="102" t="str">
        <f t="shared" si="380"/>
        <v>0</v>
      </c>
      <c r="R250" s="102" t="str">
        <f t="shared" si="380"/>
        <v>0</v>
      </c>
      <c r="S250" s="102" t="str">
        <f t="shared" si="380"/>
        <v>0</v>
      </c>
      <c r="T250" s="102" t="str">
        <f t="shared" si="380"/>
        <v>0</v>
      </c>
      <c r="U250" s="102" t="str">
        <f t="shared" si="380"/>
        <v>0</v>
      </c>
      <c r="V250" s="102" t="str">
        <f t="shared" si="380"/>
        <v>0</v>
      </c>
      <c r="W250" s="102" t="str">
        <f t="shared" si="380"/>
        <v>0</v>
      </c>
      <c r="X250" s="103" t="str">
        <f t="shared" si="380"/>
        <v>0</v>
      </c>
      <c r="Y250" s="101" t="str">
        <f t="shared" si="380"/>
        <v>0</v>
      </c>
      <c r="Z250" s="102" t="str">
        <f t="shared" si="380"/>
        <v>0</v>
      </c>
      <c r="AA250" s="102" t="str">
        <f t="shared" si="380"/>
        <v>0</v>
      </c>
      <c r="AB250" s="102" t="str">
        <f t="shared" si="380"/>
        <v>0</v>
      </c>
      <c r="AC250" s="102" t="str">
        <f t="shared" si="380"/>
        <v>0</v>
      </c>
      <c r="AD250" s="100" t="str">
        <f t="shared" si="381"/>
        <v>-</v>
      </c>
      <c r="AE250" s="102" t="str">
        <f t="shared" si="382"/>
        <v>0</v>
      </c>
      <c r="AF250" s="100" t="str">
        <f t="shared" si="322"/>
        <v>-</v>
      </c>
      <c r="AG250" s="102" t="str">
        <f t="shared" si="383"/>
        <v>0</v>
      </c>
      <c r="AH250" s="102" t="str">
        <f t="shared" si="383"/>
        <v>0</v>
      </c>
      <c r="AI250" s="102" t="str">
        <f t="shared" si="383"/>
        <v>0</v>
      </c>
      <c r="AJ250" s="102" t="str">
        <f t="shared" si="383"/>
        <v>0</v>
      </c>
      <c r="AK250" s="102" t="str">
        <f t="shared" si="383"/>
        <v>0</v>
      </c>
      <c r="AL250" s="103" t="str">
        <f t="shared" si="383"/>
        <v>0</v>
      </c>
      <c r="AM250" s="101">
        <f t="shared" si="343"/>
        <v>0</v>
      </c>
      <c r="AN250" s="102">
        <f t="shared" si="344"/>
        <v>0</v>
      </c>
      <c r="AO250" s="102">
        <f t="shared" si="345"/>
        <v>0</v>
      </c>
      <c r="AP250" s="102">
        <f t="shared" si="346"/>
        <v>0</v>
      </c>
      <c r="AQ250" s="100" t="str">
        <f t="shared" si="347"/>
        <v>-</v>
      </c>
      <c r="AR250" s="104">
        <f t="shared" si="348"/>
        <v>0</v>
      </c>
      <c r="AS250" s="104">
        <f t="shared" si="349"/>
        <v>0</v>
      </c>
      <c r="AT250" s="104">
        <f t="shared" si="350"/>
        <v>0</v>
      </c>
      <c r="AU250" s="102">
        <f t="shared" si="351"/>
        <v>0</v>
      </c>
      <c r="AV250" s="103">
        <f t="shared" si="352"/>
        <v>0</v>
      </c>
      <c r="AW250" s="116" t="str">
        <f t="shared" si="316"/>
        <v>-</v>
      </c>
      <c r="AX250" s="116" t="str">
        <f t="shared" si="317"/>
        <v>-</v>
      </c>
      <c r="AY250" s="116" t="str">
        <f t="shared" si="318"/>
        <v>-</v>
      </c>
    </row>
    <row r="251" spans="1:51" x14ac:dyDescent="0.25">
      <c r="A251" t="s">
        <v>1476</v>
      </c>
      <c r="D251" s="14" t="s">
        <v>647</v>
      </c>
      <c r="E251" s="5" t="s">
        <v>678</v>
      </c>
      <c r="F251" s="18" t="s">
        <v>660</v>
      </c>
      <c r="G251" s="101" t="str">
        <f t="shared" si="379"/>
        <v>0</v>
      </c>
      <c r="H251" s="102" t="str">
        <f t="shared" si="379"/>
        <v>0</v>
      </c>
      <c r="I251" s="102" t="str">
        <f t="shared" si="379"/>
        <v>0</v>
      </c>
      <c r="J251" s="102" t="str">
        <f t="shared" si="379"/>
        <v>0</v>
      </c>
      <c r="K251" s="102" t="str">
        <f t="shared" si="379"/>
        <v>0</v>
      </c>
      <c r="L251" s="102" t="str">
        <f t="shared" si="379"/>
        <v>0</v>
      </c>
      <c r="M251" s="102" t="str">
        <f t="shared" si="379"/>
        <v>0</v>
      </c>
      <c r="N251" s="102" t="str">
        <f t="shared" si="379"/>
        <v>0</v>
      </c>
      <c r="O251" s="103" t="str">
        <f t="shared" si="379"/>
        <v>0</v>
      </c>
      <c r="P251" s="101" t="str">
        <f t="shared" si="379"/>
        <v>0</v>
      </c>
      <c r="Q251" s="102" t="str">
        <f t="shared" si="380"/>
        <v>0</v>
      </c>
      <c r="R251" s="102" t="str">
        <f t="shared" si="380"/>
        <v>0</v>
      </c>
      <c r="S251" s="102" t="str">
        <f t="shared" si="380"/>
        <v>0</v>
      </c>
      <c r="T251" s="102" t="str">
        <f t="shared" si="380"/>
        <v>0</v>
      </c>
      <c r="U251" s="102" t="str">
        <f t="shared" si="380"/>
        <v>0</v>
      </c>
      <c r="V251" s="102" t="str">
        <f t="shared" si="380"/>
        <v>0</v>
      </c>
      <c r="W251" s="102" t="str">
        <f t="shared" si="380"/>
        <v>0</v>
      </c>
      <c r="X251" s="103" t="str">
        <f t="shared" si="380"/>
        <v>0</v>
      </c>
      <c r="Y251" s="101" t="str">
        <f t="shared" si="380"/>
        <v>0</v>
      </c>
      <c r="Z251" s="102" t="str">
        <f t="shared" si="380"/>
        <v>0</v>
      </c>
      <c r="AA251" s="102" t="str">
        <f t="shared" si="380"/>
        <v>0</v>
      </c>
      <c r="AB251" s="102" t="str">
        <f t="shared" si="380"/>
        <v>0</v>
      </c>
      <c r="AC251" s="102" t="str">
        <f t="shared" si="380"/>
        <v>0</v>
      </c>
      <c r="AD251" s="100" t="str">
        <f t="shared" si="381"/>
        <v>-</v>
      </c>
      <c r="AE251" s="102" t="str">
        <f t="shared" si="382"/>
        <v>0</v>
      </c>
      <c r="AF251" s="100" t="str">
        <f t="shared" si="322"/>
        <v>-</v>
      </c>
      <c r="AG251" s="102" t="str">
        <f t="shared" si="383"/>
        <v>0</v>
      </c>
      <c r="AH251" s="102" t="str">
        <f t="shared" si="383"/>
        <v>0</v>
      </c>
      <c r="AI251" s="102" t="str">
        <f t="shared" si="383"/>
        <v>0</v>
      </c>
      <c r="AJ251" s="102" t="str">
        <f t="shared" si="383"/>
        <v>0</v>
      </c>
      <c r="AK251" s="102" t="str">
        <f t="shared" si="383"/>
        <v>0</v>
      </c>
      <c r="AL251" s="103" t="str">
        <f t="shared" si="383"/>
        <v>0</v>
      </c>
      <c r="AM251" s="101">
        <f t="shared" si="343"/>
        <v>0</v>
      </c>
      <c r="AN251" s="102">
        <f t="shared" si="344"/>
        <v>0</v>
      </c>
      <c r="AO251" s="102">
        <f t="shared" si="345"/>
        <v>0</v>
      </c>
      <c r="AP251" s="102">
        <f t="shared" si="346"/>
        <v>0</v>
      </c>
      <c r="AQ251" s="100" t="str">
        <f t="shared" si="347"/>
        <v>-</v>
      </c>
      <c r="AR251" s="104">
        <f t="shared" si="348"/>
        <v>0</v>
      </c>
      <c r="AS251" s="104">
        <f t="shared" si="349"/>
        <v>0</v>
      </c>
      <c r="AT251" s="104">
        <f t="shared" si="350"/>
        <v>0</v>
      </c>
      <c r="AU251" s="102">
        <f t="shared" si="351"/>
        <v>0</v>
      </c>
      <c r="AV251" s="103">
        <f t="shared" si="352"/>
        <v>0</v>
      </c>
      <c r="AW251" s="116" t="str">
        <f t="shared" si="316"/>
        <v>-</v>
      </c>
      <c r="AX251" s="116" t="str">
        <f t="shared" si="317"/>
        <v>-</v>
      </c>
      <c r="AY251" s="116" t="str">
        <f t="shared" si="318"/>
        <v>-</v>
      </c>
    </row>
    <row r="252" spans="1:51" x14ac:dyDescent="0.25">
      <c r="A252" t="s">
        <v>1477</v>
      </c>
      <c r="D252" s="14" t="s">
        <v>648</v>
      </c>
      <c r="E252" s="5" t="s">
        <v>679</v>
      </c>
      <c r="F252" s="18" t="s">
        <v>661</v>
      </c>
      <c r="G252" s="101" t="str">
        <f t="shared" si="379"/>
        <v>0</v>
      </c>
      <c r="H252" s="102" t="str">
        <f t="shared" si="379"/>
        <v>0</v>
      </c>
      <c r="I252" s="102" t="str">
        <f t="shared" si="379"/>
        <v>0</v>
      </c>
      <c r="J252" s="102" t="str">
        <f t="shared" si="379"/>
        <v>0</v>
      </c>
      <c r="K252" s="102" t="str">
        <f t="shared" si="379"/>
        <v>0</v>
      </c>
      <c r="L252" s="102" t="str">
        <f t="shared" si="379"/>
        <v>0</v>
      </c>
      <c r="M252" s="102" t="str">
        <f t="shared" si="379"/>
        <v>0</v>
      </c>
      <c r="N252" s="102" t="str">
        <f t="shared" si="379"/>
        <v>0</v>
      </c>
      <c r="O252" s="103" t="str">
        <f t="shared" si="379"/>
        <v>0</v>
      </c>
      <c r="P252" s="101" t="str">
        <f t="shared" si="379"/>
        <v>0</v>
      </c>
      <c r="Q252" s="102" t="str">
        <f t="shared" si="380"/>
        <v>0</v>
      </c>
      <c r="R252" s="102" t="str">
        <f t="shared" si="380"/>
        <v>0</v>
      </c>
      <c r="S252" s="102" t="str">
        <f t="shared" si="380"/>
        <v>0</v>
      </c>
      <c r="T252" s="102" t="str">
        <f t="shared" si="380"/>
        <v>0</v>
      </c>
      <c r="U252" s="102" t="str">
        <f t="shared" si="380"/>
        <v>0</v>
      </c>
      <c r="V252" s="102" t="str">
        <f t="shared" si="380"/>
        <v>0</v>
      </c>
      <c r="W252" s="102" t="str">
        <f t="shared" si="380"/>
        <v>0</v>
      </c>
      <c r="X252" s="103" t="str">
        <f t="shared" si="380"/>
        <v>0</v>
      </c>
      <c r="Y252" s="101" t="str">
        <f t="shared" si="380"/>
        <v>0</v>
      </c>
      <c r="Z252" s="102" t="str">
        <f t="shared" si="380"/>
        <v>0</v>
      </c>
      <c r="AA252" s="102" t="str">
        <f t="shared" si="380"/>
        <v>0</v>
      </c>
      <c r="AB252" s="102" t="str">
        <f t="shared" si="380"/>
        <v>0</v>
      </c>
      <c r="AC252" s="102" t="str">
        <f t="shared" si="380"/>
        <v>0</v>
      </c>
      <c r="AD252" s="100" t="str">
        <f t="shared" si="381"/>
        <v>-</v>
      </c>
      <c r="AE252" s="102" t="str">
        <f t="shared" si="382"/>
        <v>0</v>
      </c>
      <c r="AF252" s="100" t="str">
        <f t="shared" si="322"/>
        <v>-</v>
      </c>
      <c r="AG252" s="102" t="str">
        <f t="shared" si="383"/>
        <v>0</v>
      </c>
      <c r="AH252" s="102" t="str">
        <f t="shared" si="383"/>
        <v>0</v>
      </c>
      <c r="AI252" s="102" t="str">
        <f t="shared" si="383"/>
        <v>0</v>
      </c>
      <c r="AJ252" s="102" t="str">
        <f t="shared" si="383"/>
        <v>0</v>
      </c>
      <c r="AK252" s="102" t="str">
        <f t="shared" si="383"/>
        <v>0</v>
      </c>
      <c r="AL252" s="103" t="str">
        <f t="shared" si="383"/>
        <v>0</v>
      </c>
      <c r="AM252" s="101">
        <f t="shared" si="343"/>
        <v>0</v>
      </c>
      <c r="AN252" s="102">
        <f t="shared" si="344"/>
        <v>0</v>
      </c>
      <c r="AO252" s="102">
        <f t="shared" si="345"/>
        <v>0</v>
      </c>
      <c r="AP252" s="102">
        <f t="shared" si="346"/>
        <v>0</v>
      </c>
      <c r="AQ252" s="100" t="str">
        <f t="shared" si="347"/>
        <v>-</v>
      </c>
      <c r="AR252" s="104">
        <f t="shared" si="348"/>
        <v>0</v>
      </c>
      <c r="AS252" s="104">
        <f t="shared" si="349"/>
        <v>0</v>
      </c>
      <c r="AT252" s="104">
        <f t="shared" si="350"/>
        <v>0</v>
      </c>
      <c r="AU252" s="102">
        <f t="shared" si="351"/>
        <v>0</v>
      </c>
      <c r="AV252" s="103">
        <f t="shared" si="352"/>
        <v>0</v>
      </c>
      <c r="AW252" s="116" t="str">
        <f t="shared" si="316"/>
        <v>-</v>
      </c>
      <c r="AX252" s="116" t="str">
        <f t="shared" si="317"/>
        <v>-</v>
      </c>
      <c r="AY252" s="116" t="str">
        <f t="shared" si="318"/>
        <v>-</v>
      </c>
    </row>
    <row r="253" spans="1:51" x14ac:dyDescent="0.25">
      <c r="A253" s="74"/>
      <c r="D253" s="77" t="s">
        <v>235</v>
      </c>
      <c r="E253" s="11"/>
      <c r="F253" s="23"/>
      <c r="G253" s="106">
        <f t="shared" ref="G253:AC253" si="384">IFERROR(G248-G249-G250-G251-G252,"0")</f>
        <v>0</v>
      </c>
      <c r="H253" s="107">
        <f t="shared" si="384"/>
        <v>0</v>
      </c>
      <c r="I253" s="107">
        <f t="shared" si="384"/>
        <v>0</v>
      </c>
      <c r="J253" s="107">
        <f t="shared" si="384"/>
        <v>0</v>
      </c>
      <c r="K253" s="107">
        <f t="shared" si="384"/>
        <v>0</v>
      </c>
      <c r="L253" s="107">
        <f t="shared" si="384"/>
        <v>0</v>
      </c>
      <c r="M253" s="107">
        <f t="shared" si="384"/>
        <v>0</v>
      </c>
      <c r="N253" s="107">
        <f t="shared" si="384"/>
        <v>0</v>
      </c>
      <c r="O253" s="108">
        <f t="shared" si="384"/>
        <v>0</v>
      </c>
      <c r="P253" s="106">
        <f t="shared" si="384"/>
        <v>0</v>
      </c>
      <c r="Q253" s="107">
        <f t="shared" si="384"/>
        <v>0</v>
      </c>
      <c r="R253" s="107">
        <f t="shared" si="384"/>
        <v>0</v>
      </c>
      <c r="S253" s="107">
        <f t="shared" si="384"/>
        <v>0</v>
      </c>
      <c r="T253" s="107">
        <f t="shared" si="384"/>
        <v>0</v>
      </c>
      <c r="U253" s="107">
        <f t="shared" si="384"/>
        <v>0</v>
      </c>
      <c r="V253" s="107">
        <f t="shared" si="384"/>
        <v>0</v>
      </c>
      <c r="W253" s="107">
        <f t="shared" si="384"/>
        <v>0</v>
      </c>
      <c r="X253" s="108">
        <f t="shared" si="384"/>
        <v>0</v>
      </c>
      <c r="Y253" s="106">
        <f t="shared" si="384"/>
        <v>0</v>
      </c>
      <c r="Z253" s="107">
        <f t="shared" si="384"/>
        <v>0</v>
      </c>
      <c r="AA253" s="107">
        <f t="shared" si="384"/>
        <v>0</v>
      </c>
      <c r="AB253" s="107">
        <f t="shared" si="384"/>
        <v>0</v>
      </c>
      <c r="AC253" s="107">
        <f t="shared" si="384"/>
        <v>0</v>
      </c>
      <c r="AD253" s="88" t="str">
        <f t="shared" si="321"/>
        <v>-</v>
      </c>
      <c r="AE253" s="107">
        <f>IFERROR(AE248-AE249-AE250-AE251-AE252,"0")</f>
        <v>0</v>
      </c>
      <c r="AF253" s="88" t="str">
        <f t="shared" si="322"/>
        <v>-</v>
      </c>
      <c r="AG253" s="107">
        <f t="shared" ref="AG253:AL253" si="385">IFERROR(AG248-AG249-AG250-AG251-AG252,"0")</f>
        <v>0</v>
      </c>
      <c r="AH253" s="107">
        <f t="shared" si="385"/>
        <v>0</v>
      </c>
      <c r="AI253" s="107">
        <f t="shared" si="385"/>
        <v>0</v>
      </c>
      <c r="AJ253" s="107">
        <f t="shared" si="385"/>
        <v>0</v>
      </c>
      <c r="AK253" s="107">
        <f t="shared" si="385"/>
        <v>0</v>
      </c>
      <c r="AL253" s="107">
        <f t="shared" si="385"/>
        <v>0</v>
      </c>
      <c r="AM253" s="106">
        <f t="shared" si="343"/>
        <v>0</v>
      </c>
      <c r="AN253" s="107">
        <f t="shared" si="344"/>
        <v>0</v>
      </c>
      <c r="AO253" s="107">
        <f t="shared" si="345"/>
        <v>0</v>
      </c>
      <c r="AP253" s="107">
        <f t="shared" si="346"/>
        <v>0</v>
      </c>
      <c r="AQ253" s="88" t="str">
        <f t="shared" si="347"/>
        <v>-</v>
      </c>
      <c r="AR253" s="107">
        <f t="shared" si="348"/>
        <v>0</v>
      </c>
      <c r="AS253" s="107">
        <f t="shared" si="349"/>
        <v>0</v>
      </c>
      <c r="AT253" s="107">
        <f t="shared" si="350"/>
        <v>0</v>
      </c>
      <c r="AU253" s="107">
        <f t="shared" si="351"/>
        <v>0</v>
      </c>
      <c r="AV253" s="108">
        <f t="shared" si="352"/>
        <v>0</v>
      </c>
      <c r="AW253" s="116" t="str">
        <f t="shared" si="316"/>
        <v>-</v>
      </c>
      <c r="AX253" s="116" t="str">
        <f t="shared" si="317"/>
        <v>-</v>
      </c>
      <c r="AY253" s="116" t="str">
        <f t="shared" si="318"/>
        <v>-</v>
      </c>
    </row>
    <row r="254" spans="1:51" ht="24.75" x14ac:dyDescent="0.25">
      <c r="A254" t="s">
        <v>1478</v>
      </c>
      <c r="D254" s="7" t="s">
        <v>649</v>
      </c>
      <c r="E254" s="5" t="s">
        <v>671</v>
      </c>
      <c r="F254" s="18" t="s">
        <v>662</v>
      </c>
      <c r="G254" s="101" t="str">
        <f t="shared" ref="G254:P255" si="386">IFERROR(VLOOKUP($A254,_data,G$1,FALSE),"0")</f>
        <v>0</v>
      </c>
      <c r="H254" s="102" t="str">
        <f t="shared" si="386"/>
        <v>0</v>
      </c>
      <c r="I254" s="102" t="str">
        <f t="shared" si="386"/>
        <v>0</v>
      </c>
      <c r="J254" s="102" t="str">
        <f t="shared" si="386"/>
        <v>0</v>
      </c>
      <c r="K254" s="102" t="str">
        <f t="shared" si="386"/>
        <v>0</v>
      </c>
      <c r="L254" s="102" t="str">
        <f t="shared" si="386"/>
        <v>0</v>
      </c>
      <c r="M254" s="102" t="str">
        <f t="shared" si="386"/>
        <v>0</v>
      </c>
      <c r="N254" s="102" t="str">
        <f t="shared" si="386"/>
        <v>0</v>
      </c>
      <c r="O254" s="103" t="str">
        <f t="shared" si="386"/>
        <v>0</v>
      </c>
      <c r="P254" s="101" t="str">
        <f t="shared" si="386"/>
        <v>0</v>
      </c>
      <c r="Q254" s="102" t="str">
        <f t="shared" ref="Q254:AC255" si="387">IFERROR(VLOOKUP($A254,_data,Q$1,FALSE),"0")</f>
        <v>0</v>
      </c>
      <c r="R254" s="102" t="str">
        <f t="shared" si="387"/>
        <v>0</v>
      </c>
      <c r="S254" s="102" t="str">
        <f t="shared" si="387"/>
        <v>0</v>
      </c>
      <c r="T254" s="102" t="str">
        <f t="shared" si="387"/>
        <v>0</v>
      </c>
      <c r="U254" s="102" t="str">
        <f t="shared" si="387"/>
        <v>0</v>
      </c>
      <c r="V254" s="102" t="str">
        <f t="shared" si="387"/>
        <v>0</v>
      </c>
      <c r="W254" s="102" t="str">
        <f t="shared" si="387"/>
        <v>0</v>
      </c>
      <c r="X254" s="103" t="str">
        <f t="shared" si="387"/>
        <v>0</v>
      </c>
      <c r="Y254" s="101" t="str">
        <f t="shared" si="387"/>
        <v>0</v>
      </c>
      <c r="Z254" s="102" t="str">
        <f t="shared" si="387"/>
        <v>0</v>
      </c>
      <c r="AA254" s="102" t="str">
        <f t="shared" si="387"/>
        <v>0</v>
      </c>
      <c r="AB254" s="102" t="str">
        <f t="shared" si="387"/>
        <v>0</v>
      </c>
      <c r="AC254" s="102" t="str">
        <f t="shared" si="387"/>
        <v>0</v>
      </c>
      <c r="AD254" s="100" t="str">
        <f t="shared" si="321"/>
        <v>-</v>
      </c>
      <c r="AE254" s="102" t="str">
        <f>IFERROR(VLOOKUP($A254,_data,AE$1,FALSE),"0")</f>
        <v>0</v>
      </c>
      <c r="AF254" s="100" t="str">
        <f t="shared" si="322"/>
        <v>-</v>
      </c>
      <c r="AG254" s="102" t="str">
        <f t="shared" ref="AG254:AL255" si="388">IFERROR(VLOOKUP($A254,_data,AG$1,FALSE),"0")</f>
        <v>0</v>
      </c>
      <c r="AH254" s="102" t="str">
        <f t="shared" si="388"/>
        <v>0</v>
      </c>
      <c r="AI254" s="102" t="str">
        <f t="shared" si="388"/>
        <v>0</v>
      </c>
      <c r="AJ254" s="102" t="str">
        <f t="shared" si="388"/>
        <v>0</v>
      </c>
      <c r="AK254" s="102" t="str">
        <f t="shared" si="388"/>
        <v>0</v>
      </c>
      <c r="AL254" s="103" t="str">
        <f t="shared" si="388"/>
        <v>0</v>
      </c>
      <c r="AM254" s="101">
        <f t="shared" si="343"/>
        <v>0</v>
      </c>
      <c r="AN254" s="102">
        <f t="shared" si="344"/>
        <v>0</v>
      </c>
      <c r="AO254" s="102">
        <f t="shared" si="345"/>
        <v>0</v>
      </c>
      <c r="AP254" s="102">
        <f t="shared" si="346"/>
        <v>0</v>
      </c>
      <c r="AQ254" s="100" t="str">
        <f t="shared" si="347"/>
        <v>-</v>
      </c>
      <c r="AR254" s="104">
        <f t="shared" si="348"/>
        <v>0</v>
      </c>
      <c r="AS254" s="104">
        <f t="shared" si="349"/>
        <v>0</v>
      </c>
      <c r="AT254" s="104">
        <f t="shared" si="350"/>
        <v>0</v>
      </c>
      <c r="AU254" s="102">
        <f t="shared" si="351"/>
        <v>0</v>
      </c>
      <c r="AV254" s="103">
        <f t="shared" si="352"/>
        <v>0</v>
      </c>
      <c r="AW254" s="116" t="str">
        <f t="shared" si="316"/>
        <v>-</v>
      </c>
      <c r="AX254" s="116" t="str">
        <f t="shared" si="317"/>
        <v>-</v>
      </c>
      <c r="AY254" s="116" t="str">
        <f t="shared" si="318"/>
        <v>-</v>
      </c>
    </row>
    <row r="255" spans="1:51" x14ac:dyDescent="0.25">
      <c r="A255" t="s">
        <v>1479</v>
      </c>
      <c r="D255" s="14" t="s">
        <v>650</v>
      </c>
      <c r="E255" s="5" t="s">
        <v>680</v>
      </c>
      <c r="F255" s="18" t="s">
        <v>663</v>
      </c>
      <c r="G255" s="101" t="str">
        <f t="shared" si="386"/>
        <v>0</v>
      </c>
      <c r="H255" s="102" t="str">
        <f t="shared" si="386"/>
        <v>0</v>
      </c>
      <c r="I255" s="102" t="str">
        <f t="shared" si="386"/>
        <v>0</v>
      </c>
      <c r="J255" s="102" t="str">
        <f t="shared" si="386"/>
        <v>0</v>
      </c>
      <c r="K255" s="102" t="str">
        <f t="shared" si="386"/>
        <v>0</v>
      </c>
      <c r="L255" s="102" t="str">
        <f t="shared" si="386"/>
        <v>0</v>
      </c>
      <c r="M255" s="102" t="str">
        <f t="shared" si="386"/>
        <v>0</v>
      </c>
      <c r="N255" s="102" t="str">
        <f t="shared" si="386"/>
        <v>0</v>
      </c>
      <c r="O255" s="103" t="str">
        <f t="shared" si="386"/>
        <v>0</v>
      </c>
      <c r="P255" s="101" t="str">
        <f t="shared" si="386"/>
        <v>0</v>
      </c>
      <c r="Q255" s="102" t="str">
        <f t="shared" si="387"/>
        <v>0</v>
      </c>
      <c r="R255" s="102" t="str">
        <f t="shared" si="387"/>
        <v>0</v>
      </c>
      <c r="S255" s="102" t="str">
        <f t="shared" si="387"/>
        <v>0</v>
      </c>
      <c r="T255" s="102" t="str">
        <f t="shared" si="387"/>
        <v>0</v>
      </c>
      <c r="U255" s="102" t="str">
        <f t="shared" si="387"/>
        <v>0</v>
      </c>
      <c r="V255" s="102" t="str">
        <f t="shared" si="387"/>
        <v>0</v>
      </c>
      <c r="W255" s="102" t="str">
        <f t="shared" si="387"/>
        <v>0</v>
      </c>
      <c r="X255" s="103" t="str">
        <f t="shared" si="387"/>
        <v>0</v>
      </c>
      <c r="Y255" s="101" t="str">
        <f t="shared" si="387"/>
        <v>0</v>
      </c>
      <c r="Z255" s="102" t="str">
        <f t="shared" si="387"/>
        <v>0</v>
      </c>
      <c r="AA255" s="102" t="str">
        <f t="shared" si="387"/>
        <v>0</v>
      </c>
      <c r="AB255" s="102" t="str">
        <f t="shared" si="387"/>
        <v>0</v>
      </c>
      <c r="AC255" s="102" t="str">
        <f t="shared" si="387"/>
        <v>0</v>
      </c>
      <c r="AD255" s="100" t="str">
        <f t="shared" si="321"/>
        <v>-</v>
      </c>
      <c r="AE255" s="102" t="str">
        <f>IFERROR(VLOOKUP($A255,_data,AE$1,FALSE),"0")</f>
        <v>0</v>
      </c>
      <c r="AF255" s="100" t="str">
        <f t="shared" si="322"/>
        <v>-</v>
      </c>
      <c r="AG255" s="102" t="str">
        <f t="shared" si="388"/>
        <v>0</v>
      </c>
      <c r="AH255" s="102" t="str">
        <f t="shared" si="388"/>
        <v>0</v>
      </c>
      <c r="AI255" s="102" t="str">
        <f t="shared" si="388"/>
        <v>0</v>
      </c>
      <c r="AJ255" s="102" t="str">
        <f t="shared" si="388"/>
        <v>0</v>
      </c>
      <c r="AK255" s="102" t="str">
        <f t="shared" si="388"/>
        <v>0</v>
      </c>
      <c r="AL255" s="103" t="str">
        <f t="shared" si="388"/>
        <v>0</v>
      </c>
      <c r="AM255" s="101">
        <f t="shared" si="343"/>
        <v>0</v>
      </c>
      <c r="AN255" s="102">
        <f t="shared" si="344"/>
        <v>0</v>
      </c>
      <c r="AO255" s="102">
        <f t="shared" si="345"/>
        <v>0</v>
      </c>
      <c r="AP255" s="102">
        <f t="shared" si="346"/>
        <v>0</v>
      </c>
      <c r="AQ255" s="100" t="str">
        <f t="shared" si="347"/>
        <v>-</v>
      </c>
      <c r="AR255" s="104">
        <f t="shared" si="348"/>
        <v>0</v>
      </c>
      <c r="AS255" s="104">
        <f t="shared" si="349"/>
        <v>0</v>
      </c>
      <c r="AT255" s="104">
        <f t="shared" si="350"/>
        <v>0</v>
      </c>
      <c r="AU255" s="102">
        <f t="shared" si="351"/>
        <v>0</v>
      </c>
      <c r="AV255" s="103">
        <f t="shared" si="352"/>
        <v>0</v>
      </c>
      <c r="AW255" s="116" t="str">
        <f t="shared" si="316"/>
        <v>-</v>
      </c>
      <c r="AX255" s="116" t="str">
        <f t="shared" si="317"/>
        <v>-</v>
      </c>
      <c r="AY255" s="116" t="str">
        <f t="shared" si="318"/>
        <v>-</v>
      </c>
    </row>
    <row r="256" spans="1:51" x14ac:dyDescent="0.25">
      <c r="A256" s="74"/>
      <c r="D256" s="77" t="s">
        <v>236</v>
      </c>
      <c r="E256" s="12"/>
      <c r="F256" s="23"/>
      <c r="G256" s="106">
        <f>IFERROR(G254-G255,"0")</f>
        <v>0</v>
      </c>
      <c r="H256" s="107">
        <f t="shared" ref="H256:O256" si="389">IFERROR(H254-H255,"0")</f>
        <v>0</v>
      </c>
      <c r="I256" s="107">
        <f t="shared" si="389"/>
        <v>0</v>
      </c>
      <c r="J256" s="107">
        <f t="shared" si="389"/>
        <v>0</v>
      </c>
      <c r="K256" s="107">
        <f t="shared" si="389"/>
        <v>0</v>
      </c>
      <c r="L256" s="107">
        <f t="shared" si="389"/>
        <v>0</v>
      </c>
      <c r="M256" s="107">
        <f t="shared" si="389"/>
        <v>0</v>
      </c>
      <c r="N256" s="107">
        <f t="shared" si="389"/>
        <v>0</v>
      </c>
      <c r="O256" s="108">
        <f t="shared" si="389"/>
        <v>0</v>
      </c>
      <c r="P256" s="106">
        <f t="shared" ref="P256:AC256" si="390">IFERROR(P254-P255,"0")</f>
        <v>0</v>
      </c>
      <c r="Q256" s="107">
        <f t="shared" si="390"/>
        <v>0</v>
      </c>
      <c r="R256" s="107">
        <f t="shared" si="390"/>
        <v>0</v>
      </c>
      <c r="S256" s="107">
        <f t="shared" si="390"/>
        <v>0</v>
      </c>
      <c r="T256" s="107">
        <f t="shared" si="390"/>
        <v>0</v>
      </c>
      <c r="U256" s="107">
        <f t="shared" si="390"/>
        <v>0</v>
      </c>
      <c r="V256" s="107">
        <f t="shared" si="390"/>
        <v>0</v>
      </c>
      <c r="W256" s="107">
        <f t="shared" si="390"/>
        <v>0</v>
      </c>
      <c r="X256" s="108">
        <f t="shared" si="390"/>
        <v>0</v>
      </c>
      <c r="Y256" s="106">
        <f t="shared" si="390"/>
        <v>0</v>
      </c>
      <c r="Z256" s="107">
        <f t="shared" si="390"/>
        <v>0</v>
      </c>
      <c r="AA256" s="107">
        <f t="shared" si="390"/>
        <v>0</v>
      </c>
      <c r="AB256" s="107">
        <f t="shared" si="390"/>
        <v>0</v>
      </c>
      <c r="AC256" s="107">
        <f t="shared" si="390"/>
        <v>0</v>
      </c>
      <c r="AD256" s="88" t="str">
        <f t="shared" si="321"/>
        <v>-</v>
      </c>
      <c r="AE256" s="107">
        <f>IFERROR(AE254-AE255,"0")</f>
        <v>0</v>
      </c>
      <c r="AF256" s="88" t="str">
        <f t="shared" si="322"/>
        <v>-</v>
      </c>
      <c r="AG256" s="107">
        <f t="shared" ref="AG256:AL256" si="391">IFERROR(AG254-AG255,"0")</f>
        <v>0</v>
      </c>
      <c r="AH256" s="107">
        <f t="shared" si="391"/>
        <v>0</v>
      </c>
      <c r="AI256" s="107">
        <f t="shared" si="391"/>
        <v>0</v>
      </c>
      <c r="AJ256" s="107">
        <f t="shared" si="391"/>
        <v>0</v>
      </c>
      <c r="AK256" s="107">
        <f t="shared" si="391"/>
        <v>0</v>
      </c>
      <c r="AL256" s="107">
        <f t="shared" si="391"/>
        <v>0</v>
      </c>
      <c r="AM256" s="106">
        <f t="shared" si="343"/>
        <v>0</v>
      </c>
      <c r="AN256" s="107">
        <f t="shared" si="344"/>
        <v>0</v>
      </c>
      <c r="AO256" s="107">
        <f t="shared" si="345"/>
        <v>0</v>
      </c>
      <c r="AP256" s="107">
        <f t="shared" si="346"/>
        <v>0</v>
      </c>
      <c r="AQ256" s="88" t="str">
        <f t="shared" si="347"/>
        <v>-</v>
      </c>
      <c r="AR256" s="107">
        <f t="shared" si="348"/>
        <v>0</v>
      </c>
      <c r="AS256" s="107">
        <f t="shared" si="349"/>
        <v>0</v>
      </c>
      <c r="AT256" s="107">
        <f t="shared" si="350"/>
        <v>0</v>
      </c>
      <c r="AU256" s="107">
        <f t="shared" si="351"/>
        <v>0</v>
      </c>
      <c r="AV256" s="108">
        <f t="shared" si="352"/>
        <v>0</v>
      </c>
      <c r="AW256" s="116" t="str">
        <f t="shared" si="316"/>
        <v>-</v>
      </c>
      <c r="AX256" s="116" t="str">
        <f t="shared" si="317"/>
        <v>-</v>
      </c>
      <c r="AY256" s="116" t="str">
        <f t="shared" si="318"/>
        <v>-</v>
      </c>
    </row>
    <row r="257" spans="1:51" x14ac:dyDescent="0.25">
      <c r="A257" t="s">
        <v>1480</v>
      </c>
      <c r="D257" s="7" t="s">
        <v>651</v>
      </c>
      <c r="E257" s="5" t="s">
        <v>672</v>
      </c>
      <c r="F257" s="18" t="s">
        <v>664</v>
      </c>
      <c r="G257" s="101" t="str">
        <f t="shared" ref="G257:P259" si="392">IFERROR(VLOOKUP($A257,_data,G$1,FALSE),"0")</f>
        <v>0</v>
      </c>
      <c r="H257" s="102" t="str">
        <f t="shared" si="392"/>
        <v>0</v>
      </c>
      <c r="I257" s="102" t="str">
        <f t="shared" si="392"/>
        <v>0</v>
      </c>
      <c r="J257" s="102" t="str">
        <f t="shared" si="392"/>
        <v>0</v>
      </c>
      <c r="K257" s="102" t="str">
        <f t="shared" si="392"/>
        <v>0</v>
      </c>
      <c r="L257" s="102" t="str">
        <f t="shared" si="392"/>
        <v>0</v>
      </c>
      <c r="M257" s="102" t="str">
        <f t="shared" si="392"/>
        <v>0</v>
      </c>
      <c r="N257" s="102" t="str">
        <f t="shared" si="392"/>
        <v>0</v>
      </c>
      <c r="O257" s="103" t="str">
        <f t="shared" si="392"/>
        <v>0</v>
      </c>
      <c r="P257" s="101" t="str">
        <f t="shared" si="392"/>
        <v>0</v>
      </c>
      <c r="Q257" s="102" t="str">
        <f t="shared" ref="Q257:AC259" si="393">IFERROR(VLOOKUP($A257,_data,Q$1,FALSE),"0")</f>
        <v>0</v>
      </c>
      <c r="R257" s="102" t="str">
        <f t="shared" si="393"/>
        <v>0</v>
      </c>
      <c r="S257" s="102" t="str">
        <f t="shared" si="393"/>
        <v>0</v>
      </c>
      <c r="T257" s="102" t="str">
        <f t="shared" si="393"/>
        <v>0</v>
      </c>
      <c r="U257" s="102" t="str">
        <f t="shared" si="393"/>
        <v>0</v>
      </c>
      <c r="V257" s="102" t="str">
        <f t="shared" si="393"/>
        <v>0</v>
      </c>
      <c r="W257" s="102" t="str">
        <f t="shared" si="393"/>
        <v>0</v>
      </c>
      <c r="X257" s="103" t="str">
        <f t="shared" si="393"/>
        <v>0</v>
      </c>
      <c r="Y257" s="101" t="str">
        <f t="shared" si="393"/>
        <v>0</v>
      </c>
      <c r="Z257" s="102" t="str">
        <f t="shared" si="393"/>
        <v>0</v>
      </c>
      <c r="AA257" s="102" t="str">
        <f t="shared" si="393"/>
        <v>0</v>
      </c>
      <c r="AB257" s="102" t="str">
        <f t="shared" si="393"/>
        <v>0</v>
      </c>
      <c r="AC257" s="102" t="str">
        <f t="shared" si="393"/>
        <v>0</v>
      </c>
      <c r="AD257" s="100" t="str">
        <f t="shared" si="321"/>
        <v>-</v>
      </c>
      <c r="AE257" s="102" t="str">
        <f>IFERROR(VLOOKUP($A257,_data,AE$1,FALSE),"0")</f>
        <v>0</v>
      </c>
      <c r="AF257" s="100" t="str">
        <f t="shared" si="322"/>
        <v>-</v>
      </c>
      <c r="AG257" s="102" t="str">
        <f t="shared" ref="AG257:AL259" si="394">IFERROR(VLOOKUP($A257,_data,AG$1,FALSE),"0")</f>
        <v>0</v>
      </c>
      <c r="AH257" s="102" t="str">
        <f t="shared" si="394"/>
        <v>0</v>
      </c>
      <c r="AI257" s="102" t="str">
        <f t="shared" si="394"/>
        <v>0</v>
      </c>
      <c r="AJ257" s="102" t="str">
        <f t="shared" si="394"/>
        <v>0</v>
      </c>
      <c r="AK257" s="102" t="str">
        <f t="shared" si="394"/>
        <v>0</v>
      </c>
      <c r="AL257" s="103" t="str">
        <f t="shared" si="394"/>
        <v>0</v>
      </c>
      <c r="AM257" s="101">
        <f t="shared" si="343"/>
        <v>0</v>
      </c>
      <c r="AN257" s="102">
        <f t="shared" si="344"/>
        <v>0</v>
      </c>
      <c r="AO257" s="102">
        <f t="shared" si="345"/>
        <v>0</v>
      </c>
      <c r="AP257" s="102">
        <f t="shared" si="346"/>
        <v>0</v>
      </c>
      <c r="AQ257" s="100" t="str">
        <f t="shared" si="347"/>
        <v>-</v>
      </c>
      <c r="AR257" s="104">
        <f t="shared" si="348"/>
        <v>0</v>
      </c>
      <c r="AS257" s="104">
        <f t="shared" si="349"/>
        <v>0</v>
      </c>
      <c r="AT257" s="104">
        <f t="shared" si="350"/>
        <v>0</v>
      </c>
      <c r="AU257" s="102">
        <f t="shared" si="351"/>
        <v>0</v>
      </c>
      <c r="AV257" s="103">
        <f t="shared" si="352"/>
        <v>0</v>
      </c>
      <c r="AW257" s="116" t="str">
        <f t="shared" si="316"/>
        <v>-</v>
      </c>
      <c r="AX257" s="116" t="str">
        <f t="shared" si="317"/>
        <v>-</v>
      </c>
      <c r="AY257" s="116" t="str">
        <f t="shared" si="318"/>
        <v>-</v>
      </c>
    </row>
    <row r="258" spans="1:51" x14ac:dyDescent="0.25">
      <c r="A258" t="s">
        <v>1481</v>
      </c>
      <c r="D258" s="7" t="s">
        <v>652</v>
      </c>
      <c r="E258" s="5" t="s">
        <v>673</v>
      </c>
      <c r="F258" s="18" t="s">
        <v>665</v>
      </c>
      <c r="G258" s="101" t="str">
        <f t="shared" si="392"/>
        <v>0</v>
      </c>
      <c r="H258" s="102" t="str">
        <f t="shared" si="392"/>
        <v>0</v>
      </c>
      <c r="I258" s="102" t="str">
        <f t="shared" si="392"/>
        <v>0</v>
      </c>
      <c r="J258" s="102" t="str">
        <f t="shared" si="392"/>
        <v>0</v>
      </c>
      <c r="K258" s="102" t="str">
        <f t="shared" si="392"/>
        <v>0</v>
      </c>
      <c r="L258" s="102" t="str">
        <f t="shared" si="392"/>
        <v>0</v>
      </c>
      <c r="M258" s="102" t="str">
        <f t="shared" si="392"/>
        <v>0</v>
      </c>
      <c r="N258" s="102" t="str">
        <f t="shared" si="392"/>
        <v>0</v>
      </c>
      <c r="O258" s="103" t="str">
        <f t="shared" si="392"/>
        <v>0</v>
      </c>
      <c r="P258" s="101" t="str">
        <f t="shared" si="392"/>
        <v>0</v>
      </c>
      <c r="Q258" s="102" t="str">
        <f t="shared" si="393"/>
        <v>0</v>
      </c>
      <c r="R258" s="102" t="str">
        <f t="shared" si="393"/>
        <v>0</v>
      </c>
      <c r="S258" s="102" t="str">
        <f t="shared" si="393"/>
        <v>0</v>
      </c>
      <c r="T258" s="102" t="str">
        <f t="shared" si="393"/>
        <v>0</v>
      </c>
      <c r="U258" s="102" t="str">
        <f t="shared" si="393"/>
        <v>0</v>
      </c>
      <c r="V258" s="102" t="str">
        <f t="shared" si="393"/>
        <v>0</v>
      </c>
      <c r="W258" s="102" t="str">
        <f t="shared" si="393"/>
        <v>0</v>
      </c>
      <c r="X258" s="103" t="str">
        <f t="shared" si="393"/>
        <v>0</v>
      </c>
      <c r="Y258" s="101" t="str">
        <f t="shared" si="393"/>
        <v>0</v>
      </c>
      <c r="Z258" s="102" t="str">
        <f t="shared" si="393"/>
        <v>0</v>
      </c>
      <c r="AA258" s="102" t="str">
        <f t="shared" si="393"/>
        <v>0</v>
      </c>
      <c r="AB258" s="102" t="str">
        <f t="shared" si="393"/>
        <v>0</v>
      </c>
      <c r="AC258" s="102" t="str">
        <f t="shared" si="393"/>
        <v>0</v>
      </c>
      <c r="AD258" s="100" t="str">
        <f t="shared" si="321"/>
        <v>-</v>
      </c>
      <c r="AE258" s="102" t="str">
        <f>IFERROR(VLOOKUP($A258,_data,AE$1,FALSE),"0")</f>
        <v>0</v>
      </c>
      <c r="AF258" s="100" t="str">
        <f t="shared" si="322"/>
        <v>-</v>
      </c>
      <c r="AG258" s="102" t="str">
        <f t="shared" si="394"/>
        <v>0</v>
      </c>
      <c r="AH258" s="102" t="str">
        <f t="shared" si="394"/>
        <v>0</v>
      </c>
      <c r="AI258" s="102" t="str">
        <f t="shared" si="394"/>
        <v>0</v>
      </c>
      <c r="AJ258" s="102" t="str">
        <f t="shared" si="394"/>
        <v>0</v>
      </c>
      <c r="AK258" s="102" t="str">
        <f t="shared" si="394"/>
        <v>0</v>
      </c>
      <c r="AL258" s="103" t="str">
        <f t="shared" si="394"/>
        <v>0</v>
      </c>
      <c r="AM258" s="101">
        <f t="shared" si="343"/>
        <v>0</v>
      </c>
      <c r="AN258" s="102">
        <f t="shared" si="344"/>
        <v>0</v>
      </c>
      <c r="AO258" s="102">
        <f t="shared" si="345"/>
        <v>0</v>
      </c>
      <c r="AP258" s="102">
        <f t="shared" si="346"/>
        <v>0</v>
      </c>
      <c r="AQ258" s="100" t="str">
        <f t="shared" si="347"/>
        <v>-</v>
      </c>
      <c r="AR258" s="104">
        <f t="shared" si="348"/>
        <v>0</v>
      </c>
      <c r="AS258" s="104">
        <f t="shared" si="349"/>
        <v>0</v>
      </c>
      <c r="AT258" s="104">
        <f t="shared" si="350"/>
        <v>0</v>
      </c>
      <c r="AU258" s="102">
        <f t="shared" si="351"/>
        <v>0</v>
      </c>
      <c r="AV258" s="103">
        <f t="shared" si="352"/>
        <v>0</v>
      </c>
      <c r="AW258" s="116" t="str">
        <f t="shared" si="316"/>
        <v>-</v>
      </c>
      <c r="AX258" s="116" t="str">
        <f t="shared" si="317"/>
        <v>-</v>
      </c>
      <c r="AY258" s="116" t="str">
        <f t="shared" si="318"/>
        <v>-</v>
      </c>
    </row>
    <row r="259" spans="1:51" ht="24.75" x14ac:dyDescent="0.25">
      <c r="A259" t="s">
        <v>1482</v>
      </c>
      <c r="D259" s="14" t="s">
        <v>653</v>
      </c>
      <c r="E259" s="5" t="s">
        <v>681</v>
      </c>
      <c r="F259" s="18" t="s">
        <v>666</v>
      </c>
      <c r="G259" s="101" t="str">
        <f t="shared" si="392"/>
        <v>0</v>
      </c>
      <c r="H259" s="102" t="str">
        <f t="shared" si="392"/>
        <v>0</v>
      </c>
      <c r="I259" s="102" t="str">
        <f t="shared" si="392"/>
        <v>0</v>
      </c>
      <c r="J259" s="102" t="str">
        <f t="shared" si="392"/>
        <v>0</v>
      </c>
      <c r="K259" s="102" t="str">
        <f t="shared" si="392"/>
        <v>0</v>
      </c>
      <c r="L259" s="102" t="str">
        <f t="shared" si="392"/>
        <v>0</v>
      </c>
      <c r="M259" s="102" t="str">
        <f t="shared" si="392"/>
        <v>0</v>
      </c>
      <c r="N259" s="102" t="str">
        <f t="shared" si="392"/>
        <v>0</v>
      </c>
      <c r="O259" s="103" t="str">
        <f t="shared" si="392"/>
        <v>0</v>
      </c>
      <c r="P259" s="101" t="str">
        <f t="shared" si="392"/>
        <v>0</v>
      </c>
      <c r="Q259" s="102" t="str">
        <f t="shared" si="393"/>
        <v>0</v>
      </c>
      <c r="R259" s="102" t="str">
        <f t="shared" si="393"/>
        <v>0</v>
      </c>
      <c r="S259" s="102" t="str">
        <f t="shared" si="393"/>
        <v>0</v>
      </c>
      <c r="T259" s="102" t="str">
        <f t="shared" si="393"/>
        <v>0</v>
      </c>
      <c r="U259" s="102" t="str">
        <f t="shared" si="393"/>
        <v>0</v>
      </c>
      <c r="V259" s="102" t="str">
        <f t="shared" si="393"/>
        <v>0</v>
      </c>
      <c r="W259" s="102" t="str">
        <f t="shared" si="393"/>
        <v>0</v>
      </c>
      <c r="X259" s="103" t="str">
        <f t="shared" si="393"/>
        <v>0</v>
      </c>
      <c r="Y259" s="101" t="str">
        <f t="shared" si="393"/>
        <v>0</v>
      </c>
      <c r="Z259" s="102" t="str">
        <f t="shared" si="393"/>
        <v>0</v>
      </c>
      <c r="AA259" s="102" t="str">
        <f t="shared" si="393"/>
        <v>0</v>
      </c>
      <c r="AB259" s="102" t="str">
        <f t="shared" si="393"/>
        <v>0</v>
      </c>
      <c r="AC259" s="102" t="str">
        <f t="shared" si="393"/>
        <v>0</v>
      </c>
      <c r="AD259" s="100" t="str">
        <f t="shared" si="321"/>
        <v>-</v>
      </c>
      <c r="AE259" s="102" t="str">
        <f>IFERROR(VLOOKUP($A259,_data,AE$1,FALSE),"0")</f>
        <v>0</v>
      </c>
      <c r="AF259" s="100" t="str">
        <f t="shared" si="322"/>
        <v>-</v>
      </c>
      <c r="AG259" s="102" t="str">
        <f t="shared" si="394"/>
        <v>0</v>
      </c>
      <c r="AH259" s="102" t="str">
        <f t="shared" si="394"/>
        <v>0</v>
      </c>
      <c r="AI259" s="102" t="str">
        <f t="shared" si="394"/>
        <v>0</v>
      </c>
      <c r="AJ259" s="102" t="str">
        <f t="shared" si="394"/>
        <v>0</v>
      </c>
      <c r="AK259" s="102" t="str">
        <f t="shared" si="394"/>
        <v>0</v>
      </c>
      <c r="AL259" s="103" t="str">
        <f t="shared" si="394"/>
        <v>0</v>
      </c>
      <c r="AM259" s="101">
        <f t="shared" si="343"/>
        <v>0</v>
      </c>
      <c r="AN259" s="102">
        <f t="shared" si="344"/>
        <v>0</v>
      </c>
      <c r="AO259" s="102">
        <f t="shared" si="345"/>
        <v>0</v>
      </c>
      <c r="AP259" s="102">
        <f t="shared" si="346"/>
        <v>0</v>
      </c>
      <c r="AQ259" s="100" t="str">
        <f t="shared" si="347"/>
        <v>-</v>
      </c>
      <c r="AR259" s="104">
        <f t="shared" si="348"/>
        <v>0</v>
      </c>
      <c r="AS259" s="104">
        <f t="shared" si="349"/>
        <v>0</v>
      </c>
      <c r="AT259" s="104">
        <f t="shared" si="350"/>
        <v>0</v>
      </c>
      <c r="AU259" s="102">
        <f t="shared" si="351"/>
        <v>0</v>
      </c>
      <c r="AV259" s="103">
        <f t="shared" si="352"/>
        <v>0</v>
      </c>
      <c r="AW259" s="116" t="str">
        <f t="shared" si="316"/>
        <v>-</v>
      </c>
      <c r="AX259" s="116" t="str">
        <f t="shared" si="317"/>
        <v>-</v>
      </c>
      <c r="AY259" s="116" t="str">
        <f t="shared" si="318"/>
        <v>-</v>
      </c>
    </row>
    <row r="260" spans="1:51" x14ac:dyDescent="0.25">
      <c r="A260" s="74"/>
      <c r="D260" s="77" t="s">
        <v>237</v>
      </c>
      <c r="E260" s="12"/>
      <c r="F260" s="23"/>
      <c r="G260" s="106">
        <f>IFERROR(G258-G259,"0")</f>
        <v>0</v>
      </c>
      <c r="H260" s="107">
        <f t="shared" ref="H260:O260" si="395">IFERROR(H258-H259,"0")</f>
        <v>0</v>
      </c>
      <c r="I260" s="107">
        <f t="shared" si="395"/>
        <v>0</v>
      </c>
      <c r="J260" s="107">
        <f t="shared" si="395"/>
        <v>0</v>
      </c>
      <c r="K260" s="107">
        <f t="shared" si="395"/>
        <v>0</v>
      </c>
      <c r="L260" s="107">
        <f t="shared" si="395"/>
        <v>0</v>
      </c>
      <c r="M260" s="107">
        <f t="shared" si="395"/>
        <v>0</v>
      </c>
      <c r="N260" s="107">
        <f t="shared" si="395"/>
        <v>0</v>
      </c>
      <c r="O260" s="108">
        <f t="shared" si="395"/>
        <v>0</v>
      </c>
      <c r="P260" s="106">
        <f t="shared" ref="P260:AC260" si="396">IFERROR(P258-P259,"0")</f>
        <v>0</v>
      </c>
      <c r="Q260" s="107">
        <f t="shared" si="396"/>
        <v>0</v>
      </c>
      <c r="R260" s="107">
        <f t="shared" si="396"/>
        <v>0</v>
      </c>
      <c r="S260" s="107">
        <f t="shared" si="396"/>
        <v>0</v>
      </c>
      <c r="T260" s="107">
        <f t="shared" si="396"/>
        <v>0</v>
      </c>
      <c r="U260" s="107">
        <f t="shared" si="396"/>
        <v>0</v>
      </c>
      <c r="V260" s="107">
        <f t="shared" si="396"/>
        <v>0</v>
      </c>
      <c r="W260" s="107">
        <f t="shared" si="396"/>
        <v>0</v>
      </c>
      <c r="X260" s="108">
        <f t="shared" si="396"/>
        <v>0</v>
      </c>
      <c r="Y260" s="106">
        <f t="shared" si="396"/>
        <v>0</v>
      </c>
      <c r="Z260" s="107">
        <f t="shared" si="396"/>
        <v>0</v>
      </c>
      <c r="AA260" s="107">
        <f t="shared" si="396"/>
        <v>0</v>
      </c>
      <c r="AB260" s="107">
        <f t="shared" si="396"/>
        <v>0</v>
      </c>
      <c r="AC260" s="107">
        <f t="shared" si="396"/>
        <v>0</v>
      </c>
      <c r="AD260" s="88" t="str">
        <f t="shared" si="321"/>
        <v>-</v>
      </c>
      <c r="AE260" s="107">
        <f>IFERROR(AE258-AE259,"0")</f>
        <v>0</v>
      </c>
      <c r="AF260" s="88" t="str">
        <f t="shared" si="322"/>
        <v>-</v>
      </c>
      <c r="AG260" s="107">
        <f t="shared" ref="AG260:AL260" si="397">IFERROR(AG258-AG259,"0")</f>
        <v>0</v>
      </c>
      <c r="AH260" s="107">
        <f t="shared" si="397"/>
        <v>0</v>
      </c>
      <c r="AI260" s="107">
        <f t="shared" si="397"/>
        <v>0</v>
      </c>
      <c r="AJ260" s="107">
        <f t="shared" si="397"/>
        <v>0</v>
      </c>
      <c r="AK260" s="107">
        <f t="shared" si="397"/>
        <v>0</v>
      </c>
      <c r="AL260" s="107">
        <f t="shared" si="397"/>
        <v>0</v>
      </c>
      <c r="AM260" s="106">
        <f t="shared" si="343"/>
        <v>0</v>
      </c>
      <c r="AN260" s="107">
        <f t="shared" si="344"/>
        <v>0</v>
      </c>
      <c r="AO260" s="107">
        <f t="shared" si="345"/>
        <v>0</v>
      </c>
      <c r="AP260" s="107">
        <f t="shared" si="346"/>
        <v>0</v>
      </c>
      <c r="AQ260" s="88" t="str">
        <f t="shared" si="347"/>
        <v>-</v>
      </c>
      <c r="AR260" s="107">
        <f t="shared" si="348"/>
        <v>0</v>
      </c>
      <c r="AS260" s="107">
        <f t="shared" si="349"/>
        <v>0</v>
      </c>
      <c r="AT260" s="107">
        <f t="shared" si="350"/>
        <v>0</v>
      </c>
      <c r="AU260" s="107">
        <f t="shared" si="351"/>
        <v>0</v>
      </c>
      <c r="AV260" s="108">
        <f t="shared" si="352"/>
        <v>0</v>
      </c>
      <c r="AW260" s="116" t="str">
        <f t="shared" si="316"/>
        <v>-</v>
      </c>
      <c r="AX260" s="116" t="str">
        <f t="shared" si="317"/>
        <v>-</v>
      </c>
      <c r="AY260" s="116" t="str">
        <f t="shared" si="318"/>
        <v>-</v>
      </c>
    </row>
    <row r="261" spans="1:51" x14ac:dyDescent="0.25">
      <c r="A261" s="68" t="s">
        <v>1483</v>
      </c>
      <c r="D261" s="7" t="s">
        <v>169</v>
      </c>
      <c r="E261" s="5" t="s">
        <v>674</v>
      </c>
      <c r="F261" s="18" t="s">
        <v>170</v>
      </c>
      <c r="G261" s="101" t="str">
        <f t="shared" ref="G261:P264" si="398">IFERROR(VLOOKUP($A261,_data,G$1,FALSE),"0")</f>
        <v>0</v>
      </c>
      <c r="H261" s="102" t="str">
        <f t="shared" si="398"/>
        <v>0</v>
      </c>
      <c r="I261" s="102" t="str">
        <f t="shared" si="398"/>
        <v>0</v>
      </c>
      <c r="J261" s="102" t="str">
        <f t="shared" si="398"/>
        <v>0</v>
      </c>
      <c r="K261" s="102" t="str">
        <f t="shared" si="398"/>
        <v>0</v>
      </c>
      <c r="L261" s="102" t="str">
        <f t="shared" si="398"/>
        <v>0</v>
      </c>
      <c r="M261" s="102" t="str">
        <f t="shared" si="398"/>
        <v>0</v>
      </c>
      <c r="N261" s="102" t="str">
        <f t="shared" si="398"/>
        <v>0</v>
      </c>
      <c r="O261" s="103" t="str">
        <f t="shared" si="398"/>
        <v>0</v>
      </c>
      <c r="P261" s="101" t="str">
        <f t="shared" si="398"/>
        <v>0</v>
      </c>
      <c r="Q261" s="102" t="str">
        <f t="shared" ref="Q261:AC264" si="399">IFERROR(VLOOKUP($A261,_data,Q$1,FALSE),"0")</f>
        <v>0</v>
      </c>
      <c r="R261" s="102" t="str">
        <f t="shared" si="399"/>
        <v>0</v>
      </c>
      <c r="S261" s="102" t="str">
        <f t="shared" si="399"/>
        <v>0</v>
      </c>
      <c r="T261" s="102" t="str">
        <f t="shared" si="399"/>
        <v>0</v>
      </c>
      <c r="U261" s="102" t="str">
        <f t="shared" si="399"/>
        <v>0</v>
      </c>
      <c r="V261" s="102" t="str">
        <f t="shared" si="399"/>
        <v>0</v>
      </c>
      <c r="W261" s="102" t="str">
        <f t="shared" si="399"/>
        <v>0</v>
      </c>
      <c r="X261" s="103" t="str">
        <f t="shared" si="399"/>
        <v>0</v>
      </c>
      <c r="Y261" s="101" t="str">
        <f t="shared" si="399"/>
        <v>0</v>
      </c>
      <c r="Z261" s="102" t="str">
        <f t="shared" si="399"/>
        <v>0</v>
      </c>
      <c r="AA261" s="102" t="str">
        <f t="shared" si="399"/>
        <v>0</v>
      </c>
      <c r="AB261" s="102" t="str">
        <f t="shared" si="399"/>
        <v>0</v>
      </c>
      <c r="AC261" s="102" t="str">
        <f t="shared" si="399"/>
        <v>0</v>
      </c>
      <c r="AD261" s="100" t="str">
        <f t="shared" si="321"/>
        <v>-</v>
      </c>
      <c r="AE261" s="102" t="str">
        <f>IFERROR(VLOOKUP($A261,_data,AE$1,FALSE),"0")</f>
        <v>0</v>
      </c>
      <c r="AF261" s="100" t="str">
        <f t="shared" si="322"/>
        <v>-</v>
      </c>
      <c r="AG261" s="102" t="str">
        <f t="shared" ref="AG261:AL264" si="400">IFERROR(VLOOKUP($A261,_data,AG$1,FALSE),"0")</f>
        <v>0</v>
      </c>
      <c r="AH261" s="102" t="str">
        <f t="shared" si="400"/>
        <v>0</v>
      </c>
      <c r="AI261" s="102" t="str">
        <f t="shared" si="400"/>
        <v>0</v>
      </c>
      <c r="AJ261" s="102" t="str">
        <f t="shared" si="400"/>
        <v>0</v>
      </c>
      <c r="AK261" s="102" t="str">
        <f t="shared" si="400"/>
        <v>0</v>
      </c>
      <c r="AL261" s="103" t="str">
        <f t="shared" si="400"/>
        <v>0</v>
      </c>
      <c r="AM261" s="101">
        <f t="shared" si="343"/>
        <v>0</v>
      </c>
      <c r="AN261" s="102">
        <f t="shared" si="344"/>
        <v>0</v>
      </c>
      <c r="AO261" s="102">
        <f t="shared" si="345"/>
        <v>0</v>
      </c>
      <c r="AP261" s="102">
        <f t="shared" si="346"/>
        <v>0</v>
      </c>
      <c r="AQ261" s="100" t="str">
        <f t="shared" si="347"/>
        <v>-</v>
      </c>
      <c r="AR261" s="104">
        <f t="shared" si="348"/>
        <v>0</v>
      </c>
      <c r="AS261" s="104">
        <f t="shared" si="349"/>
        <v>0</v>
      </c>
      <c r="AT261" s="104">
        <f t="shared" si="350"/>
        <v>0</v>
      </c>
      <c r="AU261" s="102">
        <f t="shared" si="351"/>
        <v>0</v>
      </c>
      <c r="AV261" s="103">
        <f t="shared" si="352"/>
        <v>0</v>
      </c>
      <c r="AW261" s="116" t="str">
        <f t="shared" si="316"/>
        <v>-</v>
      </c>
      <c r="AX261" s="116" t="str">
        <f t="shared" si="317"/>
        <v>-</v>
      </c>
      <c r="AY261" s="116" t="str">
        <f t="shared" si="318"/>
        <v>-</v>
      </c>
    </row>
    <row r="262" spans="1:51" ht="24.75" x14ac:dyDescent="0.25">
      <c r="A262" t="s">
        <v>1484</v>
      </c>
      <c r="D262" s="7" t="s">
        <v>654</v>
      </c>
      <c r="E262" s="5" t="s">
        <v>675</v>
      </c>
      <c r="F262" s="18" t="s">
        <v>667</v>
      </c>
      <c r="G262" s="101" t="str">
        <f t="shared" si="398"/>
        <v>0</v>
      </c>
      <c r="H262" s="102" t="str">
        <f t="shared" si="398"/>
        <v>0</v>
      </c>
      <c r="I262" s="102" t="str">
        <f t="shared" si="398"/>
        <v>0</v>
      </c>
      <c r="J262" s="102" t="str">
        <f t="shared" si="398"/>
        <v>0</v>
      </c>
      <c r="K262" s="102" t="str">
        <f t="shared" si="398"/>
        <v>0</v>
      </c>
      <c r="L262" s="102" t="str">
        <f t="shared" si="398"/>
        <v>0</v>
      </c>
      <c r="M262" s="102" t="str">
        <f t="shared" si="398"/>
        <v>0</v>
      </c>
      <c r="N262" s="102" t="str">
        <f t="shared" si="398"/>
        <v>0</v>
      </c>
      <c r="O262" s="103" t="str">
        <f t="shared" si="398"/>
        <v>0</v>
      </c>
      <c r="P262" s="101" t="str">
        <f t="shared" si="398"/>
        <v>0</v>
      </c>
      <c r="Q262" s="102" t="str">
        <f t="shared" si="399"/>
        <v>0</v>
      </c>
      <c r="R262" s="102" t="str">
        <f t="shared" si="399"/>
        <v>0</v>
      </c>
      <c r="S262" s="102" t="str">
        <f t="shared" si="399"/>
        <v>0</v>
      </c>
      <c r="T262" s="102" t="str">
        <f t="shared" si="399"/>
        <v>0</v>
      </c>
      <c r="U262" s="102" t="str">
        <f t="shared" si="399"/>
        <v>0</v>
      </c>
      <c r="V262" s="102" t="str">
        <f t="shared" si="399"/>
        <v>0</v>
      </c>
      <c r="W262" s="102" t="str">
        <f t="shared" si="399"/>
        <v>0</v>
      </c>
      <c r="X262" s="103" t="str">
        <f t="shared" si="399"/>
        <v>0</v>
      </c>
      <c r="Y262" s="101" t="str">
        <f t="shared" si="399"/>
        <v>0</v>
      </c>
      <c r="Z262" s="102" t="str">
        <f t="shared" si="399"/>
        <v>0</v>
      </c>
      <c r="AA262" s="102" t="str">
        <f t="shared" si="399"/>
        <v>0</v>
      </c>
      <c r="AB262" s="102" t="str">
        <f t="shared" si="399"/>
        <v>0</v>
      </c>
      <c r="AC262" s="102" t="str">
        <f t="shared" si="399"/>
        <v>0</v>
      </c>
      <c r="AD262" s="100" t="str">
        <f t="shared" si="321"/>
        <v>-</v>
      </c>
      <c r="AE262" s="102" t="str">
        <f>IFERROR(VLOOKUP($A262,_data,AE$1,FALSE),"0")</f>
        <v>0</v>
      </c>
      <c r="AF262" s="100" t="str">
        <f t="shared" si="322"/>
        <v>-</v>
      </c>
      <c r="AG262" s="102" t="str">
        <f t="shared" si="400"/>
        <v>0</v>
      </c>
      <c r="AH262" s="102" t="str">
        <f t="shared" si="400"/>
        <v>0</v>
      </c>
      <c r="AI262" s="102" t="str">
        <f t="shared" si="400"/>
        <v>0</v>
      </c>
      <c r="AJ262" s="102" t="str">
        <f t="shared" si="400"/>
        <v>0</v>
      </c>
      <c r="AK262" s="102" t="str">
        <f t="shared" si="400"/>
        <v>0</v>
      </c>
      <c r="AL262" s="103" t="str">
        <f t="shared" si="400"/>
        <v>0</v>
      </c>
      <c r="AM262" s="101">
        <f t="shared" si="343"/>
        <v>0</v>
      </c>
      <c r="AN262" s="102">
        <f t="shared" si="344"/>
        <v>0</v>
      </c>
      <c r="AO262" s="102">
        <f t="shared" si="345"/>
        <v>0</v>
      </c>
      <c r="AP262" s="102">
        <f t="shared" si="346"/>
        <v>0</v>
      </c>
      <c r="AQ262" s="100" t="str">
        <f t="shared" si="347"/>
        <v>-</v>
      </c>
      <c r="AR262" s="104">
        <f t="shared" si="348"/>
        <v>0</v>
      </c>
      <c r="AS262" s="104">
        <f t="shared" si="349"/>
        <v>0</v>
      </c>
      <c r="AT262" s="104">
        <f t="shared" si="350"/>
        <v>0</v>
      </c>
      <c r="AU262" s="102">
        <f t="shared" si="351"/>
        <v>0</v>
      </c>
      <c r="AV262" s="103">
        <f t="shared" si="352"/>
        <v>0</v>
      </c>
      <c r="AW262" s="116" t="str">
        <f t="shared" si="316"/>
        <v>-</v>
      </c>
      <c r="AX262" s="116" t="str">
        <f t="shared" si="317"/>
        <v>-</v>
      </c>
      <c r="AY262" s="116" t="str">
        <f t="shared" si="318"/>
        <v>-</v>
      </c>
    </row>
    <row r="263" spans="1:51" x14ac:dyDescent="0.25">
      <c r="A263" t="s">
        <v>1485</v>
      </c>
      <c r="D263" s="7" t="s">
        <v>655</v>
      </c>
      <c r="E263" s="5" t="s">
        <v>171</v>
      </c>
      <c r="F263" s="18" t="s">
        <v>668</v>
      </c>
      <c r="G263" s="101" t="str">
        <f t="shared" si="398"/>
        <v>0</v>
      </c>
      <c r="H263" s="102" t="str">
        <f t="shared" si="398"/>
        <v>0</v>
      </c>
      <c r="I263" s="102" t="str">
        <f t="shared" si="398"/>
        <v>0</v>
      </c>
      <c r="J263" s="102" t="str">
        <f t="shared" si="398"/>
        <v>0</v>
      </c>
      <c r="K263" s="102" t="str">
        <f t="shared" si="398"/>
        <v>0</v>
      </c>
      <c r="L263" s="102" t="str">
        <f t="shared" si="398"/>
        <v>0</v>
      </c>
      <c r="M263" s="102" t="str">
        <f t="shared" si="398"/>
        <v>0</v>
      </c>
      <c r="N263" s="102" t="str">
        <f t="shared" si="398"/>
        <v>0</v>
      </c>
      <c r="O263" s="103" t="str">
        <f t="shared" si="398"/>
        <v>0</v>
      </c>
      <c r="P263" s="101" t="str">
        <f t="shared" si="398"/>
        <v>0</v>
      </c>
      <c r="Q263" s="102" t="str">
        <f t="shared" si="399"/>
        <v>0</v>
      </c>
      <c r="R263" s="102" t="str">
        <f t="shared" si="399"/>
        <v>0</v>
      </c>
      <c r="S263" s="102" t="str">
        <f t="shared" si="399"/>
        <v>0</v>
      </c>
      <c r="T263" s="102" t="str">
        <f t="shared" si="399"/>
        <v>0</v>
      </c>
      <c r="U263" s="102" t="str">
        <f t="shared" si="399"/>
        <v>0</v>
      </c>
      <c r="V263" s="102" t="str">
        <f t="shared" si="399"/>
        <v>0</v>
      </c>
      <c r="W263" s="102" t="str">
        <f t="shared" si="399"/>
        <v>0</v>
      </c>
      <c r="X263" s="103" t="str">
        <f t="shared" si="399"/>
        <v>0</v>
      </c>
      <c r="Y263" s="101" t="str">
        <f t="shared" si="399"/>
        <v>0</v>
      </c>
      <c r="Z263" s="102" t="str">
        <f t="shared" si="399"/>
        <v>0</v>
      </c>
      <c r="AA263" s="102" t="str">
        <f t="shared" si="399"/>
        <v>0</v>
      </c>
      <c r="AB263" s="102" t="str">
        <f t="shared" si="399"/>
        <v>0</v>
      </c>
      <c r="AC263" s="102" t="str">
        <f t="shared" si="399"/>
        <v>0</v>
      </c>
      <c r="AD263" s="100" t="str">
        <f t="shared" si="321"/>
        <v>-</v>
      </c>
      <c r="AE263" s="102" t="str">
        <f>IFERROR(VLOOKUP($A263,_data,AE$1,FALSE),"0")</f>
        <v>0</v>
      </c>
      <c r="AF263" s="100" t="str">
        <f t="shared" si="322"/>
        <v>-</v>
      </c>
      <c r="AG263" s="102" t="str">
        <f t="shared" si="400"/>
        <v>0</v>
      </c>
      <c r="AH263" s="102" t="str">
        <f t="shared" si="400"/>
        <v>0</v>
      </c>
      <c r="AI263" s="102" t="str">
        <f t="shared" si="400"/>
        <v>0</v>
      </c>
      <c r="AJ263" s="102" t="str">
        <f t="shared" si="400"/>
        <v>0</v>
      </c>
      <c r="AK263" s="102" t="str">
        <f t="shared" si="400"/>
        <v>0</v>
      </c>
      <c r="AL263" s="103" t="str">
        <f t="shared" si="400"/>
        <v>0</v>
      </c>
      <c r="AM263" s="101">
        <f t="shared" si="343"/>
        <v>0</v>
      </c>
      <c r="AN263" s="102">
        <f t="shared" si="344"/>
        <v>0</v>
      </c>
      <c r="AO263" s="102">
        <f t="shared" si="345"/>
        <v>0</v>
      </c>
      <c r="AP263" s="102">
        <f t="shared" si="346"/>
        <v>0</v>
      </c>
      <c r="AQ263" s="100" t="str">
        <f t="shared" si="347"/>
        <v>-</v>
      </c>
      <c r="AR263" s="104">
        <f t="shared" si="348"/>
        <v>0</v>
      </c>
      <c r="AS263" s="104">
        <f t="shared" si="349"/>
        <v>0</v>
      </c>
      <c r="AT263" s="104">
        <f t="shared" si="350"/>
        <v>0</v>
      </c>
      <c r="AU263" s="102">
        <f t="shared" si="351"/>
        <v>0</v>
      </c>
      <c r="AV263" s="103">
        <f t="shared" si="352"/>
        <v>0</v>
      </c>
      <c r="AW263" s="116" t="str">
        <f t="shared" si="316"/>
        <v>-</v>
      </c>
      <c r="AX263" s="116" t="str">
        <f t="shared" si="317"/>
        <v>-</v>
      </c>
      <c r="AY263" s="116" t="str">
        <f t="shared" si="318"/>
        <v>-</v>
      </c>
    </row>
    <row r="264" spans="1:51" x14ac:dyDescent="0.25">
      <c r="A264" t="s">
        <v>1486</v>
      </c>
      <c r="D264" s="14" t="s">
        <v>656</v>
      </c>
      <c r="E264" s="5" t="s">
        <v>172</v>
      </c>
      <c r="F264" s="18" t="s">
        <v>669</v>
      </c>
      <c r="G264" s="101" t="str">
        <f t="shared" si="398"/>
        <v>0</v>
      </c>
      <c r="H264" s="102" t="str">
        <f t="shared" si="398"/>
        <v>0</v>
      </c>
      <c r="I264" s="102" t="str">
        <f t="shared" si="398"/>
        <v>0</v>
      </c>
      <c r="J264" s="102" t="str">
        <f t="shared" si="398"/>
        <v>0</v>
      </c>
      <c r="K264" s="102" t="str">
        <f t="shared" si="398"/>
        <v>0</v>
      </c>
      <c r="L264" s="102" t="str">
        <f t="shared" si="398"/>
        <v>0</v>
      </c>
      <c r="M264" s="102" t="str">
        <f t="shared" si="398"/>
        <v>0</v>
      </c>
      <c r="N264" s="102" t="str">
        <f t="shared" si="398"/>
        <v>0</v>
      </c>
      <c r="O264" s="103" t="str">
        <f t="shared" si="398"/>
        <v>0</v>
      </c>
      <c r="P264" s="101" t="str">
        <f t="shared" si="398"/>
        <v>0</v>
      </c>
      <c r="Q264" s="102" t="str">
        <f t="shared" si="399"/>
        <v>0</v>
      </c>
      <c r="R264" s="102" t="str">
        <f t="shared" si="399"/>
        <v>0</v>
      </c>
      <c r="S264" s="102" t="str">
        <f t="shared" si="399"/>
        <v>0</v>
      </c>
      <c r="T264" s="102" t="str">
        <f t="shared" si="399"/>
        <v>0</v>
      </c>
      <c r="U264" s="102" t="str">
        <f t="shared" si="399"/>
        <v>0</v>
      </c>
      <c r="V264" s="102" t="str">
        <f t="shared" si="399"/>
        <v>0</v>
      </c>
      <c r="W264" s="102" t="str">
        <f t="shared" si="399"/>
        <v>0</v>
      </c>
      <c r="X264" s="103" t="str">
        <f t="shared" si="399"/>
        <v>0</v>
      </c>
      <c r="Y264" s="101" t="str">
        <f t="shared" si="399"/>
        <v>0</v>
      </c>
      <c r="Z264" s="102" t="str">
        <f t="shared" si="399"/>
        <v>0</v>
      </c>
      <c r="AA264" s="102" t="str">
        <f t="shared" si="399"/>
        <v>0</v>
      </c>
      <c r="AB264" s="102" t="str">
        <f t="shared" si="399"/>
        <v>0</v>
      </c>
      <c r="AC264" s="102" t="str">
        <f t="shared" si="399"/>
        <v>0</v>
      </c>
      <c r="AD264" s="100" t="str">
        <f t="shared" si="321"/>
        <v>-</v>
      </c>
      <c r="AE264" s="102" t="str">
        <f>IFERROR(VLOOKUP($A264,_data,AE$1,FALSE),"0")</f>
        <v>0</v>
      </c>
      <c r="AF264" s="100" t="str">
        <f t="shared" si="322"/>
        <v>-</v>
      </c>
      <c r="AG264" s="102" t="str">
        <f t="shared" si="400"/>
        <v>0</v>
      </c>
      <c r="AH264" s="102" t="str">
        <f t="shared" si="400"/>
        <v>0</v>
      </c>
      <c r="AI264" s="102" t="str">
        <f t="shared" si="400"/>
        <v>0</v>
      </c>
      <c r="AJ264" s="102" t="str">
        <f t="shared" si="400"/>
        <v>0</v>
      </c>
      <c r="AK264" s="102" t="str">
        <f t="shared" si="400"/>
        <v>0</v>
      </c>
      <c r="AL264" s="103" t="str">
        <f t="shared" si="400"/>
        <v>0</v>
      </c>
      <c r="AM264" s="101">
        <f t="shared" si="343"/>
        <v>0</v>
      </c>
      <c r="AN264" s="102">
        <f t="shared" si="344"/>
        <v>0</v>
      </c>
      <c r="AO264" s="102">
        <f t="shared" si="345"/>
        <v>0</v>
      </c>
      <c r="AP264" s="102">
        <f t="shared" si="346"/>
        <v>0</v>
      </c>
      <c r="AQ264" s="100" t="str">
        <f t="shared" si="347"/>
        <v>-</v>
      </c>
      <c r="AR264" s="104">
        <f t="shared" si="348"/>
        <v>0</v>
      </c>
      <c r="AS264" s="104">
        <f t="shared" si="349"/>
        <v>0</v>
      </c>
      <c r="AT264" s="104">
        <f t="shared" si="350"/>
        <v>0</v>
      </c>
      <c r="AU264" s="102">
        <f t="shared" si="351"/>
        <v>0</v>
      </c>
      <c r="AV264" s="103">
        <f t="shared" si="352"/>
        <v>0</v>
      </c>
      <c r="AW264" s="116" t="str">
        <f t="shared" si="316"/>
        <v>-</v>
      </c>
      <c r="AX264" s="116" t="str">
        <f t="shared" si="317"/>
        <v>-</v>
      </c>
      <c r="AY264" s="116" t="str">
        <f t="shared" si="318"/>
        <v>-</v>
      </c>
    </row>
    <row r="265" spans="1:51" x14ac:dyDescent="0.25">
      <c r="A265" s="74"/>
      <c r="D265" s="77" t="s">
        <v>238</v>
      </c>
      <c r="E265" s="12"/>
      <c r="F265" s="23"/>
      <c r="G265" s="106">
        <f>IFERROR(G263-G264,"0")</f>
        <v>0</v>
      </c>
      <c r="H265" s="107">
        <f t="shared" ref="H265:O265" si="401">IFERROR(H263-H264,"0")</f>
        <v>0</v>
      </c>
      <c r="I265" s="107">
        <f t="shared" si="401"/>
        <v>0</v>
      </c>
      <c r="J265" s="107">
        <f t="shared" si="401"/>
        <v>0</v>
      </c>
      <c r="K265" s="107">
        <f t="shared" si="401"/>
        <v>0</v>
      </c>
      <c r="L265" s="107">
        <f t="shared" si="401"/>
        <v>0</v>
      </c>
      <c r="M265" s="107">
        <f t="shared" si="401"/>
        <v>0</v>
      </c>
      <c r="N265" s="107">
        <f t="shared" si="401"/>
        <v>0</v>
      </c>
      <c r="O265" s="108">
        <f t="shared" si="401"/>
        <v>0</v>
      </c>
      <c r="P265" s="106">
        <f t="shared" ref="P265:AC265" si="402">IFERROR(P263-P264,"0")</f>
        <v>0</v>
      </c>
      <c r="Q265" s="107">
        <f t="shared" si="402"/>
        <v>0</v>
      </c>
      <c r="R265" s="107">
        <f t="shared" si="402"/>
        <v>0</v>
      </c>
      <c r="S265" s="107">
        <f t="shared" si="402"/>
        <v>0</v>
      </c>
      <c r="T265" s="107">
        <f t="shared" si="402"/>
        <v>0</v>
      </c>
      <c r="U265" s="107">
        <f t="shared" si="402"/>
        <v>0</v>
      </c>
      <c r="V265" s="107">
        <f t="shared" si="402"/>
        <v>0</v>
      </c>
      <c r="W265" s="107">
        <f t="shared" si="402"/>
        <v>0</v>
      </c>
      <c r="X265" s="108">
        <f t="shared" si="402"/>
        <v>0</v>
      </c>
      <c r="Y265" s="106">
        <f t="shared" si="402"/>
        <v>0</v>
      </c>
      <c r="Z265" s="107">
        <f t="shared" si="402"/>
        <v>0</v>
      </c>
      <c r="AA265" s="107">
        <f t="shared" si="402"/>
        <v>0</v>
      </c>
      <c r="AB265" s="107">
        <f t="shared" si="402"/>
        <v>0</v>
      </c>
      <c r="AC265" s="107">
        <f t="shared" si="402"/>
        <v>0</v>
      </c>
      <c r="AD265" s="88" t="str">
        <f t="shared" si="321"/>
        <v>-</v>
      </c>
      <c r="AE265" s="107">
        <f>IFERROR(AE263-AE264,"0")</f>
        <v>0</v>
      </c>
      <c r="AF265" s="88" t="str">
        <f t="shared" si="322"/>
        <v>-</v>
      </c>
      <c r="AG265" s="107">
        <f t="shared" ref="AG265:AL265" si="403">IFERROR(AG263-AG264,"0")</f>
        <v>0</v>
      </c>
      <c r="AH265" s="107">
        <f t="shared" si="403"/>
        <v>0</v>
      </c>
      <c r="AI265" s="107">
        <f t="shared" si="403"/>
        <v>0</v>
      </c>
      <c r="AJ265" s="107">
        <f t="shared" si="403"/>
        <v>0</v>
      </c>
      <c r="AK265" s="107">
        <f t="shared" si="403"/>
        <v>0</v>
      </c>
      <c r="AL265" s="107">
        <f t="shared" si="403"/>
        <v>0</v>
      </c>
      <c r="AM265" s="106">
        <f t="shared" si="343"/>
        <v>0</v>
      </c>
      <c r="AN265" s="107">
        <f t="shared" si="344"/>
        <v>0</v>
      </c>
      <c r="AO265" s="107">
        <f t="shared" si="345"/>
        <v>0</v>
      </c>
      <c r="AP265" s="107">
        <f t="shared" si="346"/>
        <v>0</v>
      </c>
      <c r="AQ265" s="88" t="str">
        <f t="shared" si="347"/>
        <v>-</v>
      </c>
      <c r="AR265" s="107">
        <f t="shared" si="348"/>
        <v>0</v>
      </c>
      <c r="AS265" s="107">
        <f t="shared" si="349"/>
        <v>0</v>
      </c>
      <c r="AT265" s="107">
        <f t="shared" si="350"/>
        <v>0</v>
      </c>
      <c r="AU265" s="107">
        <f t="shared" si="351"/>
        <v>0</v>
      </c>
      <c r="AV265" s="108">
        <f t="shared" si="352"/>
        <v>0</v>
      </c>
      <c r="AW265" s="116" t="str">
        <f t="shared" si="316"/>
        <v>-</v>
      </c>
      <c r="AX265" s="116" t="str">
        <f t="shared" si="317"/>
        <v>-</v>
      </c>
      <c r="AY265" s="116" t="str">
        <f t="shared" si="318"/>
        <v>-</v>
      </c>
    </row>
    <row r="266" spans="1:51" x14ac:dyDescent="0.25">
      <c r="A266" s="75"/>
      <c r="D266" s="76" t="s">
        <v>194</v>
      </c>
      <c r="E266" s="15"/>
      <c r="F266" s="22"/>
      <c r="G266" s="106">
        <f>IFERROR(G247-G248-G254-G257-G258-G262-G263-G261,"0")</f>
        <v>0</v>
      </c>
      <c r="H266" s="107">
        <f t="shared" ref="H266:O266" si="404">IFERROR(H247-H248-H254-H257-H258-H262-H263-H261,"0")</f>
        <v>0</v>
      </c>
      <c r="I266" s="107">
        <f t="shared" si="404"/>
        <v>0</v>
      </c>
      <c r="J266" s="107">
        <f t="shared" si="404"/>
        <v>0</v>
      </c>
      <c r="K266" s="107">
        <f t="shared" si="404"/>
        <v>0</v>
      </c>
      <c r="L266" s="107">
        <f t="shared" si="404"/>
        <v>0</v>
      </c>
      <c r="M266" s="107">
        <f t="shared" si="404"/>
        <v>0</v>
      </c>
      <c r="N266" s="107">
        <f t="shared" si="404"/>
        <v>0</v>
      </c>
      <c r="O266" s="108">
        <f t="shared" si="404"/>
        <v>0</v>
      </c>
      <c r="P266" s="106">
        <f>IFERROR(P247-P248-P254-P257-P258-P262-P263-P261,"0")</f>
        <v>0</v>
      </c>
      <c r="Q266" s="107">
        <f t="shared" ref="Q266:X266" si="405">IFERROR(Q247-Q248-Q254-Q257-Q258-Q262-Q263-Q261,"0")</f>
        <v>0</v>
      </c>
      <c r="R266" s="107">
        <f t="shared" si="405"/>
        <v>0</v>
      </c>
      <c r="S266" s="107">
        <f t="shared" si="405"/>
        <v>0</v>
      </c>
      <c r="T266" s="107">
        <f t="shared" si="405"/>
        <v>0</v>
      </c>
      <c r="U266" s="107">
        <f t="shared" si="405"/>
        <v>0</v>
      </c>
      <c r="V266" s="107">
        <f t="shared" si="405"/>
        <v>0</v>
      </c>
      <c r="W266" s="107">
        <f t="shared" si="405"/>
        <v>0</v>
      </c>
      <c r="X266" s="108">
        <f t="shared" si="405"/>
        <v>0</v>
      </c>
      <c r="Y266" s="106">
        <f>IFERROR(Y247-Y248-Y254-Y257-Y258-Y262-Y263-Y261,"0")</f>
        <v>0</v>
      </c>
      <c r="Z266" s="107">
        <f>IFERROR(Z247-Z248-Z254-Z257-Z258-Z262-Z263-Z261,"0")</f>
        <v>0</v>
      </c>
      <c r="AA266" s="107">
        <f>IFERROR(AA247-AA248-AA254-AA257-AA258-AA262-AA263-AA261,"0")</f>
        <v>0</v>
      </c>
      <c r="AB266" s="107">
        <f>IFERROR(AB247-AB248-AB254-AB257-AB258-AB262-AB263-AB261,"0")</f>
        <v>0</v>
      </c>
      <c r="AC266" s="107">
        <f>IFERROR(AC247-AC248-AC254-AC257-AC258-AC262-AC263-AC261,"0")</f>
        <v>0</v>
      </c>
      <c r="AD266" s="88" t="str">
        <f t="shared" si="321"/>
        <v>-</v>
      </c>
      <c r="AE266" s="107">
        <f>IFERROR(AE247-AE248-AE254-AE257-AE258-AE262-AE263-AE261,"0")</f>
        <v>0</v>
      </c>
      <c r="AF266" s="88" t="str">
        <f t="shared" ref="AF266:AF314" si="406">IFERROR(AE266/AB266,"-")</f>
        <v>-</v>
      </c>
      <c r="AG266" s="107">
        <f t="shared" ref="AG266:AL266" si="407">IFERROR(AG247-AG248-AG254-AG257-AG258-AG262-AG263-AG261,"0")</f>
        <v>0</v>
      </c>
      <c r="AH266" s="107">
        <f t="shared" si="407"/>
        <v>0</v>
      </c>
      <c r="AI266" s="107">
        <f t="shared" si="407"/>
        <v>0</v>
      </c>
      <c r="AJ266" s="107">
        <f t="shared" si="407"/>
        <v>0</v>
      </c>
      <c r="AK266" s="107">
        <f t="shared" si="407"/>
        <v>0</v>
      </c>
      <c r="AL266" s="107">
        <f t="shared" si="407"/>
        <v>0</v>
      </c>
      <c r="AM266" s="106">
        <f t="shared" si="343"/>
        <v>0</v>
      </c>
      <c r="AN266" s="107">
        <f t="shared" si="344"/>
        <v>0</v>
      </c>
      <c r="AO266" s="107">
        <f t="shared" si="345"/>
        <v>0</v>
      </c>
      <c r="AP266" s="107">
        <f t="shared" si="346"/>
        <v>0</v>
      </c>
      <c r="AQ266" s="88" t="str">
        <f t="shared" si="347"/>
        <v>-</v>
      </c>
      <c r="AR266" s="107">
        <f t="shared" si="348"/>
        <v>0</v>
      </c>
      <c r="AS266" s="107">
        <f t="shared" si="349"/>
        <v>0</v>
      </c>
      <c r="AT266" s="107">
        <f t="shared" si="350"/>
        <v>0</v>
      </c>
      <c r="AU266" s="107">
        <f t="shared" si="351"/>
        <v>0</v>
      </c>
      <c r="AV266" s="108">
        <f t="shared" si="352"/>
        <v>0</v>
      </c>
      <c r="AW266" s="116" t="str">
        <f t="shared" si="316"/>
        <v>-</v>
      </c>
      <c r="AX266" s="116" t="str">
        <f t="shared" si="317"/>
        <v>-</v>
      </c>
      <c r="AY266" s="116" t="str">
        <f t="shared" si="318"/>
        <v>-</v>
      </c>
    </row>
    <row r="267" spans="1:51" x14ac:dyDescent="0.25">
      <c r="A267" t="s">
        <v>1487</v>
      </c>
      <c r="B267">
        <v>1</v>
      </c>
      <c r="D267" s="2" t="s">
        <v>682</v>
      </c>
      <c r="E267" s="9" t="s">
        <v>683</v>
      </c>
      <c r="F267" s="24" t="s">
        <v>684</v>
      </c>
      <c r="G267" s="94" t="str">
        <f t="shared" ref="G267:P275" si="408">IFERROR(VLOOKUP($A267,_data,G$1,FALSE),"0")</f>
        <v>0</v>
      </c>
      <c r="H267" s="95" t="str">
        <f t="shared" si="408"/>
        <v>0</v>
      </c>
      <c r="I267" s="95" t="str">
        <f t="shared" si="408"/>
        <v>0</v>
      </c>
      <c r="J267" s="95" t="str">
        <f t="shared" si="408"/>
        <v>0</v>
      </c>
      <c r="K267" s="95" t="str">
        <f t="shared" si="408"/>
        <v>0</v>
      </c>
      <c r="L267" s="95" t="str">
        <f t="shared" si="408"/>
        <v>0</v>
      </c>
      <c r="M267" s="95" t="str">
        <f t="shared" si="408"/>
        <v>0</v>
      </c>
      <c r="N267" s="95" t="str">
        <f t="shared" si="408"/>
        <v>0</v>
      </c>
      <c r="O267" s="96" t="str">
        <f t="shared" si="408"/>
        <v>0</v>
      </c>
      <c r="P267" s="94" t="str">
        <f t="shared" si="408"/>
        <v>0</v>
      </c>
      <c r="Q267" s="95" t="str">
        <f t="shared" ref="Q267:AC275" si="409">IFERROR(VLOOKUP($A267,_data,Q$1,FALSE),"0")</f>
        <v>0</v>
      </c>
      <c r="R267" s="95" t="str">
        <f t="shared" si="409"/>
        <v>0</v>
      </c>
      <c r="S267" s="95" t="str">
        <f t="shared" si="409"/>
        <v>0</v>
      </c>
      <c r="T267" s="95" t="str">
        <f t="shared" si="409"/>
        <v>0</v>
      </c>
      <c r="U267" s="95" t="str">
        <f t="shared" si="409"/>
        <v>0</v>
      </c>
      <c r="V267" s="95" t="str">
        <f t="shared" si="409"/>
        <v>0</v>
      </c>
      <c r="W267" s="95" t="str">
        <f t="shared" si="409"/>
        <v>0</v>
      </c>
      <c r="X267" s="96" t="str">
        <f t="shared" si="409"/>
        <v>0</v>
      </c>
      <c r="Y267" s="94" t="str">
        <f t="shared" si="409"/>
        <v>0</v>
      </c>
      <c r="Z267" s="95" t="str">
        <f t="shared" si="409"/>
        <v>0</v>
      </c>
      <c r="AA267" s="95" t="str">
        <f t="shared" si="409"/>
        <v>0</v>
      </c>
      <c r="AB267" s="95" t="str">
        <f t="shared" si="409"/>
        <v>0</v>
      </c>
      <c r="AC267" s="95" t="str">
        <f t="shared" si="409"/>
        <v>0</v>
      </c>
      <c r="AD267" s="88" t="str">
        <f>IFERROR(AC267/Y267,"-")</f>
        <v>-</v>
      </c>
      <c r="AE267" s="95" t="str">
        <f t="shared" ref="AE267:AE275" si="410">IFERROR(VLOOKUP($A267,_data,AE$1,FALSE),"0")</f>
        <v>0</v>
      </c>
      <c r="AF267" s="88" t="str">
        <f t="shared" si="406"/>
        <v>-</v>
      </c>
      <c r="AG267" s="95" t="str">
        <f t="shared" ref="AG267:AL275" si="411">IFERROR(VLOOKUP($A267,_data,AG$1,FALSE),"0")</f>
        <v>0</v>
      </c>
      <c r="AH267" s="95" t="str">
        <f t="shared" si="411"/>
        <v>0</v>
      </c>
      <c r="AI267" s="95" t="str">
        <f t="shared" si="411"/>
        <v>0</v>
      </c>
      <c r="AJ267" s="95" t="str">
        <f t="shared" si="411"/>
        <v>0</v>
      </c>
      <c r="AK267" s="95" t="str">
        <f t="shared" si="411"/>
        <v>0</v>
      </c>
      <c r="AL267" s="96" t="str">
        <f t="shared" si="411"/>
        <v>0</v>
      </c>
      <c r="AM267" s="101">
        <f t="shared" si="343"/>
        <v>0</v>
      </c>
      <c r="AN267" s="102">
        <f t="shared" si="344"/>
        <v>0</v>
      </c>
      <c r="AO267" s="102">
        <f t="shared" si="345"/>
        <v>0</v>
      </c>
      <c r="AP267" s="102">
        <f t="shared" si="346"/>
        <v>0</v>
      </c>
      <c r="AQ267" s="100" t="str">
        <f t="shared" si="347"/>
        <v>-</v>
      </c>
      <c r="AR267" s="104">
        <f t="shared" si="348"/>
        <v>0</v>
      </c>
      <c r="AS267" s="104">
        <f t="shared" si="349"/>
        <v>0</v>
      </c>
      <c r="AT267" s="104">
        <f t="shared" si="350"/>
        <v>0</v>
      </c>
      <c r="AU267" s="102">
        <f t="shared" si="351"/>
        <v>0</v>
      </c>
      <c r="AV267" s="103">
        <f t="shared" si="352"/>
        <v>0</v>
      </c>
      <c r="AW267" s="116" t="str">
        <f t="shared" si="316"/>
        <v>-</v>
      </c>
      <c r="AX267" s="116" t="str">
        <f t="shared" si="317"/>
        <v>-</v>
      </c>
      <c r="AY267" s="116" t="str">
        <f t="shared" si="318"/>
        <v>-</v>
      </c>
    </row>
    <row r="268" spans="1:51" ht="36.75" x14ac:dyDescent="0.25">
      <c r="A268" t="s">
        <v>1488</v>
      </c>
      <c r="D268" s="7" t="s">
        <v>685</v>
      </c>
      <c r="E268" s="5" t="s">
        <v>696</v>
      </c>
      <c r="F268" s="18" t="s">
        <v>707</v>
      </c>
      <c r="G268" s="101" t="str">
        <f t="shared" si="408"/>
        <v>0</v>
      </c>
      <c r="H268" s="102" t="str">
        <f t="shared" si="408"/>
        <v>0</v>
      </c>
      <c r="I268" s="102" t="str">
        <f t="shared" si="408"/>
        <v>0</v>
      </c>
      <c r="J268" s="102" t="str">
        <f t="shared" si="408"/>
        <v>0</v>
      </c>
      <c r="K268" s="102" t="str">
        <f t="shared" si="408"/>
        <v>0</v>
      </c>
      <c r="L268" s="102" t="str">
        <f t="shared" si="408"/>
        <v>0</v>
      </c>
      <c r="M268" s="102" t="str">
        <f t="shared" si="408"/>
        <v>0</v>
      </c>
      <c r="N268" s="102" t="str">
        <f t="shared" si="408"/>
        <v>0</v>
      </c>
      <c r="O268" s="103" t="str">
        <f t="shared" si="408"/>
        <v>0</v>
      </c>
      <c r="P268" s="101" t="str">
        <f t="shared" si="408"/>
        <v>0</v>
      </c>
      <c r="Q268" s="102" t="str">
        <f t="shared" si="409"/>
        <v>0</v>
      </c>
      <c r="R268" s="102" t="str">
        <f t="shared" si="409"/>
        <v>0</v>
      </c>
      <c r="S268" s="102" t="str">
        <f t="shared" si="409"/>
        <v>0</v>
      </c>
      <c r="T268" s="102" t="str">
        <f t="shared" si="409"/>
        <v>0</v>
      </c>
      <c r="U268" s="102" t="str">
        <f t="shared" si="409"/>
        <v>0</v>
      </c>
      <c r="V268" s="102" t="str">
        <f t="shared" si="409"/>
        <v>0</v>
      </c>
      <c r="W268" s="102" t="str">
        <f t="shared" si="409"/>
        <v>0</v>
      </c>
      <c r="X268" s="103" t="str">
        <f t="shared" si="409"/>
        <v>0</v>
      </c>
      <c r="Y268" s="101" t="str">
        <f t="shared" si="409"/>
        <v>0</v>
      </c>
      <c r="Z268" s="102" t="str">
        <f t="shared" si="409"/>
        <v>0</v>
      </c>
      <c r="AA268" s="102" t="str">
        <f t="shared" si="409"/>
        <v>0</v>
      </c>
      <c r="AB268" s="102" t="str">
        <f t="shared" si="409"/>
        <v>0</v>
      </c>
      <c r="AC268" s="102" t="str">
        <f t="shared" si="409"/>
        <v>0</v>
      </c>
      <c r="AD268" s="100" t="str">
        <f t="shared" ref="AD268:AD275" si="412">IFERROR(AC268/Y268,"-")</f>
        <v>-</v>
      </c>
      <c r="AE268" s="102" t="str">
        <f t="shared" si="410"/>
        <v>0</v>
      </c>
      <c r="AF268" s="100" t="str">
        <f t="shared" si="406"/>
        <v>-</v>
      </c>
      <c r="AG268" s="102" t="str">
        <f t="shared" si="411"/>
        <v>0</v>
      </c>
      <c r="AH268" s="102" t="str">
        <f t="shared" si="411"/>
        <v>0</v>
      </c>
      <c r="AI268" s="102" t="str">
        <f t="shared" si="411"/>
        <v>0</v>
      </c>
      <c r="AJ268" s="102" t="str">
        <f t="shared" si="411"/>
        <v>0</v>
      </c>
      <c r="AK268" s="102" t="str">
        <f t="shared" si="411"/>
        <v>0</v>
      </c>
      <c r="AL268" s="103" t="str">
        <f t="shared" si="411"/>
        <v>0</v>
      </c>
      <c r="AM268" s="101">
        <f t="shared" si="343"/>
        <v>0</v>
      </c>
      <c r="AN268" s="102">
        <f t="shared" si="344"/>
        <v>0</v>
      </c>
      <c r="AO268" s="102">
        <f t="shared" si="345"/>
        <v>0</v>
      </c>
      <c r="AP268" s="102">
        <f t="shared" si="346"/>
        <v>0</v>
      </c>
      <c r="AQ268" s="100" t="str">
        <f t="shared" si="347"/>
        <v>-</v>
      </c>
      <c r="AR268" s="104">
        <f t="shared" si="348"/>
        <v>0</v>
      </c>
      <c r="AS268" s="104">
        <f t="shared" si="349"/>
        <v>0</v>
      </c>
      <c r="AT268" s="104">
        <f t="shared" si="350"/>
        <v>0</v>
      </c>
      <c r="AU268" s="102">
        <f t="shared" si="351"/>
        <v>0</v>
      </c>
      <c r="AV268" s="103">
        <f t="shared" si="352"/>
        <v>0</v>
      </c>
      <c r="AW268" s="116" t="str">
        <f t="shared" si="316"/>
        <v>-</v>
      </c>
      <c r="AX268" s="116" t="str">
        <f t="shared" si="317"/>
        <v>-</v>
      </c>
      <c r="AY268" s="116" t="str">
        <f t="shared" si="318"/>
        <v>-</v>
      </c>
    </row>
    <row r="269" spans="1:51" x14ac:dyDescent="0.25">
      <c r="A269" t="s">
        <v>1489</v>
      </c>
      <c r="D269" s="7" t="s">
        <v>686</v>
      </c>
      <c r="E269" s="5" t="s">
        <v>697</v>
      </c>
      <c r="F269" s="18" t="s">
        <v>708</v>
      </c>
      <c r="G269" s="101" t="str">
        <f t="shared" si="408"/>
        <v>0</v>
      </c>
      <c r="H269" s="102" t="str">
        <f t="shared" si="408"/>
        <v>0</v>
      </c>
      <c r="I269" s="102" t="str">
        <f t="shared" si="408"/>
        <v>0</v>
      </c>
      <c r="J269" s="102" t="str">
        <f t="shared" si="408"/>
        <v>0</v>
      </c>
      <c r="K269" s="102" t="str">
        <f t="shared" si="408"/>
        <v>0</v>
      </c>
      <c r="L269" s="102" t="str">
        <f t="shared" si="408"/>
        <v>0</v>
      </c>
      <c r="M269" s="102" t="str">
        <f t="shared" si="408"/>
        <v>0</v>
      </c>
      <c r="N269" s="102" t="str">
        <f t="shared" si="408"/>
        <v>0</v>
      </c>
      <c r="O269" s="103" t="str">
        <f t="shared" si="408"/>
        <v>0</v>
      </c>
      <c r="P269" s="101" t="str">
        <f t="shared" si="408"/>
        <v>0</v>
      </c>
      <c r="Q269" s="102" t="str">
        <f t="shared" si="409"/>
        <v>0</v>
      </c>
      <c r="R269" s="102" t="str">
        <f t="shared" si="409"/>
        <v>0</v>
      </c>
      <c r="S269" s="102" t="str">
        <f t="shared" si="409"/>
        <v>0</v>
      </c>
      <c r="T269" s="102" t="str">
        <f t="shared" si="409"/>
        <v>0</v>
      </c>
      <c r="U269" s="102" t="str">
        <f t="shared" si="409"/>
        <v>0</v>
      </c>
      <c r="V269" s="102" t="str">
        <f t="shared" si="409"/>
        <v>0</v>
      </c>
      <c r="W269" s="102" t="str">
        <f t="shared" si="409"/>
        <v>0</v>
      </c>
      <c r="X269" s="103" t="str">
        <f t="shared" si="409"/>
        <v>0</v>
      </c>
      <c r="Y269" s="101" t="str">
        <f t="shared" si="409"/>
        <v>0</v>
      </c>
      <c r="Z269" s="102" t="str">
        <f t="shared" si="409"/>
        <v>0</v>
      </c>
      <c r="AA269" s="102" t="str">
        <f t="shared" si="409"/>
        <v>0</v>
      </c>
      <c r="AB269" s="102" t="str">
        <f t="shared" si="409"/>
        <v>0</v>
      </c>
      <c r="AC269" s="102" t="str">
        <f t="shared" si="409"/>
        <v>0</v>
      </c>
      <c r="AD269" s="100" t="str">
        <f t="shared" si="412"/>
        <v>-</v>
      </c>
      <c r="AE269" s="102" t="str">
        <f t="shared" si="410"/>
        <v>0</v>
      </c>
      <c r="AF269" s="100" t="str">
        <f t="shared" si="406"/>
        <v>-</v>
      </c>
      <c r="AG269" s="102" t="str">
        <f t="shared" si="411"/>
        <v>0</v>
      </c>
      <c r="AH269" s="102" t="str">
        <f t="shared" si="411"/>
        <v>0</v>
      </c>
      <c r="AI269" s="102" t="str">
        <f t="shared" si="411"/>
        <v>0</v>
      </c>
      <c r="AJ269" s="102" t="str">
        <f t="shared" si="411"/>
        <v>0</v>
      </c>
      <c r="AK269" s="102" t="str">
        <f t="shared" si="411"/>
        <v>0</v>
      </c>
      <c r="AL269" s="103" t="str">
        <f t="shared" si="411"/>
        <v>0</v>
      </c>
      <c r="AM269" s="101">
        <f t="shared" si="343"/>
        <v>0</v>
      </c>
      <c r="AN269" s="102">
        <f t="shared" si="344"/>
        <v>0</v>
      </c>
      <c r="AO269" s="102">
        <f t="shared" si="345"/>
        <v>0</v>
      </c>
      <c r="AP269" s="102">
        <f t="shared" si="346"/>
        <v>0</v>
      </c>
      <c r="AQ269" s="100" t="str">
        <f t="shared" si="347"/>
        <v>-</v>
      </c>
      <c r="AR269" s="104">
        <f t="shared" si="348"/>
        <v>0</v>
      </c>
      <c r="AS269" s="104">
        <f t="shared" si="349"/>
        <v>0</v>
      </c>
      <c r="AT269" s="104">
        <f t="shared" si="350"/>
        <v>0</v>
      </c>
      <c r="AU269" s="102">
        <f t="shared" si="351"/>
        <v>0</v>
      </c>
      <c r="AV269" s="103">
        <f t="shared" si="352"/>
        <v>0</v>
      </c>
      <c r="AW269" s="116" t="str">
        <f t="shared" si="316"/>
        <v>-</v>
      </c>
      <c r="AX269" s="116" t="str">
        <f t="shared" si="317"/>
        <v>-</v>
      </c>
      <c r="AY269" s="116" t="str">
        <f t="shared" si="318"/>
        <v>-</v>
      </c>
    </row>
    <row r="270" spans="1:51" ht="24" x14ac:dyDescent="0.25">
      <c r="A270" t="s">
        <v>1490</v>
      </c>
      <c r="D270" s="7" t="s">
        <v>687</v>
      </c>
      <c r="E270" s="5" t="s">
        <v>698</v>
      </c>
      <c r="F270" s="18" t="s">
        <v>709</v>
      </c>
      <c r="G270" s="101" t="str">
        <f t="shared" si="408"/>
        <v>0</v>
      </c>
      <c r="H270" s="102" t="str">
        <f t="shared" si="408"/>
        <v>0</v>
      </c>
      <c r="I270" s="102" t="str">
        <f t="shared" si="408"/>
        <v>0</v>
      </c>
      <c r="J270" s="102" t="str">
        <f t="shared" si="408"/>
        <v>0</v>
      </c>
      <c r="K270" s="102" t="str">
        <f t="shared" si="408"/>
        <v>0</v>
      </c>
      <c r="L270" s="102" t="str">
        <f t="shared" si="408"/>
        <v>0</v>
      </c>
      <c r="M270" s="102" t="str">
        <f t="shared" si="408"/>
        <v>0</v>
      </c>
      <c r="N270" s="102" t="str">
        <f t="shared" si="408"/>
        <v>0</v>
      </c>
      <c r="O270" s="103" t="str">
        <f t="shared" si="408"/>
        <v>0</v>
      </c>
      <c r="P270" s="101" t="str">
        <f t="shared" si="408"/>
        <v>0</v>
      </c>
      <c r="Q270" s="102" t="str">
        <f t="shared" si="409"/>
        <v>0</v>
      </c>
      <c r="R270" s="102" t="str">
        <f t="shared" si="409"/>
        <v>0</v>
      </c>
      <c r="S270" s="102" t="str">
        <f t="shared" si="409"/>
        <v>0</v>
      </c>
      <c r="T270" s="102" t="str">
        <f t="shared" si="409"/>
        <v>0</v>
      </c>
      <c r="U270" s="102" t="str">
        <f t="shared" si="409"/>
        <v>0</v>
      </c>
      <c r="V270" s="102" t="str">
        <f t="shared" si="409"/>
        <v>0</v>
      </c>
      <c r="W270" s="102" t="str">
        <f t="shared" si="409"/>
        <v>0</v>
      </c>
      <c r="X270" s="103" t="str">
        <f t="shared" si="409"/>
        <v>0</v>
      </c>
      <c r="Y270" s="101" t="str">
        <f t="shared" si="409"/>
        <v>0</v>
      </c>
      <c r="Z270" s="102" t="str">
        <f t="shared" si="409"/>
        <v>0</v>
      </c>
      <c r="AA270" s="102" t="str">
        <f t="shared" si="409"/>
        <v>0</v>
      </c>
      <c r="AB270" s="102" t="str">
        <f t="shared" si="409"/>
        <v>0</v>
      </c>
      <c r="AC270" s="102" t="str">
        <f t="shared" si="409"/>
        <v>0</v>
      </c>
      <c r="AD270" s="100" t="str">
        <f t="shared" si="412"/>
        <v>-</v>
      </c>
      <c r="AE270" s="102" t="str">
        <f t="shared" si="410"/>
        <v>0</v>
      </c>
      <c r="AF270" s="100" t="str">
        <f t="shared" si="406"/>
        <v>-</v>
      </c>
      <c r="AG270" s="102" t="str">
        <f t="shared" si="411"/>
        <v>0</v>
      </c>
      <c r="AH270" s="102" t="str">
        <f t="shared" si="411"/>
        <v>0</v>
      </c>
      <c r="AI270" s="102" t="str">
        <f t="shared" si="411"/>
        <v>0</v>
      </c>
      <c r="AJ270" s="102" t="str">
        <f t="shared" si="411"/>
        <v>0</v>
      </c>
      <c r="AK270" s="102" t="str">
        <f t="shared" si="411"/>
        <v>0</v>
      </c>
      <c r="AL270" s="103" t="str">
        <f t="shared" si="411"/>
        <v>0</v>
      </c>
      <c r="AM270" s="101">
        <f t="shared" si="343"/>
        <v>0</v>
      </c>
      <c r="AN270" s="102">
        <f t="shared" si="344"/>
        <v>0</v>
      </c>
      <c r="AO270" s="102">
        <f t="shared" si="345"/>
        <v>0</v>
      </c>
      <c r="AP270" s="102">
        <f t="shared" si="346"/>
        <v>0</v>
      </c>
      <c r="AQ270" s="100" t="str">
        <f t="shared" si="347"/>
        <v>-</v>
      </c>
      <c r="AR270" s="104">
        <f t="shared" si="348"/>
        <v>0</v>
      </c>
      <c r="AS270" s="104">
        <f t="shared" si="349"/>
        <v>0</v>
      </c>
      <c r="AT270" s="104">
        <f t="shared" si="350"/>
        <v>0</v>
      </c>
      <c r="AU270" s="102">
        <f t="shared" si="351"/>
        <v>0</v>
      </c>
      <c r="AV270" s="103">
        <f t="shared" si="352"/>
        <v>0</v>
      </c>
      <c r="AW270" s="116" t="str">
        <f t="shared" si="316"/>
        <v>-</v>
      </c>
      <c r="AX270" s="116" t="str">
        <f t="shared" si="317"/>
        <v>-</v>
      </c>
      <c r="AY270" s="116" t="str">
        <f t="shared" si="318"/>
        <v>-</v>
      </c>
    </row>
    <row r="271" spans="1:51" ht="36" x14ac:dyDescent="0.25">
      <c r="A271" t="s">
        <v>1491</v>
      </c>
      <c r="D271" s="7" t="s">
        <v>688</v>
      </c>
      <c r="E271" s="5" t="s">
        <v>699</v>
      </c>
      <c r="F271" s="18" t="s">
        <v>710</v>
      </c>
      <c r="G271" s="101" t="str">
        <f t="shared" si="408"/>
        <v>0</v>
      </c>
      <c r="H271" s="102" t="str">
        <f t="shared" si="408"/>
        <v>0</v>
      </c>
      <c r="I271" s="102" t="str">
        <f t="shared" si="408"/>
        <v>0</v>
      </c>
      <c r="J271" s="102" t="str">
        <f t="shared" si="408"/>
        <v>0</v>
      </c>
      <c r="K271" s="102" t="str">
        <f t="shared" si="408"/>
        <v>0</v>
      </c>
      <c r="L271" s="102" t="str">
        <f t="shared" si="408"/>
        <v>0</v>
      </c>
      <c r="M271" s="102" t="str">
        <f t="shared" si="408"/>
        <v>0</v>
      </c>
      <c r="N271" s="102" t="str">
        <f t="shared" si="408"/>
        <v>0</v>
      </c>
      <c r="O271" s="103" t="str">
        <f t="shared" si="408"/>
        <v>0</v>
      </c>
      <c r="P271" s="101" t="str">
        <f t="shared" si="408"/>
        <v>0</v>
      </c>
      <c r="Q271" s="102" t="str">
        <f t="shared" si="409"/>
        <v>0</v>
      </c>
      <c r="R271" s="102" t="str">
        <f t="shared" si="409"/>
        <v>0</v>
      </c>
      <c r="S271" s="102" t="str">
        <f t="shared" si="409"/>
        <v>0</v>
      </c>
      <c r="T271" s="102" t="str">
        <f t="shared" si="409"/>
        <v>0</v>
      </c>
      <c r="U271" s="102" t="str">
        <f t="shared" si="409"/>
        <v>0</v>
      </c>
      <c r="V271" s="102" t="str">
        <f t="shared" si="409"/>
        <v>0</v>
      </c>
      <c r="W271" s="102" t="str">
        <f t="shared" si="409"/>
        <v>0</v>
      </c>
      <c r="X271" s="103" t="str">
        <f t="shared" si="409"/>
        <v>0</v>
      </c>
      <c r="Y271" s="101" t="str">
        <f t="shared" si="409"/>
        <v>0</v>
      </c>
      <c r="Z271" s="102" t="str">
        <f t="shared" si="409"/>
        <v>0</v>
      </c>
      <c r="AA271" s="102" t="str">
        <f t="shared" si="409"/>
        <v>0</v>
      </c>
      <c r="AB271" s="102" t="str">
        <f t="shared" si="409"/>
        <v>0</v>
      </c>
      <c r="AC271" s="102" t="str">
        <f t="shared" si="409"/>
        <v>0</v>
      </c>
      <c r="AD271" s="100" t="str">
        <f t="shared" si="412"/>
        <v>-</v>
      </c>
      <c r="AE271" s="102" t="str">
        <f t="shared" si="410"/>
        <v>0</v>
      </c>
      <c r="AF271" s="100" t="str">
        <f t="shared" si="406"/>
        <v>-</v>
      </c>
      <c r="AG271" s="102" t="str">
        <f t="shared" si="411"/>
        <v>0</v>
      </c>
      <c r="AH271" s="102" t="str">
        <f t="shared" si="411"/>
        <v>0</v>
      </c>
      <c r="AI271" s="102" t="str">
        <f t="shared" si="411"/>
        <v>0</v>
      </c>
      <c r="AJ271" s="102" t="str">
        <f t="shared" si="411"/>
        <v>0</v>
      </c>
      <c r="AK271" s="102" t="str">
        <f t="shared" si="411"/>
        <v>0</v>
      </c>
      <c r="AL271" s="103" t="str">
        <f t="shared" si="411"/>
        <v>0</v>
      </c>
      <c r="AM271" s="101">
        <f t="shared" si="343"/>
        <v>0</v>
      </c>
      <c r="AN271" s="102">
        <f t="shared" si="344"/>
        <v>0</v>
      </c>
      <c r="AO271" s="102">
        <f t="shared" si="345"/>
        <v>0</v>
      </c>
      <c r="AP271" s="102">
        <f t="shared" si="346"/>
        <v>0</v>
      </c>
      <c r="AQ271" s="100" t="str">
        <f t="shared" si="347"/>
        <v>-</v>
      </c>
      <c r="AR271" s="104">
        <f t="shared" si="348"/>
        <v>0</v>
      </c>
      <c r="AS271" s="104">
        <f t="shared" si="349"/>
        <v>0</v>
      </c>
      <c r="AT271" s="104">
        <f t="shared" si="350"/>
        <v>0</v>
      </c>
      <c r="AU271" s="102">
        <f t="shared" si="351"/>
        <v>0</v>
      </c>
      <c r="AV271" s="103">
        <f t="shared" si="352"/>
        <v>0</v>
      </c>
      <c r="AW271" s="116" t="str">
        <f t="shared" si="316"/>
        <v>-</v>
      </c>
      <c r="AX271" s="116" t="str">
        <f t="shared" si="317"/>
        <v>-</v>
      </c>
      <c r="AY271" s="116" t="str">
        <f t="shared" si="318"/>
        <v>-</v>
      </c>
    </row>
    <row r="272" spans="1:51" x14ac:dyDescent="0.25">
      <c r="A272" t="s">
        <v>1492</v>
      </c>
      <c r="D272" s="7" t="s">
        <v>689</v>
      </c>
      <c r="E272" s="5" t="s">
        <v>700</v>
      </c>
      <c r="F272" s="18" t="s">
        <v>711</v>
      </c>
      <c r="G272" s="101" t="str">
        <f t="shared" si="408"/>
        <v>0</v>
      </c>
      <c r="H272" s="102" t="str">
        <f t="shared" si="408"/>
        <v>0</v>
      </c>
      <c r="I272" s="102" t="str">
        <f t="shared" si="408"/>
        <v>0</v>
      </c>
      <c r="J272" s="102" t="str">
        <f t="shared" si="408"/>
        <v>0</v>
      </c>
      <c r="K272" s="102" t="str">
        <f t="shared" si="408"/>
        <v>0</v>
      </c>
      <c r="L272" s="102" t="str">
        <f t="shared" si="408"/>
        <v>0</v>
      </c>
      <c r="M272" s="102" t="str">
        <f t="shared" si="408"/>
        <v>0</v>
      </c>
      <c r="N272" s="102" t="str">
        <f t="shared" si="408"/>
        <v>0</v>
      </c>
      <c r="O272" s="103" t="str">
        <f t="shared" si="408"/>
        <v>0</v>
      </c>
      <c r="P272" s="101" t="str">
        <f t="shared" si="408"/>
        <v>0</v>
      </c>
      <c r="Q272" s="102" t="str">
        <f t="shared" si="409"/>
        <v>0</v>
      </c>
      <c r="R272" s="102" t="str">
        <f t="shared" si="409"/>
        <v>0</v>
      </c>
      <c r="S272" s="102" t="str">
        <f t="shared" si="409"/>
        <v>0</v>
      </c>
      <c r="T272" s="102" t="str">
        <f t="shared" si="409"/>
        <v>0</v>
      </c>
      <c r="U272" s="102" t="str">
        <f t="shared" si="409"/>
        <v>0</v>
      </c>
      <c r="V272" s="102" t="str">
        <f t="shared" si="409"/>
        <v>0</v>
      </c>
      <c r="W272" s="102" t="str">
        <f t="shared" si="409"/>
        <v>0</v>
      </c>
      <c r="X272" s="103" t="str">
        <f t="shared" si="409"/>
        <v>0</v>
      </c>
      <c r="Y272" s="101" t="str">
        <f t="shared" si="409"/>
        <v>0</v>
      </c>
      <c r="Z272" s="102" t="str">
        <f t="shared" si="409"/>
        <v>0</v>
      </c>
      <c r="AA272" s="102" t="str">
        <f t="shared" si="409"/>
        <v>0</v>
      </c>
      <c r="AB272" s="102" t="str">
        <f t="shared" si="409"/>
        <v>0</v>
      </c>
      <c r="AC272" s="102" t="str">
        <f t="shared" si="409"/>
        <v>0</v>
      </c>
      <c r="AD272" s="100" t="str">
        <f t="shared" si="412"/>
        <v>-</v>
      </c>
      <c r="AE272" s="102" t="str">
        <f t="shared" si="410"/>
        <v>0</v>
      </c>
      <c r="AF272" s="100" t="str">
        <f t="shared" si="406"/>
        <v>-</v>
      </c>
      <c r="AG272" s="102" t="str">
        <f t="shared" si="411"/>
        <v>0</v>
      </c>
      <c r="AH272" s="102" t="str">
        <f t="shared" si="411"/>
        <v>0</v>
      </c>
      <c r="AI272" s="102" t="str">
        <f t="shared" si="411"/>
        <v>0</v>
      </c>
      <c r="AJ272" s="102" t="str">
        <f t="shared" si="411"/>
        <v>0</v>
      </c>
      <c r="AK272" s="102" t="str">
        <f t="shared" si="411"/>
        <v>0</v>
      </c>
      <c r="AL272" s="103" t="str">
        <f t="shared" si="411"/>
        <v>0</v>
      </c>
      <c r="AM272" s="101">
        <f t="shared" si="343"/>
        <v>0</v>
      </c>
      <c r="AN272" s="102">
        <f t="shared" si="344"/>
        <v>0</v>
      </c>
      <c r="AO272" s="102">
        <f t="shared" si="345"/>
        <v>0</v>
      </c>
      <c r="AP272" s="102">
        <f t="shared" si="346"/>
        <v>0</v>
      </c>
      <c r="AQ272" s="100" t="str">
        <f t="shared" si="347"/>
        <v>-</v>
      </c>
      <c r="AR272" s="104">
        <f t="shared" si="348"/>
        <v>0</v>
      </c>
      <c r="AS272" s="104">
        <f t="shared" si="349"/>
        <v>0</v>
      </c>
      <c r="AT272" s="104">
        <f t="shared" si="350"/>
        <v>0</v>
      </c>
      <c r="AU272" s="102">
        <f t="shared" si="351"/>
        <v>0</v>
      </c>
      <c r="AV272" s="103">
        <f t="shared" si="352"/>
        <v>0</v>
      </c>
      <c r="AW272" s="116" t="str">
        <f t="shared" si="316"/>
        <v>-</v>
      </c>
      <c r="AX272" s="116" t="str">
        <f t="shared" si="317"/>
        <v>-</v>
      </c>
      <c r="AY272" s="116" t="str">
        <f t="shared" si="318"/>
        <v>-</v>
      </c>
    </row>
    <row r="273" spans="1:51" ht="24.75" x14ac:dyDescent="0.25">
      <c r="A273" t="s">
        <v>1493</v>
      </c>
      <c r="D273" s="7" t="s">
        <v>690</v>
      </c>
      <c r="E273" s="5" t="s">
        <v>782</v>
      </c>
      <c r="F273" s="18" t="s">
        <v>712</v>
      </c>
      <c r="G273" s="101" t="str">
        <f t="shared" si="408"/>
        <v>0</v>
      </c>
      <c r="H273" s="102" t="str">
        <f t="shared" si="408"/>
        <v>0</v>
      </c>
      <c r="I273" s="102" t="str">
        <f t="shared" si="408"/>
        <v>0</v>
      </c>
      <c r="J273" s="102" t="str">
        <f t="shared" si="408"/>
        <v>0</v>
      </c>
      <c r="K273" s="102" t="str">
        <f t="shared" si="408"/>
        <v>0</v>
      </c>
      <c r="L273" s="102" t="str">
        <f t="shared" si="408"/>
        <v>0</v>
      </c>
      <c r="M273" s="102" t="str">
        <f t="shared" si="408"/>
        <v>0</v>
      </c>
      <c r="N273" s="102" t="str">
        <f t="shared" si="408"/>
        <v>0</v>
      </c>
      <c r="O273" s="103" t="str">
        <f t="shared" si="408"/>
        <v>0</v>
      </c>
      <c r="P273" s="101" t="str">
        <f t="shared" si="408"/>
        <v>0</v>
      </c>
      <c r="Q273" s="102" t="str">
        <f t="shared" si="409"/>
        <v>0</v>
      </c>
      <c r="R273" s="102" t="str">
        <f t="shared" si="409"/>
        <v>0</v>
      </c>
      <c r="S273" s="102" t="str">
        <f t="shared" si="409"/>
        <v>0</v>
      </c>
      <c r="T273" s="102" t="str">
        <f t="shared" si="409"/>
        <v>0</v>
      </c>
      <c r="U273" s="102" t="str">
        <f t="shared" si="409"/>
        <v>0</v>
      </c>
      <c r="V273" s="102" t="str">
        <f t="shared" si="409"/>
        <v>0</v>
      </c>
      <c r="W273" s="102" t="str">
        <f t="shared" si="409"/>
        <v>0</v>
      </c>
      <c r="X273" s="103" t="str">
        <f t="shared" si="409"/>
        <v>0</v>
      </c>
      <c r="Y273" s="101" t="str">
        <f t="shared" si="409"/>
        <v>0</v>
      </c>
      <c r="Z273" s="102" t="str">
        <f t="shared" si="409"/>
        <v>0</v>
      </c>
      <c r="AA273" s="102" t="str">
        <f t="shared" si="409"/>
        <v>0</v>
      </c>
      <c r="AB273" s="102" t="str">
        <f t="shared" si="409"/>
        <v>0</v>
      </c>
      <c r="AC273" s="102" t="str">
        <f t="shared" si="409"/>
        <v>0</v>
      </c>
      <c r="AD273" s="100" t="str">
        <f t="shared" si="412"/>
        <v>-</v>
      </c>
      <c r="AE273" s="102" t="str">
        <f t="shared" si="410"/>
        <v>0</v>
      </c>
      <c r="AF273" s="100" t="str">
        <f t="shared" si="406"/>
        <v>-</v>
      </c>
      <c r="AG273" s="102" t="str">
        <f t="shared" si="411"/>
        <v>0</v>
      </c>
      <c r="AH273" s="102" t="str">
        <f t="shared" si="411"/>
        <v>0</v>
      </c>
      <c r="AI273" s="102" t="str">
        <f t="shared" si="411"/>
        <v>0</v>
      </c>
      <c r="AJ273" s="102" t="str">
        <f t="shared" si="411"/>
        <v>0</v>
      </c>
      <c r="AK273" s="102" t="str">
        <f t="shared" si="411"/>
        <v>0</v>
      </c>
      <c r="AL273" s="103" t="str">
        <f t="shared" si="411"/>
        <v>0</v>
      </c>
      <c r="AM273" s="101">
        <f t="shared" si="343"/>
        <v>0</v>
      </c>
      <c r="AN273" s="102">
        <f t="shared" si="344"/>
        <v>0</v>
      </c>
      <c r="AO273" s="102">
        <f t="shared" si="345"/>
        <v>0</v>
      </c>
      <c r="AP273" s="102">
        <f t="shared" si="346"/>
        <v>0</v>
      </c>
      <c r="AQ273" s="100" t="str">
        <f t="shared" si="347"/>
        <v>-</v>
      </c>
      <c r="AR273" s="104">
        <f t="shared" si="348"/>
        <v>0</v>
      </c>
      <c r="AS273" s="104">
        <f t="shared" si="349"/>
        <v>0</v>
      </c>
      <c r="AT273" s="104">
        <f t="shared" si="350"/>
        <v>0</v>
      </c>
      <c r="AU273" s="102">
        <f t="shared" si="351"/>
        <v>0</v>
      </c>
      <c r="AV273" s="103">
        <f t="shared" si="352"/>
        <v>0</v>
      </c>
      <c r="AW273" s="116" t="str">
        <f t="shared" ref="AW273:AW314" si="413">IFERROR(J273/G273,"-")</f>
        <v>-</v>
      </c>
      <c r="AX273" s="116" t="str">
        <f t="shared" ref="AX273:AX314" si="414">IFERROR(S273/P273,"-")</f>
        <v>-</v>
      </c>
      <c r="AY273" s="116" t="str">
        <f t="shared" ref="AY273:AY314" si="415">IFERROR(AP273/AM273,"-")</f>
        <v>-</v>
      </c>
    </row>
    <row r="274" spans="1:51" ht="24.75" x14ac:dyDescent="0.25">
      <c r="A274" t="s">
        <v>1494</v>
      </c>
      <c r="D274" s="7" t="s">
        <v>691</v>
      </c>
      <c r="E274" s="5" t="s">
        <v>701</v>
      </c>
      <c r="F274" s="18" t="s">
        <v>713</v>
      </c>
      <c r="G274" s="101" t="str">
        <f t="shared" si="408"/>
        <v>0</v>
      </c>
      <c r="H274" s="102" t="str">
        <f t="shared" si="408"/>
        <v>0</v>
      </c>
      <c r="I274" s="102" t="str">
        <f t="shared" si="408"/>
        <v>0</v>
      </c>
      <c r="J274" s="102" t="str">
        <f t="shared" si="408"/>
        <v>0</v>
      </c>
      <c r="K274" s="102" t="str">
        <f t="shared" si="408"/>
        <v>0</v>
      </c>
      <c r="L274" s="102" t="str">
        <f t="shared" si="408"/>
        <v>0</v>
      </c>
      <c r="M274" s="102" t="str">
        <f t="shared" si="408"/>
        <v>0</v>
      </c>
      <c r="N274" s="102" t="str">
        <f t="shared" si="408"/>
        <v>0</v>
      </c>
      <c r="O274" s="103" t="str">
        <f t="shared" si="408"/>
        <v>0</v>
      </c>
      <c r="P274" s="101" t="str">
        <f t="shared" si="408"/>
        <v>0</v>
      </c>
      <c r="Q274" s="102" t="str">
        <f t="shared" si="409"/>
        <v>0</v>
      </c>
      <c r="R274" s="102" t="str">
        <f t="shared" si="409"/>
        <v>0</v>
      </c>
      <c r="S274" s="102" t="str">
        <f t="shared" si="409"/>
        <v>0</v>
      </c>
      <c r="T274" s="102" t="str">
        <f t="shared" si="409"/>
        <v>0</v>
      </c>
      <c r="U274" s="102" t="str">
        <f t="shared" si="409"/>
        <v>0</v>
      </c>
      <c r="V274" s="102" t="str">
        <f t="shared" si="409"/>
        <v>0</v>
      </c>
      <c r="W274" s="102" t="str">
        <f t="shared" si="409"/>
        <v>0</v>
      </c>
      <c r="X274" s="103" t="str">
        <f t="shared" si="409"/>
        <v>0</v>
      </c>
      <c r="Y274" s="101" t="str">
        <f t="shared" si="409"/>
        <v>0</v>
      </c>
      <c r="Z274" s="102" t="str">
        <f t="shared" si="409"/>
        <v>0</v>
      </c>
      <c r="AA274" s="102" t="str">
        <f t="shared" si="409"/>
        <v>0</v>
      </c>
      <c r="AB274" s="102" t="str">
        <f t="shared" si="409"/>
        <v>0</v>
      </c>
      <c r="AC274" s="102" t="str">
        <f t="shared" si="409"/>
        <v>0</v>
      </c>
      <c r="AD274" s="100" t="str">
        <f t="shared" si="412"/>
        <v>-</v>
      </c>
      <c r="AE274" s="102" t="str">
        <f t="shared" si="410"/>
        <v>0</v>
      </c>
      <c r="AF274" s="100" t="str">
        <f t="shared" si="406"/>
        <v>-</v>
      </c>
      <c r="AG274" s="102" t="str">
        <f t="shared" si="411"/>
        <v>0</v>
      </c>
      <c r="AH274" s="102" t="str">
        <f t="shared" si="411"/>
        <v>0</v>
      </c>
      <c r="AI274" s="102" t="str">
        <f t="shared" si="411"/>
        <v>0</v>
      </c>
      <c r="AJ274" s="102" t="str">
        <f t="shared" si="411"/>
        <v>0</v>
      </c>
      <c r="AK274" s="102" t="str">
        <f t="shared" si="411"/>
        <v>0</v>
      </c>
      <c r="AL274" s="103" t="str">
        <f t="shared" si="411"/>
        <v>0</v>
      </c>
      <c r="AM274" s="101">
        <f t="shared" si="343"/>
        <v>0</v>
      </c>
      <c r="AN274" s="102">
        <f t="shared" si="344"/>
        <v>0</v>
      </c>
      <c r="AO274" s="102">
        <f t="shared" si="345"/>
        <v>0</v>
      </c>
      <c r="AP274" s="102">
        <f t="shared" si="346"/>
        <v>0</v>
      </c>
      <c r="AQ274" s="100" t="str">
        <f t="shared" si="347"/>
        <v>-</v>
      </c>
      <c r="AR274" s="104">
        <f t="shared" si="348"/>
        <v>0</v>
      </c>
      <c r="AS274" s="104">
        <f t="shared" si="349"/>
        <v>0</v>
      </c>
      <c r="AT274" s="104">
        <f t="shared" si="350"/>
        <v>0</v>
      </c>
      <c r="AU274" s="102">
        <f t="shared" si="351"/>
        <v>0</v>
      </c>
      <c r="AV274" s="103">
        <f t="shared" si="352"/>
        <v>0</v>
      </c>
      <c r="AW274" s="116" t="str">
        <f t="shared" si="413"/>
        <v>-</v>
      </c>
      <c r="AX274" s="116" t="str">
        <f t="shared" si="414"/>
        <v>-</v>
      </c>
      <c r="AY274" s="116" t="str">
        <f t="shared" si="415"/>
        <v>-</v>
      </c>
    </row>
    <row r="275" spans="1:51" x14ac:dyDescent="0.25">
      <c r="A275" t="s">
        <v>1495</v>
      </c>
      <c r="D275" s="14" t="s">
        <v>692</v>
      </c>
      <c r="E275" s="5" t="s">
        <v>932</v>
      </c>
      <c r="F275" s="18" t="s">
        <v>714</v>
      </c>
      <c r="G275" s="101" t="str">
        <f t="shared" si="408"/>
        <v>0</v>
      </c>
      <c r="H275" s="102" t="str">
        <f t="shared" si="408"/>
        <v>0</v>
      </c>
      <c r="I275" s="102" t="str">
        <f t="shared" si="408"/>
        <v>0</v>
      </c>
      <c r="J275" s="102" t="str">
        <f t="shared" si="408"/>
        <v>0</v>
      </c>
      <c r="K275" s="102" t="str">
        <f t="shared" si="408"/>
        <v>0</v>
      </c>
      <c r="L275" s="102" t="str">
        <f t="shared" si="408"/>
        <v>0</v>
      </c>
      <c r="M275" s="102" t="str">
        <f t="shared" si="408"/>
        <v>0</v>
      </c>
      <c r="N275" s="102" t="str">
        <f t="shared" si="408"/>
        <v>0</v>
      </c>
      <c r="O275" s="103" t="str">
        <f t="shared" si="408"/>
        <v>0</v>
      </c>
      <c r="P275" s="101" t="str">
        <f t="shared" si="408"/>
        <v>0</v>
      </c>
      <c r="Q275" s="102" t="str">
        <f t="shared" si="409"/>
        <v>0</v>
      </c>
      <c r="R275" s="102" t="str">
        <f t="shared" si="409"/>
        <v>0</v>
      </c>
      <c r="S275" s="102" t="str">
        <f t="shared" si="409"/>
        <v>0</v>
      </c>
      <c r="T275" s="102" t="str">
        <f t="shared" si="409"/>
        <v>0</v>
      </c>
      <c r="U275" s="102" t="str">
        <f t="shared" si="409"/>
        <v>0</v>
      </c>
      <c r="V275" s="102" t="str">
        <f t="shared" si="409"/>
        <v>0</v>
      </c>
      <c r="W275" s="102" t="str">
        <f t="shared" si="409"/>
        <v>0</v>
      </c>
      <c r="X275" s="103" t="str">
        <f t="shared" si="409"/>
        <v>0</v>
      </c>
      <c r="Y275" s="101" t="str">
        <f t="shared" si="409"/>
        <v>0</v>
      </c>
      <c r="Z275" s="102" t="str">
        <f t="shared" si="409"/>
        <v>0</v>
      </c>
      <c r="AA275" s="102" t="str">
        <f t="shared" si="409"/>
        <v>0</v>
      </c>
      <c r="AB275" s="102" t="str">
        <f t="shared" si="409"/>
        <v>0</v>
      </c>
      <c r="AC275" s="102" t="str">
        <f t="shared" si="409"/>
        <v>0</v>
      </c>
      <c r="AD275" s="100" t="str">
        <f t="shared" si="412"/>
        <v>-</v>
      </c>
      <c r="AE275" s="102" t="str">
        <f t="shared" si="410"/>
        <v>0</v>
      </c>
      <c r="AF275" s="100" t="str">
        <f t="shared" si="406"/>
        <v>-</v>
      </c>
      <c r="AG275" s="102" t="str">
        <f t="shared" si="411"/>
        <v>0</v>
      </c>
      <c r="AH275" s="102" t="str">
        <f t="shared" si="411"/>
        <v>0</v>
      </c>
      <c r="AI275" s="102" t="str">
        <f t="shared" si="411"/>
        <v>0</v>
      </c>
      <c r="AJ275" s="102" t="str">
        <f t="shared" si="411"/>
        <v>0</v>
      </c>
      <c r="AK275" s="102" t="str">
        <f t="shared" si="411"/>
        <v>0</v>
      </c>
      <c r="AL275" s="103" t="str">
        <f t="shared" si="411"/>
        <v>0</v>
      </c>
      <c r="AM275" s="101">
        <f t="shared" si="343"/>
        <v>0</v>
      </c>
      <c r="AN275" s="102">
        <f t="shared" si="344"/>
        <v>0</v>
      </c>
      <c r="AO275" s="102">
        <f t="shared" si="345"/>
        <v>0</v>
      </c>
      <c r="AP275" s="102">
        <f t="shared" si="346"/>
        <v>0</v>
      </c>
      <c r="AQ275" s="100" t="str">
        <f t="shared" si="347"/>
        <v>-</v>
      </c>
      <c r="AR275" s="104">
        <f t="shared" si="348"/>
        <v>0</v>
      </c>
      <c r="AS275" s="104">
        <f t="shared" si="349"/>
        <v>0</v>
      </c>
      <c r="AT275" s="104">
        <f t="shared" si="350"/>
        <v>0</v>
      </c>
      <c r="AU275" s="102">
        <f t="shared" si="351"/>
        <v>0</v>
      </c>
      <c r="AV275" s="103">
        <f t="shared" si="352"/>
        <v>0</v>
      </c>
      <c r="AW275" s="116" t="str">
        <f t="shared" si="413"/>
        <v>-</v>
      </c>
      <c r="AX275" s="116" t="str">
        <f t="shared" si="414"/>
        <v>-</v>
      </c>
      <c r="AY275" s="116" t="str">
        <f t="shared" si="415"/>
        <v>-</v>
      </c>
    </row>
    <row r="276" spans="1:51" x14ac:dyDescent="0.25">
      <c r="A276" s="74"/>
      <c r="D276" s="77" t="s">
        <v>239</v>
      </c>
      <c r="E276" s="12"/>
      <c r="F276" s="23"/>
      <c r="G276" s="106">
        <f>IFERROR(G274-G275,"0")</f>
        <v>0</v>
      </c>
      <c r="H276" s="107">
        <f t="shared" ref="H276:O276" si="416">IFERROR(H274-H275,"0")</f>
        <v>0</v>
      </c>
      <c r="I276" s="107">
        <f t="shared" si="416"/>
        <v>0</v>
      </c>
      <c r="J276" s="107">
        <f t="shared" si="416"/>
        <v>0</v>
      </c>
      <c r="K276" s="107">
        <f t="shared" si="416"/>
        <v>0</v>
      </c>
      <c r="L276" s="107">
        <f t="shared" si="416"/>
        <v>0</v>
      </c>
      <c r="M276" s="107">
        <f t="shared" si="416"/>
        <v>0</v>
      </c>
      <c r="N276" s="107">
        <f t="shared" si="416"/>
        <v>0</v>
      </c>
      <c r="O276" s="108">
        <f t="shared" si="416"/>
        <v>0</v>
      </c>
      <c r="P276" s="106">
        <f t="shared" ref="P276:AC276" si="417">IFERROR(P274-P275,"0")</f>
        <v>0</v>
      </c>
      <c r="Q276" s="107">
        <f t="shared" si="417"/>
        <v>0</v>
      </c>
      <c r="R276" s="107">
        <f t="shared" si="417"/>
        <v>0</v>
      </c>
      <c r="S276" s="107">
        <f t="shared" si="417"/>
        <v>0</v>
      </c>
      <c r="T276" s="107">
        <f t="shared" si="417"/>
        <v>0</v>
      </c>
      <c r="U276" s="107">
        <f t="shared" si="417"/>
        <v>0</v>
      </c>
      <c r="V276" s="107">
        <f t="shared" si="417"/>
        <v>0</v>
      </c>
      <c r="W276" s="107">
        <f t="shared" si="417"/>
        <v>0</v>
      </c>
      <c r="X276" s="108">
        <f t="shared" si="417"/>
        <v>0</v>
      </c>
      <c r="Y276" s="106">
        <f t="shared" si="417"/>
        <v>0</v>
      </c>
      <c r="Z276" s="107">
        <f t="shared" si="417"/>
        <v>0</v>
      </c>
      <c r="AA276" s="107">
        <f t="shared" si="417"/>
        <v>0</v>
      </c>
      <c r="AB276" s="107">
        <f t="shared" si="417"/>
        <v>0</v>
      </c>
      <c r="AC276" s="107">
        <f t="shared" si="417"/>
        <v>0</v>
      </c>
      <c r="AD276" s="88" t="str">
        <f t="shared" ref="AD276:AD311" si="418">IFERROR(AC276/Y276,"-")</f>
        <v>-</v>
      </c>
      <c r="AE276" s="107">
        <f>IFERROR(AE274-AE275,"0")</f>
        <v>0</v>
      </c>
      <c r="AF276" s="88" t="str">
        <f t="shared" si="406"/>
        <v>-</v>
      </c>
      <c r="AG276" s="107">
        <f t="shared" ref="AG276:AL276" si="419">IFERROR(AG274-AG275,"0")</f>
        <v>0</v>
      </c>
      <c r="AH276" s="107">
        <f t="shared" si="419"/>
        <v>0</v>
      </c>
      <c r="AI276" s="107">
        <f t="shared" si="419"/>
        <v>0</v>
      </c>
      <c r="AJ276" s="107">
        <f t="shared" si="419"/>
        <v>0</v>
      </c>
      <c r="AK276" s="107">
        <f t="shared" si="419"/>
        <v>0</v>
      </c>
      <c r="AL276" s="107">
        <f t="shared" si="419"/>
        <v>0</v>
      </c>
      <c r="AM276" s="106">
        <f t="shared" si="343"/>
        <v>0</v>
      </c>
      <c r="AN276" s="107">
        <f t="shared" si="344"/>
        <v>0</v>
      </c>
      <c r="AO276" s="107">
        <f t="shared" si="345"/>
        <v>0</v>
      </c>
      <c r="AP276" s="107">
        <f t="shared" si="346"/>
        <v>0</v>
      </c>
      <c r="AQ276" s="88" t="str">
        <f t="shared" si="347"/>
        <v>-</v>
      </c>
      <c r="AR276" s="107">
        <f t="shared" si="348"/>
        <v>0</v>
      </c>
      <c r="AS276" s="107">
        <f t="shared" si="349"/>
        <v>0</v>
      </c>
      <c r="AT276" s="107">
        <f t="shared" si="350"/>
        <v>0</v>
      </c>
      <c r="AU276" s="107">
        <f t="shared" si="351"/>
        <v>0</v>
      </c>
      <c r="AV276" s="108">
        <f t="shared" si="352"/>
        <v>0</v>
      </c>
      <c r="AW276" s="116" t="str">
        <f t="shared" si="413"/>
        <v>-</v>
      </c>
      <c r="AX276" s="116" t="str">
        <f t="shared" si="414"/>
        <v>-</v>
      </c>
      <c r="AY276" s="116" t="str">
        <f t="shared" si="415"/>
        <v>-</v>
      </c>
    </row>
    <row r="277" spans="1:51" x14ac:dyDescent="0.25">
      <c r="A277" t="s">
        <v>1496</v>
      </c>
      <c r="D277" s="7" t="s">
        <v>693</v>
      </c>
      <c r="E277" s="5" t="s">
        <v>702</v>
      </c>
      <c r="F277" s="18" t="s">
        <v>715</v>
      </c>
      <c r="G277" s="101" t="str">
        <f t="shared" ref="G277:P280" si="420">IFERROR(VLOOKUP($A277,_data,G$1,FALSE),"0")</f>
        <v>0</v>
      </c>
      <c r="H277" s="102" t="str">
        <f t="shared" si="420"/>
        <v>0</v>
      </c>
      <c r="I277" s="102" t="str">
        <f t="shared" si="420"/>
        <v>0</v>
      </c>
      <c r="J277" s="102" t="str">
        <f t="shared" si="420"/>
        <v>0</v>
      </c>
      <c r="K277" s="102" t="str">
        <f t="shared" si="420"/>
        <v>0</v>
      </c>
      <c r="L277" s="102" t="str">
        <f t="shared" si="420"/>
        <v>0</v>
      </c>
      <c r="M277" s="102" t="str">
        <f t="shared" si="420"/>
        <v>0</v>
      </c>
      <c r="N277" s="102" t="str">
        <f t="shared" si="420"/>
        <v>0</v>
      </c>
      <c r="O277" s="103" t="str">
        <f t="shared" si="420"/>
        <v>0</v>
      </c>
      <c r="P277" s="101" t="str">
        <f t="shared" si="420"/>
        <v>0</v>
      </c>
      <c r="Q277" s="102" t="str">
        <f t="shared" ref="Q277:AC280" si="421">IFERROR(VLOOKUP($A277,_data,Q$1,FALSE),"0")</f>
        <v>0</v>
      </c>
      <c r="R277" s="102" t="str">
        <f t="shared" si="421"/>
        <v>0</v>
      </c>
      <c r="S277" s="102" t="str">
        <f t="shared" si="421"/>
        <v>0</v>
      </c>
      <c r="T277" s="102" t="str">
        <f t="shared" si="421"/>
        <v>0</v>
      </c>
      <c r="U277" s="102" t="str">
        <f t="shared" si="421"/>
        <v>0</v>
      </c>
      <c r="V277" s="102" t="str">
        <f t="shared" si="421"/>
        <v>0</v>
      </c>
      <c r="W277" s="102" t="str">
        <f t="shared" si="421"/>
        <v>0</v>
      </c>
      <c r="X277" s="103" t="str">
        <f t="shared" si="421"/>
        <v>0</v>
      </c>
      <c r="Y277" s="101" t="str">
        <f t="shared" si="421"/>
        <v>0</v>
      </c>
      <c r="Z277" s="102" t="str">
        <f t="shared" si="421"/>
        <v>0</v>
      </c>
      <c r="AA277" s="102" t="str">
        <f t="shared" si="421"/>
        <v>0</v>
      </c>
      <c r="AB277" s="102" t="str">
        <f t="shared" si="421"/>
        <v>0</v>
      </c>
      <c r="AC277" s="102" t="str">
        <f t="shared" si="421"/>
        <v>0</v>
      </c>
      <c r="AD277" s="100" t="str">
        <f t="shared" si="418"/>
        <v>-</v>
      </c>
      <c r="AE277" s="102" t="str">
        <f>IFERROR(VLOOKUP($A277,_data,AE$1,FALSE),"0")</f>
        <v>0</v>
      </c>
      <c r="AF277" s="100" t="str">
        <f t="shared" si="406"/>
        <v>-</v>
      </c>
      <c r="AG277" s="102" t="str">
        <f t="shared" ref="AG277:AL280" si="422">IFERROR(VLOOKUP($A277,_data,AG$1,FALSE),"0")</f>
        <v>0</v>
      </c>
      <c r="AH277" s="102" t="str">
        <f t="shared" si="422"/>
        <v>0</v>
      </c>
      <c r="AI277" s="102" t="str">
        <f t="shared" si="422"/>
        <v>0</v>
      </c>
      <c r="AJ277" s="102" t="str">
        <f t="shared" si="422"/>
        <v>0</v>
      </c>
      <c r="AK277" s="102" t="str">
        <f t="shared" si="422"/>
        <v>0</v>
      </c>
      <c r="AL277" s="103" t="str">
        <f t="shared" si="422"/>
        <v>0</v>
      </c>
      <c r="AM277" s="101">
        <f t="shared" si="343"/>
        <v>0</v>
      </c>
      <c r="AN277" s="102">
        <f t="shared" si="344"/>
        <v>0</v>
      </c>
      <c r="AO277" s="102">
        <f t="shared" si="345"/>
        <v>0</v>
      </c>
      <c r="AP277" s="102">
        <f t="shared" si="346"/>
        <v>0</v>
      </c>
      <c r="AQ277" s="100" t="str">
        <f t="shared" si="347"/>
        <v>-</v>
      </c>
      <c r="AR277" s="104">
        <f t="shared" si="348"/>
        <v>0</v>
      </c>
      <c r="AS277" s="104">
        <f t="shared" si="349"/>
        <v>0</v>
      </c>
      <c r="AT277" s="104">
        <f t="shared" si="350"/>
        <v>0</v>
      </c>
      <c r="AU277" s="102">
        <f t="shared" si="351"/>
        <v>0</v>
      </c>
      <c r="AV277" s="103">
        <f t="shared" si="352"/>
        <v>0</v>
      </c>
      <c r="AW277" s="116" t="str">
        <f t="shared" si="413"/>
        <v>-</v>
      </c>
      <c r="AX277" s="116" t="str">
        <f t="shared" si="414"/>
        <v>-</v>
      </c>
      <c r="AY277" s="116" t="str">
        <f t="shared" si="415"/>
        <v>-</v>
      </c>
    </row>
    <row r="278" spans="1:51" x14ac:dyDescent="0.25">
      <c r="A278" t="s">
        <v>1497</v>
      </c>
      <c r="D278" s="7" t="s">
        <v>694</v>
      </c>
      <c r="E278" s="5" t="s">
        <v>703</v>
      </c>
      <c r="F278" s="18" t="s">
        <v>716</v>
      </c>
      <c r="G278" s="101" t="str">
        <f t="shared" si="420"/>
        <v>0</v>
      </c>
      <c r="H278" s="102" t="str">
        <f t="shared" si="420"/>
        <v>0</v>
      </c>
      <c r="I278" s="102" t="str">
        <f t="shared" si="420"/>
        <v>0</v>
      </c>
      <c r="J278" s="102" t="str">
        <f t="shared" si="420"/>
        <v>0</v>
      </c>
      <c r="K278" s="102" t="str">
        <f t="shared" si="420"/>
        <v>0</v>
      </c>
      <c r="L278" s="102" t="str">
        <f t="shared" si="420"/>
        <v>0</v>
      </c>
      <c r="M278" s="102" t="str">
        <f t="shared" si="420"/>
        <v>0</v>
      </c>
      <c r="N278" s="102" t="str">
        <f t="shared" si="420"/>
        <v>0</v>
      </c>
      <c r="O278" s="103" t="str">
        <f t="shared" si="420"/>
        <v>0</v>
      </c>
      <c r="P278" s="101" t="str">
        <f t="shared" si="420"/>
        <v>0</v>
      </c>
      <c r="Q278" s="102" t="str">
        <f t="shared" si="421"/>
        <v>0</v>
      </c>
      <c r="R278" s="102" t="str">
        <f t="shared" si="421"/>
        <v>0</v>
      </c>
      <c r="S278" s="102" t="str">
        <f t="shared" si="421"/>
        <v>0</v>
      </c>
      <c r="T278" s="102" t="str">
        <f t="shared" si="421"/>
        <v>0</v>
      </c>
      <c r="U278" s="102" t="str">
        <f t="shared" si="421"/>
        <v>0</v>
      </c>
      <c r="V278" s="102" t="str">
        <f t="shared" si="421"/>
        <v>0</v>
      </c>
      <c r="W278" s="102" t="str">
        <f t="shared" si="421"/>
        <v>0</v>
      </c>
      <c r="X278" s="103" t="str">
        <f t="shared" si="421"/>
        <v>0</v>
      </c>
      <c r="Y278" s="101" t="str">
        <f t="shared" si="421"/>
        <v>0</v>
      </c>
      <c r="Z278" s="102" t="str">
        <f t="shared" si="421"/>
        <v>0</v>
      </c>
      <c r="AA278" s="102" t="str">
        <f t="shared" si="421"/>
        <v>0</v>
      </c>
      <c r="AB278" s="102" t="str">
        <f t="shared" si="421"/>
        <v>0</v>
      </c>
      <c r="AC278" s="102" t="str">
        <f t="shared" si="421"/>
        <v>0</v>
      </c>
      <c r="AD278" s="100" t="str">
        <f t="shared" si="418"/>
        <v>-</v>
      </c>
      <c r="AE278" s="102" t="str">
        <f>IFERROR(VLOOKUP($A278,_data,AE$1,FALSE),"0")</f>
        <v>0</v>
      </c>
      <c r="AF278" s="100" t="str">
        <f t="shared" si="406"/>
        <v>-</v>
      </c>
      <c r="AG278" s="102" t="str">
        <f t="shared" si="422"/>
        <v>0</v>
      </c>
      <c r="AH278" s="102" t="str">
        <f t="shared" si="422"/>
        <v>0</v>
      </c>
      <c r="AI278" s="102" t="str">
        <f t="shared" si="422"/>
        <v>0</v>
      </c>
      <c r="AJ278" s="102" t="str">
        <f t="shared" si="422"/>
        <v>0</v>
      </c>
      <c r="AK278" s="102" t="str">
        <f t="shared" si="422"/>
        <v>0</v>
      </c>
      <c r="AL278" s="103" t="str">
        <f t="shared" si="422"/>
        <v>0</v>
      </c>
      <c r="AM278" s="101">
        <f t="shared" si="343"/>
        <v>0</v>
      </c>
      <c r="AN278" s="102">
        <f t="shared" si="344"/>
        <v>0</v>
      </c>
      <c r="AO278" s="102">
        <f t="shared" si="345"/>
        <v>0</v>
      </c>
      <c r="AP278" s="102">
        <f t="shared" si="346"/>
        <v>0</v>
      </c>
      <c r="AQ278" s="100" t="str">
        <f t="shared" si="347"/>
        <v>-</v>
      </c>
      <c r="AR278" s="104">
        <f t="shared" si="348"/>
        <v>0</v>
      </c>
      <c r="AS278" s="104">
        <f t="shared" si="349"/>
        <v>0</v>
      </c>
      <c r="AT278" s="104">
        <f t="shared" si="350"/>
        <v>0</v>
      </c>
      <c r="AU278" s="102">
        <f t="shared" si="351"/>
        <v>0</v>
      </c>
      <c r="AV278" s="103">
        <f t="shared" si="352"/>
        <v>0</v>
      </c>
      <c r="AW278" s="116" t="str">
        <f t="shared" si="413"/>
        <v>-</v>
      </c>
      <c r="AX278" s="116" t="str">
        <f t="shared" si="414"/>
        <v>-</v>
      </c>
      <c r="AY278" s="116" t="str">
        <f t="shared" si="415"/>
        <v>-</v>
      </c>
    </row>
    <row r="279" spans="1:51" x14ac:dyDescent="0.25">
      <c r="A279" t="s">
        <v>1498</v>
      </c>
      <c r="D279" s="7" t="s">
        <v>695</v>
      </c>
      <c r="E279" s="5" t="s">
        <v>704</v>
      </c>
      <c r="F279" s="18" t="s">
        <v>717</v>
      </c>
      <c r="G279" s="101" t="str">
        <f t="shared" si="420"/>
        <v>0</v>
      </c>
      <c r="H279" s="102" t="str">
        <f t="shared" si="420"/>
        <v>0</v>
      </c>
      <c r="I279" s="102" t="str">
        <f t="shared" si="420"/>
        <v>0</v>
      </c>
      <c r="J279" s="102" t="str">
        <f t="shared" si="420"/>
        <v>0</v>
      </c>
      <c r="K279" s="102" t="str">
        <f t="shared" si="420"/>
        <v>0</v>
      </c>
      <c r="L279" s="102" t="str">
        <f t="shared" si="420"/>
        <v>0</v>
      </c>
      <c r="M279" s="102" t="str">
        <f t="shared" si="420"/>
        <v>0</v>
      </c>
      <c r="N279" s="102" t="str">
        <f t="shared" si="420"/>
        <v>0</v>
      </c>
      <c r="O279" s="103" t="str">
        <f t="shared" si="420"/>
        <v>0</v>
      </c>
      <c r="P279" s="101" t="str">
        <f t="shared" si="420"/>
        <v>0</v>
      </c>
      <c r="Q279" s="102" t="str">
        <f t="shared" si="421"/>
        <v>0</v>
      </c>
      <c r="R279" s="102" t="str">
        <f t="shared" si="421"/>
        <v>0</v>
      </c>
      <c r="S279" s="102" t="str">
        <f t="shared" si="421"/>
        <v>0</v>
      </c>
      <c r="T279" s="102" t="str">
        <f t="shared" si="421"/>
        <v>0</v>
      </c>
      <c r="U279" s="102" t="str">
        <f t="shared" si="421"/>
        <v>0</v>
      </c>
      <c r="V279" s="102" t="str">
        <f t="shared" si="421"/>
        <v>0</v>
      </c>
      <c r="W279" s="102" t="str">
        <f t="shared" si="421"/>
        <v>0</v>
      </c>
      <c r="X279" s="103" t="str">
        <f t="shared" si="421"/>
        <v>0</v>
      </c>
      <c r="Y279" s="101" t="str">
        <f t="shared" si="421"/>
        <v>0</v>
      </c>
      <c r="Z279" s="102" t="str">
        <f t="shared" si="421"/>
        <v>0</v>
      </c>
      <c r="AA279" s="102" t="str">
        <f t="shared" si="421"/>
        <v>0</v>
      </c>
      <c r="AB279" s="102" t="str">
        <f t="shared" si="421"/>
        <v>0</v>
      </c>
      <c r="AC279" s="102" t="str">
        <f t="shared" si="421"/>
        <v>0</v>
      </c>
      <c r="AD279" s="100" t="str">
        <f t="shared" si="418"/>
        <v>-</v>
      </c>
      <c r="AE279" s="102" t="str">
        <f>IFERROR(VLOOKUP($A279,_data,AE$1,FALSE),"0")</f>
        <v>0</v>
      </c>
      <c r="AF279" s="100" t="str">
        <f t="shared" si="406"/>
        <v>-</v>
      </c>
      <c r="AG279" s="102" t="str">
        <f t="shared" si="422"/>
        <v>0</v>
      </c>
      <c r="AH279" s="102" t="str">
        <f t="shared" si="422"/>
        <v>0</v>
      </c>
      <c r="AI279" s="102" t="str">
        <f t="shared" si="422"/>
        <v>0</v>
      </c>
      <c r="AJ279" s="102" t="str">
        <f t="shared" si="422"/>
        <v>0</v>
      </c>
      <c r="AK279" s="102" t="str">
        <f t="shared" si="422"/>
        <v>0</v>
      </c>
      <c r="AL279" s="103" t="str">
        <f t="shared" si="422"/>
        <v>0</v>
      </c>
      <c r="AM279" s="101">
        <f t="shared" si="343"/>
        <v>0</v>
      </c>
      <c r="AN279" s="102">
        <f t="shared" si="344"/>
        <v>0</v>
      </c>
      <c r="AO279" s="102">
        <f t="shared" si="345"/>
        <v>0</v>
      </c>
      <c r="AP279" s="102">
        <f t="shared" si="346"/>
        <v>0</v>
      </c>
      <c r="AQ279" s="100" t="str">
        <f t="shared" si="347"/>
        <v>-</v>
      </c>
      <c r="AR279" s="104">
        <f t="shared" si="348"/>
        <v>0</v>
      </c>
      <c r="AS279" s="104">
        <f t="shared" si="349"/>
        <v>0</v>
      </c>
      <c r="AT279" s="104">
        <f t="shared" si="350"/>
        <v>0</v>
      </c>
      <c r="AU279" s="102">
        <f t="shared" si="351"/>
        <v>0</v>
      </c>
      <c r="AV279" s="103">
        <f t="shared" si="352"/>
        <v>0</v>
      </c>
      <c r="AW279" s="116" t="str">
        <f t="shared" si="413"/>
        <v>-</v>
      </c>
      <c r="AX279" s="116" t="str">
        <f t="shared" si="414"/>
        <v>-</v>
      </c>
      <c r="AY279" s="116" t="str">
        <f t="shared" si="415"/>
        <v>-</v>
      </c>
    </row>
    <row r="280" spans="1:51" x14ac:dyDescent="0.25">
      <c r="A280" t="s">
        <v>1499</v>
      </c>
      <c r="D280" s="7" t="s">
        <v>783</v>
      </c>
      <c r="E280" s="5" t="s">
        <v>705</v>
      </c>
      <c r="F280" s="18" t="s">
        <v>933</v>
      </c>
      <c r="G280" s="101" t="str">
        <f t="shared" si="420"/>
        <v>0</v>
      </c>
      <c r="H280" s="102" t="str">
        <f t="shared" si="420"/>
        <v>0</v>
      </c>
      <c r="I280" s="102" t="str">
        <f t="shared" si="420"/>
        <v>0</v>
      </c>
      <c r="J280" s="102" t="str">
        <f t="shared" si="420"/>
        <v>0</v>
      </c>
      <c r="K280" s="102" t="str">
        <f t="shared" si="420"/>
        <v>0</v>
      </c>
      <c r="L280" s="102" t="str">
        <f t="shared" si="420"/>
        <v>0</v>
      </c>
      <c r="M280" s="102" t="str">
        <f t="shared" si="420"/>
        <v>0</v>
      </c>
      <c r="N280" s="102" t="str">
        <f t="shared" si="420"/>
        <v>0</v>
      </c>
      <c r="O280" s="103" t="str">
        <f t="shared" si="420"/>
        <v>0</v>
      </c>
      <c r="P280" s="101" t="str">
        <f t="shared" si="420"/>
        <v>0</v>
      </c>
      <c r="Q280" s="102" t="str">
        <f t="shared" si="421"/>
        <v>0</v>
      </c>
      <c r="R280" s="102" t="str">
        <f t="shared" si="421"/>
        <v>0</v>
      </c>
      <c r="S280" s="102" t="str">
        <f t="shared" si="421"/>
        <v>0</v>
      </c>
      <c r="T280" s="102" t="str">
        <f t="shared" si="421"/>
        <v>0</v>
      </c>
      <c r="U280" s="102" t="str">
        <f t="shared" si="421"/>
        <v>0</v>
      </c>
      <c r="V280" s="102" t="str">
        <f t="shared" si="421"/>
        <v>0</v>
      </c>
      <c r="W280" s="102" t="str">
        <f t="shared" si="421"/>
        <v>0</v>
      </c>
      <c r="X280" s="103" t="str">
        <f t="shared" si="421"/>
        <v>0</v>
      </c>
      <c r="Y280" s="101" t="str">
        <f t="shared" si="421"/>
        <v>0</v>
      </c>
      <c r="Z280" s="102" t="str">
        <f t="shared" si="421"/>
        <v>0</v>
      </c>
      <c r="AA280" s="102" t="str">
        <f t="shared" si="421"/>
        <v>0</v>
      </c>
      <c r="AB280" s="102" t="str">
        <f t="shared" si="421"/>
        <v>0</v>
      </c>
      <c r="AC280" s="102" t="str">
        <f t="shared" si="421"/>
        <v>0</v>
      </c>
      <c r="AD280" s="100" t="str">
        <f t="shared" si="418"/>
        <v>-</v>
      </c>
      <c r="AE280" s="102" t="str">
        <f>IFERROR(VLOOKUP($A280,_data,AE$1,FALSE),"0")</f>
        <v>0</v>
      </c>
      <c r="AF280" s="100" t="str">
        <f t="shared" si="406"/>
        <v>-</v>
      </c>
      <c r="AG280" s="102" t="str">
        <f t="shared" si="422"/>
        <v>0</v>
      </c>
      <c r="AH280" s="102" t="str">
        <f t="shared" si="422"/>
        <v>0</v>
      </c>
      <c r="AI280" s="102" t="str">
        <f t="shared" si="422"/>
        <v>0</v>
      </c>
      <c r="AJ280" s="102" t="str">
        <f t="shared" si="422"/>
        <v>0</v>
      </c>
      <c r="AK280" s="102" t="str">
        <f t="shared" si="422"/>
        <v>0</v>
      </c>
      <c r="AL280" s="103" t="str">
        <f t="shared" si="422"/>
        <v>0</v>
      </c>
      <c r="AM280" s="101">
        <f t="shared" si="343"/>
        <v>0</v>
      </c>
      <c r="AN280" s="102">
        <f t="shared" si="344"/>
        <v>0</v>
      </c>
      <c r="AO280" s="102">
        <f t="shared" si="345"/>
        <v>0</v>
      </c>
      <c r="AP280" s="102">
        <f t="shared" si="346"/>
        <v>0</v>
      </c>
      <c r="AQ280" s="100" t="str">
        <f t="shared" si="347"/>
        <v>-</v>
      </c>
      <c r="AR280" s="104">
        <f t="shared" si="348"/>
        <v>0</v>
      </c>
      <c r="AS280" s="104">
        <f t="shared" si="349"/>
        <v>0</v>
      </c>
      <c r="AT280" s="104">
        <f t="shared" si="350"/>
        <v>0</v>
      </c>
      <c r="AU280" s="102">
        <f t="shared" si="351"/>
        <v>0</v>
      </c>
      <c r="AV280" s="103">
        <f t="shared" si="352"/>
        <v>0</v>
      </c>
      <c r="AW280" s="116" t="str">
        <f t="shared" si="413"/>
        <v>-</v>
      </c>
      <c r="AX280" s="116" t="str">
        <f t="shared" si="414"/>
        <v>-</v>
      </c>
      <c r="AY280" s="116" t="str">
        <f t="shared" si="415"/>
        <v>-</v>
      </c>
    </row>
    <row r="281" spans="1:51" x14ac:dyDescent="0.25">
      <c r="A281" s="75"/>
      <c r="D281" s="76" t="s">
        <v>195</v>
      </c>
      <c r="E281" s="15"/>
      <c r="F281" s="22"/>
      <c r="G281" s="106">
        <f>IFERROR(G267-G268-G269-G270-G271-G272-G273-G274-G277-G278-G279,"0")</f>
        <v>0</v>
      </c>
      <c r="H281" s="107">
        <f t="shared" ref="H281:AL281" si="423">IFERROR(H267-H268-H269-H270-H271-H272-H273-H274-H277-H278-H279,"0")</f>
        <v>0</v>
      </c>
      <c r="I281" s="107">
        <f t="shared" si="423"/>
        <v>0</v>
      </c>
      <c r="J281" s="107">
        <f t="shared" si="423"/>
        <v>0</v>
      </c>
      <c r="K281" s="107">
        <f t="shared" si="423"/>
        <v>0</v>
      </c>
      <c r="L281" s="107">
        <f t="shared" si="423"/>
        <v>0</v>
      </c>
      <c r="M281" s="107">
        <f t="shared" si="423"/>
        <v>0</v>
      </c>
      <c r="N281" s="107">
        <f t="shared" si="423"/>
        <v>0</v>
      </c>
      <c r="O281" s="108">
        <f t="shared" si="423"/>
        <v>0</v>
      </c>
      <c r="P281" s="106">
        <f>IFERROR(P267-P268-P269-P270-P271-P272-P273-P274-P277-P278-P279,"0")</f>
        <v>0</v>
      </c>
      <c r="Q281" s="107">
        <f t="shared" si="423"/>
        <v>0</v>
      </c>
      <c r="R281" s="107">
        <f t="shared" si="423"/>
        <v>0</v>
      </c>
      <c r="S281" s="107">
        <f t="shared" si="423"/>
        <v>0</v>
      </c>
      <c r="T281" s="107">
        <f t="shared" si="423"/>
        <v>0</v>
      </c>
      <c r="U281" s="107">
        <f t="shared" si="423"/>
        <v>0</v>
      </c>
      <c r="V281" s="107">
        <f t="shared" si="423"/>
        <v>0</v>
      </c>
      <c r="W281" s="107">
        <f t="shared" si="423"/>
        <v>0</v>
      </c>
      <c r="X281" s="108">
        <f t="shared" si="423"/>
        <v>0</v>
      </c>
      <c r="Y281" s="106">
        <f>IFERROR(Y267-Y268-Y269-Y270-Y271-Y272-Y273-Y274-Y277-Y278-Y279,"0")</f>
        <v>0</v>
      </c>
      <c r="Z281" s="107">
        <f t="shared" si="423"/>
        <v>0</v>
      </c>
      <c r="AA281" s="107">
        <f t="shared" si="423"/>
        <v>0</v>
      </c>
      <c r="AB281" s="107">
        <f t="shared" si="423"/>
        <v>0</v>
      </c>
      <c r="AC281" s="107">
        <f t="shared" si="423"/>
        <v>0</v>
      </c>
      <c r="AD281" s="88" t="str">
        <f t="shared" si="418"/>
        <v>-</v>
      </c>
      <c r="AE281" s="107">
        <f t="shared" si="423"/>
        <v>0</v>
      </c>
      <c r="AF281" s="88" t="str">
        <f t="shared" si="406"/>
        <v>-</v>
      </c>
      <c r="AG281" s="107">
        <f t="shared" si="423"/>
        <v>0</v>
      </c>
      <c r="AH281" s="107">
        <f t="shared" si="423"/>
        <v>0</v>
      </c>
      <c r="AI281" s="107">
        <f t="shared" si="423"/>
        <v>0</v>
      </c>
      <c r="AJ281" s="107">
        <f t="shared" si="423"/>
        <v>0</v>
      </c>
      <c r="AK281" s="107">
        <f t="shared" si="423"/>
        <v>0</v>
      </c>
      <c r="AL281" s="107">
        <f t="shared" si="423"/>
        <v>0</v>
      </c>
      <c r="AM281" s="106">
        <f t="shared" si="343"/>
        <v>0</v>
      </c>
      <c r="AN281" s="107">
        <f t="shared" si="344"/>
        <v>0</v>
      </c>
      <c r="AO281" s="107">
        <f t="shared" si="345"/>
        <v>0</v>
      </c>
      <c r="AP281" s="107">
        <f t="shared" si="346"/>
        <v>0</v>
      </c>
      <c r="AQ281" s="88" t="str">
        <f t="shared" si="347"/>
        <v>-</v>
      </c>
      <c r="AR281" s="107">
        <f t="shared" si="348"/>
        <v>0</v>
      </c>
      <c r="AS281" s="107">
        <f t="shared" si="349"/>
        <v>0</v>
      </c>
      <c r="AT281" s="107">
        <f t="shared" si="350"/>
        <v>0</v>
      </c>
      <c r="AU281" s="107">
        <f t="shared" si="351"/>
        <v>0</v>
      </c>
      <c r="AV281" s="108">
        <f t="shared" si="352"/>
        <v>0</v>
      </c>
      <c r="AW281" s="116" t="str">
        <f t="shared" si="413"/>
        <v>-</v>
      </c>
      <c r="AX281" s="116" t="str">
        <f t="shared" si="414"/>
        <v>-</v>
      </c>
      <c r="AY281" s="116" t="str">
        <f t="shared" si="415"/>
        <v>-</v>
      </c>
    </row>
    <row r="282" spans="1:51" x14ac:dyDescent="0.25">
      <c r="A282" t="s">
        <v>1500</v>
      </c>
      <c r="B282">
        <v>1</v>
      </c>
      <c r="D282" s="2" t="s">
        <v>718</v>
      </c>
      <c r="E282" s="9" t="s">
        <v>719</v>
      </c>
      <c r="F282" s="24" t="s">
        <v>720</v>
      </c>
      <c r="G282" s="94" t="str">
        <f t="shared" ref="G282:P289" si="424">IFERROR(VLOOKUP($A282,_data,G$1,FALSE),"0")</f>
        <v>0</v>
      </c>
      <c r="H282" s="95" t="str">
        <f t="shared" si="424"/>
        <v>0</v>
      </c>
      <c r="I282" s="95" t="str">
        <f t="shared" si="424"/>
        <v>0</v>
      </c>
      <c r="J282" s="95" t="str">
        <f t="shared" si="424"/>
        <v>0</v>
      </c>
      <c r="K282" s="95" t="str">
        <f t="shared" si="424"/>
        <v>0</v>
      </c>
      <c r="L282" s="95" t="str">
        <f t="shared" si="424"/>
        <v>0</v>
      </c>
      <c r="M282" s="95" t="str">
        <f t="shared" si="424"/>
        <v>0</v>
      </c>
      <c r="N282" s="95" t="str">
        <f t="shared" si="424"/>
        <v>0</v>
      </c>
      <c r="O282" s="96" t="str">
        <f t="shared" si="424"/>
        <v>0</v>
      </c>
      <c r="P282" s="94" t="str">
        <f t="shared" si="424"/>
        <v>0</v>
      </c>
      <c r="Q282" s="95" t="str">
        <f t="shared" ref="Q282:AC289" si="425">IFERROR(VLOOKUP($A282,_data,Q$1,FALSE),"0")</f>
        <v>0</v>
      </c>
      <c r="R282" s="95" t="str">
        <f t="shared" si="425"/>
        <v>0</v>
      </c>
      <c r="S282" s="95" t="str">
        <f t="shared" si="425"/>
        <v>0</v>
      </c>
      <c r="T282" s="95" t="str">
        <f t="shared" si="425"/>
        <v>0</v>
      </c>
      <c r="U282" s="95" t="str">
        <f t="shared" si="425"/>
        <v>0</v>
      </c>
      <c r="V282" s="95" t="str">
        <f t="shared" si="425"/>
        <v>0</v>
      </c>
      <c r="W282" s="95" t="str">
        <f t="shared" si="425"/>
        <v>0</v>
      </c>
      <c r="X282" s="96" t="str">
        <f t="shared" si="425"/>
        <v>0</v>
      </c>
      <c r="Y282" s="94" t="str">
        <f t="shared" si="425"/>
        <v>0</v>
      </c>
      <c r="Z282" s="95" t="str">
        <f t="shared" si="425"/>
        <v>0</v>
      </c>
      <c r="AA282" s="95" t="str">
        <f t="shared" si="425"/>
        <v>0</v>
      </c>
      <c r="AB282" s="95" t="str">
        <f t="shared" si="425"/>
        <v>0</v>
      </c>
      <c r="AC282" s="95" t="str">
        <f t="shared" si="425"/>
        <v>0</v>
      </c>
      <c r="AD282" s="88" t="str">
        <f t="shared" ref="AD282:AD289" si="426">IFERROR(AC282/Y282,"-")</f>
        <v>-</v>
      </c>
      <c r="AE282" s="95" t="str">
        <f t="shared" ref="AE282:AE289" si="427">IFERROR(VLOOKUP($A282,_data,AE$1,FALSE),"0")</f>
        <v>0</v>
      </c>
      <c r="AF282" s="88" t="str">
        <f t="shared" si="406"/>
        <v>-</v>
      </c>
      <c r="AG282" s="95" t="str">
        <f t="shared" ref="AG282:AL289" si="428">IFERROR(VLOOKUP($A282,_data,AG$1,FALSE),"0")</f>
        <v>0</v>
      </c>
      <c r="AH282" s="95" t="str">
        <f t="shared" si="428"/>
        <v>0</v>
      </c>
      <c r="AI282" s="95" t="str">
        <f t="shared" si="428"/>
        <v>0</v>
      </c>
      <c r="AJ282" s="95" t="str">
        <f t="shared" si="428"/>
        <v>0</v>
      </c>
      <c r="AK282" s="95" t="str">
        <f t="shared" si="428"/>
        <v>0</v>
      </c>
      <c r="AL282" s="96" t="str">
        <f t="shared" si="428"/>
        <v>0</v>
      </c>
      <c r="AM282" s="101">
        <f t="shared" si="343"/>
        <v>0</v>
      </c>
      <c r="AN282" s="102">
        <f t="shared" si="344"/>
        <v>0</v>
      </c>
      <c r="AO282" s="102">
        <f t="shared" si="345"/>
        <v>0</v>
      </c>
      <c r="AP282" s="102">
        <f t="shared" si="346"/>
        <v>0</v>
      </c>
      <c r="AQ282" s="100" t="str">
        <f t="shared" si="347"/>
        <v>-</v>
      </c>
      <c r="AR282" s="104">
        <f t="shared" si="348"/>
        <v>0</v>
      </c>
      <c r="AS282" s="104">
        <f t="shared" si="349"/>
        <v>0</v>
      </c>
      <c r="AT282" s="104">
        <f t="shared" si="350"/>
        <v>0</v>
      </c>
      <c r="AU282" s="102">
        <f t="shared" si="351"/>
        <v>0</v>
      </c>
      <c r="AV282" s="103">
        <f t="shared" si="352"/>
        <v>0</v>
      </c>
      <c r="AW282" s="116" t="str">
        <f t="shared" si="413"/>
        <v>-</v>
      </c>
      <c r="AX282" s="116" t="str">
        <f t="shared" si="414"/>
        <v>-</v>
      </c>
      <c r="AY282" s="116" t="str">
        <f t="shared" si="415"/>
        <v>-</v>
      </c>
    </row>
    <row r="283" spans="1:51" ht="24.75" x14ac:dyDescent="0.25">
      <c r="A283" t="s">
        <v>1501</v>
      </c>
      <c r="B283">
        <v>1</v>
      </c>
      <c r="D283" s="2" t="s">
        <v>721</v>
      </c>
      <c r="E283" s="9" t="s">
        <v>722</v>
      </c>
      <c r="F283" s="24" t="s">
        <v>723</v>
      </c>
      <c r="G283" s="94" t="str">
        <f t="shared" si="424"/>
        <v>0</v>
      </c>
      <c r="H283" s="95" t="str">
        <f t="shared" si="424"/>
        <v>0</v>
      </c>
      <c r="I283" s="95" t="str">
        <f t="shared" si="424"/>
        <v>0</v>
      </c>
      <c r="J283" s="95" t="str">
        <f t="shared" si="424"/>
        <v>0</v>
      </c>
      <c r="K283" s="95" t="str">
        <f t="shared" si="424"/>
        <v>0</v>
      </c>
      <c r="L283" s="95" t="str">
        <f t="shared" si="424"/>
        <v>0</v>
      </c>
      <c r="M283" s="95" t="str">
        <f t="shared" si="424"/>
        <v>0</v>
      </c>
      <c r="N283" s="95" t="str">
        <f t="shared" si="424"/>
        <v>0</v>
      </c>
      <c r="O283" s="96" t="str">
        <f t="shared" si="424"/>
        <v>0</v>
      </c>
      <c r="P283" s="94" t="str">
        <f t="shared" si="424"/>
        <v>0</v>
      </c>
      <c r="Q283" s="95" t="str">
        <f t="shared" si="425"/>
        <v>0</v>
      </c>
      <c r="R283" s="95" t="str">
        <f t="shared" si="425"/>
        <v>0</v>
      </c>
      <c r="S283" s="95" t="str">
        <f t="shared" si="425"/>
        <v>0</v>
      </c>
      <c r="T283" s="95" t="str">
        <f t="shared" si="425"/>
        <v>0</v>
      </c>
      <c r="U283" s="95" t="str">
        <f t="shared" si="425"/>
        <v>0</v>
      </c>
      <c r="V283" s="95" t="str">
        <f t="shared" si="425"/>
        <v>0</v>
      </c>
      <c r="W283" s="95" t="str">
        <f t="shared" si="425"/>
        <v>0</v>
      </c>
      <c r="X283" s="96" t="str">
        <f t="shared" si="425"/>
        <v>0</v>
      </c>
      <c r="Y283" s="94" t="str">
        <f t="shared" si="425"/>
        <v>0</v>
      </c>
      <c r="Z283" s="95" t="str">
        <f t="shared" si="425"/>
        <v>0</v>
      </c>
      <c r="AA283" s="95" t="str">
        <f t="shared" si="425"/>
        <v>0</v>
      </c>
      <c r="AB283" s="95" t="str">
        <f t="shared" si="425"/>
        <v>0</v>
      </c>
      <c r="AC283" s="95" t="str">
        <f t="shared" si="425"/>
        <v>0</v>
      </c>
      <c r="AD283" s="88" t="str">
        <f t="shared" si="426"/>
        <v>-</v>
      </c>
      <c r="AE283" s="95" t="str">
        <f t="shared" si="427"/>
        <v>0</v>
      </c>
      <c r="AF283" s="88" t="str">
        <f t="shared" si="406"/>
        <v>-</v>
      </c>
      <c r="AG283" s="95" t="str">
        <f t="shared" si="428"/>
        <v>0</v>
      </c>
      <c r="AH283" s="95" t="str">
        <f t="shared" si="428"/>
        <v>0</v>
      </c>
      <c r="AI283" s="95" t="str">
        <f t="shared" si="428"/>
        <v>0</v>
      </c>
      <c r="AJ283" s="95" t="str">
        <f t="shared" si="428"/>
        <v>0</v>
      </c>
      <c r="AK283" s="95" t="str">
        <f t="shared" si="428"/>
        <v>0</v>
      </c>
      <c r="AL283" s="96" t="str">
        <f t="shared" si="428"/>
        <v>0</v>
      </c>
      <c r="AM283" s="101">
        <f t="shared" si="343"/>
        <v>0</v>
      </c>
      <c r="AN283" s="102">
        <f t="shared" si="344"/>
        <v>0</v>
      </c>
      <c r="AO283" s="102">
        <f t="shared" si="345"/>
        <v>0</v>
      </c>
      <c r="AP283" s="102">
        <f t="shared" si="346"/>
        <v>0</v>
      </c>
      <c r="AQ283" s="100" t="str">
        <f t="shared" si="347"/>
        <v>-</v>
      </c>
      <c r="AR283" s="104">
        <f t="shared" si="348"/>
        <v>0</v>
      </c>
      <c r="AS283" s="104">
        <f t="shared" si="349"/>
        <v>0</v>
      </c>
      <c r="AT283" s="104">
        <f t="shared" si="350"/>
        <v>0</v>
      </c>
      <c r="AU283" s="102">
        <f t="shared" si="351"/>
        <v>0</v>
      </c>
      <c r="AV283" s="103">
        <f t="shared" si="352"/>
        <v>0</v>
      </c>
      <c r="AW283" s="116" t="str">
        <f t="shared" si="413"/>
        <v>-</v>
      </c>
      <c r="AX283" s="116" t="str">
        <f t="shared" si="414"/>
        <v>-</v>
      </c>
      <c r="AY283" s="116" t="str">
        <f t="shared" si="415"/>
        <v>-</v>
      </c>
    </row>
    <row r="284" spans="1:51" ht="24.75" x14ac:dyDescent="0.25">
      <c r="A284" t="s">
        <v>1502</v>
      </c>
      <c r="B284">
        <v>1</v>
      </c>
      <c r="D284" s="2" t="s">
        <v>724</v>
      </c>
      <c r="E284" s="9" t="s">
        <v>725</v>
      </c>
      <c r="F284" s="24" t="s">
        <v>726</v>
      </c>
      <c r="G284" s="94" t="str">
        <f t="shared" si="424"/>
        <v>0</v>
      </c>
      <c r="H284" s="95" t="str">
        <f t="shared" si="424"/>
        <v>0</v>
      </c>
      <c r="I284" s="95" t="str">
        <f t="shared" si="424"/>
        <v>0</v>
      </c>
      <c r="J284" s="95" t="str">
        <f t="shared" si="424"/>
        <v>0</v>
      </c>
      <c r="K284" s="95" t="str">
        <f t="shared" si="424"/>
        <v>0</v>
      </c>
      <c r="L284" s="95" t="str">
        <f t="shared" si="424"/>
        <v>0</v>
      </c>
      <c r="M284" s="95" t="str">
        <f t="shared" si="424"/>
        <v>0</v>
      </c>
      <c r="N284" s="95" t="str">
        <f t="shared" si="424"/>
        <v>0</v>
      </c>
      <c r="O284" s="96" t="str">
        <f t="shared" si="424"/>
        <v>0</v>
      </c>
      <c r="P284" s="94" t="str">
        <f t="shared" si="424"/>
        <v>0</v>
      </c>
      <c r="Q284" s="95" t="str">
        <f t="shared" si="425"/>
        <v>0</v>
      </c>
      <c r="R284" s="95" t="str">
        <f t="shared" si="425"/>
        <v>0</v>
      </c>
      <c r="S284" s="95" t="str">
        <f t="shared" si="425"/>
        <v>0</v>
      </c>
      <c r="T284" s="95" t="str">
        <f t="shared" si="425"/>
        <v>0</v>
      </c>
      <c r="U284" s="95" t="str">
        <f t="shared" si="425"/>
        <v>0</v>
      </c>
      <c r="V284" s="95" t="str">
        <f t="shared" si="425"/>
        <v>0</v>
      </c>
      <c r="W284" s="95" t="str">
        <f t="shared" si="425"/>
        <v>0</v>
      </c>
      <c r="X284" s="96" t="str">
        <f t="shared" si="425"/>
        <v>0</v>
      </c>
      <c r="Y284" s="94" t="str">
        <f t="shared" si="425"/>
        <v>0</v>
      </c>
      <c r="Z284" s="95" t="str">
        <f t="shared" si="425"/>
        <v>0</v>
      </c>
      <c r="AA284" s="95" t="str">
        <f t="shared" si="425"/>
        <v>0</v>
      </c>
      <c r="AB284" s="95" t="str">
        <f t="shared" si="425"/>
        <v>0</v>
      </c>
      <c r="AC284" s="95" t="str">
        <f t="shared" si="425"/>
        <v>0</v>
      </c>
      <c r="AD284" s="88" t="str">
        <f t="shared" si="426"/>
        <v>-</v>
      </c>
      <c r="AE284" s="95" t="str">
        <f t="shared" si="427"/>
        <v>0</v>
      </c>
      <c r="AF284" s="88" t="str">
        <f t="shared" si="406"/>
        <v>-</v>
      </c>
      <c r="AG284" s="95" t="str">
        <f t="shared" si="428"/>
        <v>0</v>
      </c>
      <c r="AH284" s="95" t="str">
        <f t="shared" si="428"/>
        <v>0</v>
      </c>
      <c r="AI284" s="95" t="str">
        <f t="shared" si="428"/>
        <v>0</v>
      </c>
      <c r="AJ284" s="95" t="str">
        <f t="shared" si="428"/>
        <v>0</v>
      </c>
      <c r="AK284" s="95" t="str">
        <f t="shared" si="428"/>
        <v>0</v>
      </c>
      <c r="AL284" s="96" t="str">
        <f t="shared" si="428"/>
        <v>0</v>
      </c>
      <c r="AM284" s="101">
        <f t="shared" si="343"/>
        <v>0</v>
      </c>
      <c r="AN284" s="102">
        <f t="shared" si="344"/>
        <v>0</v>
      </c>
      <c r="AO284" s="102">
        <f t="shared" si="345"/>
        <v>0</v>
      </c>
      <c r="AP284" s="102">
        <f t="shared" si="346"/>
        <v>0</v>
      </c>
      <c r="AQ284" s="100" t="str">
        <f t="shared" si="347"/>
        <v>-</v>
      </c>
      <c r="AR284" s="104">
        <f t="shared" si="348"/>
        <v>0</v>
      </c>
      <c r="AS284" s="104">
        <f t="shared" si="349"/>
        <v>0</v>
      </c>
      <c r="AT284" s="104">
        <f t="shared" si="350"/>
        <v>0</v>
      </c>
      <c r="AU284" s="102">
        <f t="shared" si="351"/>
        <v>0</v>
      </c>
      <c r="AV284" s="103">
        <f t="shared" si="352"/>
        <v>0</v>
      </c>
      <c r="AW284" s="116" t="str">
        <f t="shared" si="413"/>
        <v>-</v>
      </c>
      <c r="AX284" s="116" t="str">
        <f t="shared" si="414"/>
        <v>-</v>
      </c>
      <c r="AY284" s="116" t="str">
        <f t="shared" si="415"/>
        <v>-</v>
      </c>
    </row>
    <row r="285" spans="1:51" ht="24.75" x14ac:dyDescent="0.25">
      <c r="A285" t="s">
        <v>1503</v>
      </c>
      <c r="D285" s="7" t="s">
        <v>727</v>
      </c>
      <c r="E285" s="5" t="s">
        <v>735</v>
      </c>
      <c r="F285" s="18" t="s">
        <v>744</v>
      </c>
      <c r="G285" s="101" t="str">
        <f t="shared" si="424"/>
        <v>0</v>
      </c>
      <c r="H285" s="102" t="str">
        <f t="shared" si="424"/>
        <v>0</v>
      </c>
      <c r="I285" s="102" t="str">
        <f t="shared" si="424"/>
        <v>0</v>
      </c>
      <c r="J285" s="102" t="str">
        <f t="shared" si="424"/>
        <v>0</v>
      </c>
      <c r="K285" s="102" t="str">
        <f t="shared" si="424"/>
        <v>0</v>
      </c>
      <c r="L285" s="102" t="str">
        <f t="shared" si="424"/>
        <v>0</v>
      </c>
      <c r="M285" s="102" t="str">
        <f t="shared" si="424"/>
        <v>0</v>
      </c>
      <c r="N285" s="102" t="str">
        <f t="shared" si="424"/>
        <v>0</v>
      </c>
      <c r="O285" s="103" t="str">
        <f t="shared" si="424"/>
        <v>0</v>
      </c>
      <c r="P285" s="101" t="str">
        <f t="shared" si="424"/>
        <v>0</v>
      </c>
      <c r="Q285" s="102" t="str">
        <f t="shared" si="425"/>
        <v>0</v>
      </c>
      <c r="R285" s="102" t="str">
        <f t="shared" si="425"/>
        <v>0</v>
      </c>
      <c r="S285" s="102" t="str">
        <f t="shared" si="425"/>
        <v>0</v>
      </c>
      <c r="T285" s="102" t="str">
        <f t="shared" si="425"/>
        <v>0</v>
      </c>
      <c r="U285" s="102" t="str">
        <f t="shared" si="425"/>
        <v>0</v>
      </c>
      <c r="V285" s="102" t="str">
        <f t="shared" si="425"/>
        <v>0</v>
      </c>
      <c r="W285" s="102" t="str">
        <f t="shared" si="425"/>
        <v>0</v>
      </c>
      <c r="X285" s="103" t="str">
        <f t="shared" si="425"/>
        <v>0</v>
      </c>
      <c r="Y285" s="101" t="str">
        <f t="shared" si="425"/>
        <v>0</v>
      </c>
      <c r="Z285" s="102" t="str">
        <f t="shared" si="425"/>
        <v>0</v>
      </c>
      <c r="AA285" s="102" t="str">
        <f t="shared" si="425"/>
        <v>0</v>
      </c>
      <c r="AB285" s="102" t="str">
        <f t="shared" si="425"/>
        <v>0</v>
      </c>
      <c r="AC285" s="102" t="str">
        <f t="shared" si="425"/>
        <v>0</v>
      </c>
      <c r="AD285" s="100" t="str">
        <f t="shared" si="426"/>
        <v>-</v>
      </c>
      <c r="AE285" s="102" t="str">
        <f t="shared" si="427"/>
        <v>0</v>
      </c>
      <c r="AF285" s="100" t="str">
        <f t="shared" si="406"/>
        <v>-</v>
      </c>
      <c r="AG285" s="102" t="str">
        <f t="shared" si="428"/>
        <v>0</v>
      </c>
      <c r="AH285" s="102" t="str">
        <f t="shared" si="428"/>
        <v>0</v>
      </c>
      <c r="AI285" s="102" t="str">
        <f t="shared" si="428"/>
        <v>0</v>
      </c>
      <c r="AJ285" s="102" t="str">
        <f t="shared" si="428"/>
        <v>0</v>
      </c>
      <c r="AK285" s="102" t="str">
        <f t="shared" si="428"/>
        <v>0</v>
      </c>
      <c r="AL285" s="103" t="str">
        <f t="shared" si="428"/>
        <v>0</v>
      </c>
      <c r="AM285" s="101">
        <f t="shared" si="343"/>
        <v>0</v>
      </c>
      <c r="AN285" s="102">
        <f t="shared" si="344"/>
        <v>0</v>
      </c>
      <c r="AO285" s="102">
        <f t="shared" si="345"/>
        <v>0</v>
      </c>
      <c r="AP285" s="102">
        <f t="shared" si="346"/>
        <v>0</v>
      </c>
      <c r="AQ285" s="100" t="str">
        <f t="shared" si="347"/>
        <v>-</v>
      </c>
      <c r="AR285" s="104">
        <f t="shared" si="348"/>
        <v>0</v>
      </c>
      <c r="AS285" s="104">
        <f t="shared" si="349"/>
        <v>0</v>
      </c>
      <c r="AT285" s="104">
        <f t="shared" si="350"/>
        <v>0</v>
      </c>
      <c r="AU285" s="102">
        <f t="shared" si="351"/>
        <v>0</v>
      </c>
      <c r="AV285" s="103">
        <f t="shared" si="352"/>
        <v>0</v>
      </c>
      <c r="AW285" s="116" t="str">
        <f t="shared" si="413"/>
        <v>-</v>
      </c>
      <c r="AX285" s="116" t="str">
        <f t="shared" si="414"/>
        <v>-</v>
      </c>
      <c r="AY285" s="116" t="str">
        <f t="shared" si="415"/>
        <v>-</v>
      </c>
    </row>
    <row r="286" spans="1:51" x14ac:dyDescent="0.25">
      <c r="A286" t="s">
        <v>1504</v>
      </c>
      <c r="D286" s="7" t="s">
        <v>728</v>
      </c>
      <c r="E286" s="5" t="s">
        <v>736</v>
      </c>
      <c r="F286" s="18" t="s">
        <v>745</v>
      </c>
      <c r="G286" s="101" t="str">
        <f t="shared" si="424"/>
        <v>0</v>
      </c>
      <c r="H286" s="102" t="str">
        <f t="shared" si="424"/>
        <v>0</v>
      </c>
      <c r="I286" s="102" t="str">
        <f t="shared" si="424"/>
        <v>0</v>
      </c>
      <c r="J286" s="102" t="str">
        <f t="shared" si="424"/>
        <v>0</v>
      </c>
      <c r="K286" s="102" t="str">
        <f t="shared" si="424"/>
        <v>0</v>
      </c>
      <c r="L286" s="102" t="str">
        <f t="shared" si="424"/>
        <v>0</v>
      </c>
      <c r="M286" s="102" t="str">
        <f t="shared" si="424"/>
        <v>0</v>
      </c>
      <c r="N286" s="102" t="str">
        <f t="shared" si="424"/>
        <v>0</v>
      </c>
      <c r="O286" s="103" t="str">
        <f t="shared" si="424"/>
        <v>0</v>
      </c>
      <c r="P286" s="101" t="str">
        <f t="shared" si="424"/>
        <v>0</v>
      </c>
      <c r="Q286" s="102" t="str">
        <f t="shared" si="425"/>
        <v>0</v>
      </c>
      <c r="R286" s="102" t="str">
        <f t="shared" si="425"/>
        <v>0</v>
      </c>
      <c r="S286" s="102" t="str">
        <f t="shared" si="425"/>
        <v>0</v>
      </c>
      <c r="T286" s="102" t="str">
        <f t="shared" si="425"/>
        <v>0</v>
      </c>
      <c r="U286" s="102" t="str">
        <f t="shared" si="425"/>
        <v>0</v>
      </c>
      <c r="V286" s="102" t="str">
        <f t="shared" si="425"/>
        <v>0</v>
      </c>
      <c r="W286" s="102" t="str">
        <f t="shared" si="425"/>
        <v>0</v>
      </c>
      <c r="X286" s="103" t="str">
        <f t="shared" si="425"/>
        <v>0</v>
      </c>
      <c r="Y286" s="101" t="str">
        <f t="shared" si="425"/>
        <v>0</v>
      </c>
      <c r="Z286" s="102" t="str">
        <f t="shared" si="425"/>
        <v>0</v>
      </c>
      <c r="AA286" s="102" t="str">
        <f t="shared" si="425"/>
        <v>0</v>
      </c>
      <c r="AB286" s="102" t="str">
        <f t="shared" si="425"/>
        <v>0</v>
      </c>
      <c r="AC286" s="102" t="str">
        <f t="shared" si="425"/>
        <v>0</v>
      </c>
      <c r="AD286" s="100" t="str">
        <f t="shared" si="426"/>
        <v>-</v>
      </c>
      <c r="AE286" s="102" t="str">
        <f t="shared" si="427"/>
        <v>0</v>
      </c>
      <c r="AF286" s="100" t="str">
        <f t="shared" si="406"/>
        <v>-</v>
      </c>
      <c r="AG286" s="102" t="str">
        <f t="shared" si="428"/>
        <v>0</v>
      </c>
      <c r="AH286" s="102" t="str">
        <f t="shared" si="428"/>
        <v>0</v>
      </c>
      <c r="AI286" s="102" t="str">
        <f t="shared" si="428"/>
        <v>0</v>
      </c>
      <c r="AJ286" s="102" t="str">
        <f t="shared" si="428"/>
        <v>0</v>
      </c>
      <c r="AK286" s="102" t="str">
        <f t="shared" si="428"/>
        <v>0</v>
      </c>
      <c r="AL286" s="103" t="str">
        <f t="shared" si="428"/>
        <v>0</v>
      </c>
      <c r="AM286" s="101">
        <f t="shared" si="343"/>
        <v>0</v>
      </c>
      <c r="AN286" s="102">
        <f t="shared" si="344"/>
        <v>0</v>
      </c>
      <c r="AO286" s="102">
        <f t="shared" si="345"/>
        <v>0</v>
      </c>
      <c r="AP286" s="102">
        <f t="shared" si="346"/>
        <v>0</v>
      </c>
      <c r="AQ286" s="100" t="str">
        <f t="shared" si="347"/>
        <v>-</v>
      </c>
      <c r="AR286" s="104">
        <f t="shared" si="348"/>
        <v>0</v>
      </c>
      <c r="AS286" s="104">
        <f t="shared" si="349"/>
        <v>0</v>
      </c>
      <c r="AT286" s="104">
        <f t="shared" si="350"/>
        <v>0</v>
      </c>
      <c r="AU286" s="102">
        <f t="shared" si="351"/>
        <v>0</v>
      </c>
      <c r="AV286" s="103">
        <f t="shared" si="352"/>
        <v>0</v>
      </c>
      <c r="AW286" s="116" t="str">
        <f t="shared" si="413"/>
        <v>-</v>
      </c>
      <c r="AX286" s="116" t="str">
        <f t="shared" si="414"/>
        <v>-</v>
      </c>
      <c r="AY286" s="116" t="str">
        <f t="shared" si="415"/>
        <v>-</v>
      </c>
    </row>
    <row r="287" spans="1:51" ht="24.75" x14ac:dyDescent="0.25">
      <c r="A287" t="s">
        <v>1505</v>
      </c>
      <c r="D287" s="7" t="s">
        <v>729</v>
      </c>
      <c r="E287" s="5" t="s">
        <v>737</v>
      </c>
      <c r="F287" s="18" t="s">
        <v>746</v>
      </c>
      <c r="G287" s="101" t="str">
        <f t="shared" si="424"/>
        <v>0</v>
      </c>
      <c r="H287" s="102" t="str">
        <f t="shared" si="424"/>
        <v>0</v>
      </c>
      <c r="I287" s="102" t="str">
        <f t="shared" si="424"/>
        <v>0</v>
      </c>
      <c r="J287" s="102" t="str">
        <f t="shared" si="424"/>
        <v>0</v>
      </c>
      <c r="K287" s="102" t="str">
        <f t="shared" si="424"/>
        <v>0</v>
      </c>
      <c r="L287" s="102" t="str">
        <f t="shared" si="424"/>
        <v>0</v>
      </c>
      <c r="M287" s="102" t="str">
        <f t="shared" si="424"/>
        <v>0</v>
      </c>
      <c r="N287" s="102" t="str">
        <f t="shared" si="424"/>
        <v>0</v>
      </c>
      <c r="O287" s="103" t="str">
        <f t="shared" si="424"/>
        <v>0</v>
      </c>
      <c r="P287" s="101" t="str">
        <f t="shared" si="424"/>
        <v>0</v>
      </c>
      <c r="Q287" s="102" t="str">
        <f t="shared" si="425"/>
        <v>0</v>
      </c>
      <c r="R287" s="102" t="str">
        <f t="shared" si="425"/>
        <v>0</v>
      </c>
      <c r="S287" s="102" t="str">
        <f t="shared" si="425"/>
        <v>0</v>
      </c>
      <c r="T287" s="102" t="str">
        <f t="shared" si="425"/>
        <v>0</v>
      </c>
      <c r="U287" s="102" t="str">
        <f t="shared" si="425"/>
        <v>0</v>
      </c>
      <c r="V287" s="102" t="str">
        <f t="shared" si="425"/>
        <v>0</v>
      </c>
      <c r="W287" s="102" t="str">
        <f t="shared" si="425"/>
        <v>0</v>
      </c>
      <c r="X287" s="103" t="str">
        <f t="shared" si="425"/>
        <v>0</v>
      </c>
      <c r="Y287" s="101" t="str">
        <f t="shared" si="425"/>
        <v>0</v>
      </c>
      <c r="Z287" s="102" t="str">
        <f t="shared" si="425"/>
        <v>0</v>
      </c>
      <c r="AA287" s="102" t="str">
        <f t="shared" si="425"/>
        <v>0</v>
      </c>
      <c r="AB287" s="102" t="str">
        <f t="shared" si="425"/>
        <v>0</v>
      </c>
      <c r="AC287" s="102" t="str">
        <f t="shared" si="425"/>
        <v>0</v>
      </c>
      <c r="AD287" s="100" t="str">
        <f t="shared" si="426"/>
        <v>-</v>
      </c>
      <c r="AE287" s="102" t="str">
        <f t="shared" si="427"/>
        <v>0</v>
      </c>
      <c r="AF287" s="100" t="str">
        <f t="shared" si="406"/>
        <v>-</v>
      </c>
      <c r="AG287" s="102" t="str">
        <f t="shared" si="428"/>
        <v>0</v>
      </c>
      <c r="AH287" s="102" t="str">
        <f t="shared" si="428"/>
        <v>0</v>
      </c>
      <c r="AI287" s="102" t="str">
        <f t="shared" si="428"/>
        <v>0</v>
      </c>
      <c r="AJ287" s="102" t="str">
        <f t="shared" si="428"/>
        <v>0</v>
      </c>
      <c r="AK287" s="102" t="str">
        <f t="shared" si="428"/>
        <v>0</v>
      </c>
      <c r="AL287" s="103" t="str">
        <f t="shared" si="428"/>
        <v>0</v>
      </c>
      <c r="AM287" s="101">
        <f t="shared" si="343"/>
        <v>0</v>
      </c>
      <c r="AN287" s="102">
        <f t="shared" si="344"/>
        <v>0</v>
      </c>
      <c r="AO287" s="102">
        <f t="shared" si="345"/>
        <v>0</v>
      </c>
      <c r="AP287" s="102">
        <f t="shared" si="346"/>
        <v>0</v>
      </c>
      <c r="AQ287" s="100" t="str">
        <f t="shared" si="347"/>
        <v>-</v>
      </c>
      <c r="AR287" s="104">
        <f t="shared" si="348"/>
        <v>0</v>
      </c>
      <c r="AS287" s="104">
        <f t="shared" si="349"/>
        <v>0</v>
      </c>
      <c r="AT287" s="104">
        <f t="shared" si="350"/>
        <v>0</v>
      </c>
      <c r="AU287" s="102">
        <f t="shared" si="351"/>
        <v>0</v>
      </c>
      <c r="AV287" s="103">
        <f t="shared" si="352"/>
        <v>0</v>
      </c>
      <c r="AW287" s="116" t="str">
        <f t="shared" si="413"/>
        <v>-</v>
      </c>
      <c r="AX287" s="116" t="str">
        <f t="shared" si="414"/>
        <v>-</v>
      </c>
      <c r="AY287" s="116" t="str">
        <f t="shared" si="415"/>
        <v>-</v>
      </c>
    </row>
    <row r="288" spans="1:51" ht="24.75" x14ac:dyDescent="0.25">
      <c r="A288" t="s">
        <v>1506</v>
      </c>
      <c r="D288" s="7" t="s">
        <v>934</v>
      </c>
      <c r="E288" s="5" t="s">
        <v>738</v>
      </c>
      <c r="F288" s="18" t="s">
        <v>935</v>
      </c>
      <c r="G288" s="101" t="str">
        <f t="shared" si="424"/>
        <v>0</v>
      </c>
      <c r="H288" s="102" t="str">
        <f t="shared" si="424"/>
        <v>0</v>
      </c>
      <c r="I288" s="102" t="str">
        <f t="shared" si="424"/>
        <v>0</v>
      </c>
      <c r="J288" s="102" t="str">
        <f t="shared" si="424"/>
        <v>0</v>
      </c>
      <c r="K288" s="102" t="str">
        <f t="shared" si="424"/>
        <v>0</v>
      </c>
      <c r="L288" s="102" t="str">
        <f t="shared" si="424"/>
        <v>0</v>
      </c>
      <c r="M288" s="102" t="str">
        <f t="shared" si="424"/>
        <v>0</v>
      </c>
      <c r="N288" s="102" t="str">
        <f t="shared" si="424"/>
        <v>0</v>
      </c>
      <c r="O288" s="103" t="str">
        <f t="shared" si="424"/>
        <v>0</v>
      </c>
      <c r="P288" s="101" t="str">
        <f t="shared" si="424"/>
        <v>0</v>
      </c>
      <c r="Q288" s="102" t="str">
        <f t="shared" si="425"/>
        <v>0</v>
      </c>
      <c r="R288" s="102" t="str">
        <f t="shared" si="425"/>
        <v>0</v>
      </c>
      <c r="S288" s="102" t="str">
        <f t="shared" si="425"/>
        <v>0</v>
      </c>
      <c r="T288" s="102" t="str">
        <f t="shared" si="425"/>
        <v>0</v>
      </c>
      <c r="U288" s="102" t="str">
        <f t="shared" si="425"/>
        <v>0</v>
      </c>
      <c r="V288" s="102" t="str">
        <f t="shared" si="425"/>
        <v>0</v>
      </c>
      <c r="W288" s="102" t="str">
        <f t="shared" si="425"/>
        <v>0</v>
      </c>
      <c r="X288" s="103" t="str">
        <f t="shared" si="425"/>
        <v>0</v>
      </c>
      <c r="Y288" s="101" t="str">
        <f t="shared" si="425"/>
        <v>0</v>
      </c>
      <c r="Z288" s="102" t="str">
        <f t="shared" si="425"/>
        <v>0</v>
      </c>
      <c r="AA288" s="102" t="str">
        <f t="shared" si="425"/>
        <v>0</v>
      </c>
      <c r="AB288" s="102" t="str">
        <f t="shared" si="425"/>
        <v>0</v>
      </c>
      <c r="AC288" s="102" t="str">
        <f t="shared" si="425"/>
        <v>0</v>
      </c>
      <c r="AD288" s="100" t="str">
        <f t="shared" si="426"/>
        <v>-</v>
      </c>
      <c r="AE288" s="102" t="str">
        <f t="shared" si="427"/>
        <v>0</v>
      </c>
      <c r="AF288" s="100" t="str">
        <f t="shared" si="406"/>
        <v>-</v>
      </c>
      <c r="AG288" s="102" t="str">
        <f t="shared" si="428"/>
        <v>0</v>
      </c>
      <c r="AH288" s="102" t="str">
        <f t="shared" si="428"/>
        <v>0</v>
      </c>
      <c r="AI288" s="102" t="str">
        <f t="shared" si="428"/>
        <v>0</v>
      </c>
      <c r="AJ288" s="102" t="str">
        <f t="shared" si="428"/>
        <v>0</v>
      </c>
      <c r="AK288" s="102" t="str">
        <f t="shared" si="428"/>
        <v>0</v>
      </c>
      <c r="AL288" s="103" t="str">
        <f t="shared" si="428"/>
        <v>0</v>
      </c>
      <c r="AM288" s="101">
        <f t="shared" si="343"/>
        <v>0</v>
      </c>
      <c r="AN288" s="102">
        <f t="shared" si="344"/>
        <v>0</v>
      </c>
      <c r="AO288" s="102">
        <f t="shared" si="345"/>
        <v>0</v>
      </c>
      <c r="AP288" s="102">
        <f t="shared" si="346"/>
        <v>0</v>
      </c>
      <c r="AQ288" s="100" t="str">
        <f t="shared" si="347"/>
        <v>-</v>
      </c>
      <c r="AR288" s="104">
        <f t="shared" si="348"/>
        <v>0</v>
      </c>
      <c r="AS288" s="104">
        <f t="shared" si="349"/>
        <v>0</v>
      </c>
      <c r="AT288" s="104">
        <f t="shared" si="350"/>
        <v>0</v>
      </c>
      <c r="AU288" s="102">
        <f t="shared" si="351"/>
        <v>0</v>
      </c>
      <c r="AV288" s="103">
        <f t="shared" si="352"/>
        <v>0</v>
      </c>
      <c r="AW288" s="116" t="str">
        <f t="shared" si="413"/>
        <v>-</v>
      </c>
      <c r="AX288" s="116" t="str">
        <f t="shared" si="414"/>
        <v>-</v>
      </c>
      <c r="AY288" s="116" t="str">
        <f t="shared" si="415"/>
        <v>-</v>
      </c>
    </row>
    <row r="289" spans="1:51" x14ac:dyDescent="0.25">
      <c r="A289" t="s">
        <v>1507</v>
      </c>
      <c r="D289" s="14" t="s">
        <v>936</v>
      </c>
      <c r="E289" s="5" t="s">
        <v>938</v>
      </c>
      <c r="F289" s="18" t="s">
        <v>937</v>
      </c>
      <c r="G289" s="101" t="str">
        <f t="shared" si="424"/>
        <v>0</v>
      </c>
      <c r="H289" s="102" t="str">
        <f t="shared" si="424"/>
        <v>0</v>
      </c>
      <c r="I289" s="102" t="str">
        <f t="shared" si="424"/>
        <v>0</v>
      </c>
      <c r="J289" s="102" t="str">
        <f t="shared" si="424"/>
        <v>0</v>
      </c>
      <c r="K289" s="102" t="str">
        <f t="shared" si="424"/>
        <v>0</v>
      </c>
      <c r="L289" s="102" t="str">
        <f t="shared" si="424"/>
        <v>0</v>
      </c>
      <c r="M289" s="102" t="str">
        <f t="shared" si="424"/>
        <v>0</v>
      </c>
      <c r="N289" s="102" t="str">
        <f t="shared" si="424"/>
        <v>0</v>
      </c>
      <c r="O289" s="103" t="str">
        <f t="shared" si="424"/>
        <v>0</v>
      </c>
      <c r="P289" s="101" t="str">
        <f t="shared" si="424"/>
        <v>0</v>
      </c>
      <c r="Q289" s="102" t="str">
        <f t="shared" si="425"/>
        <v>0</v>
      </c>
      <c r="R289" s="102" t="str">
        <f t="shared" si="425"/>
        <v>0</v>
      </c>
      <c r="S289" s="102" t="str">
        <f t="shared" si="425"/>
        <v>0</v>
      </c>
      <c r="T289" s="102" t="str">
        <f t="shared" si="425"/>
        <v>0</v>
      </c>
      <c r="U289" s="102" t="str">
        <f t="shared" si="425"/>
        <v>0</v>
      </c>
      <c r="V289" s="102" t="str">
        <f t="shared" si="425"/>
        <v>0</v>
      </c>
      <c r="W289" s="102" t="str">
        <f t="shared" si="425"/>
        <v>0</v>
      </c>
      <c r="X289" s="103" t="str">
        <f t="shared" si="425"/>
        <v>0</v>
      </c>
      <c r="Y289" s="101" t="str">
        <f t="shared" si="425"/>
        <v>0</v>
      </c>
      <c r="Z289" s="102" t="str">
        <f t="shared" si="425"/>
        <v>0</v>
      </c>
      <c r="AA289" s="102" t="str">
        <f t="shared" si="425"/>
        <v>0</v>
      </c>
      <c r="AB289" s="102" t="str">
        <f t="shared" si="425"/>
        <v>0</v>
      </c>
      <c r="AC289" s="102" t="str">
        <f t="shared" si="425"/>
        <v>0</v>
      </c>
      <c r="AD289" s="100" t="str">
        <f t="shared" si="426"/>
        <v>-</v>
      </c>
      <c r="AE289" s="102" t="str">
        <f t="shared" si="427"/>
        <v>0</v>
      </c>
      <c r="AF289" s="100" t="str">
        <f t="shared" si="406"/>
        <v>-</v>
      </c>
      <c r="AG289" s="102" t="str">
        <f t="shared" si="428"/>
        <v>0</v>
      </c>
      <c r="AH289" s="102" t="str">
        <f t="shared" si="428"/>
        <v>0</v>
      </c>
      <c r="AI289" s="102" t="str">
        <f t="shared" si="428"/>
        <v>0</v>
      </c>
      <c r="AJ289" s="102" t="str">
        <f t="shared" si="428"/>
        <v>0</v>
      </c>
      <c r="AK289" s="102" t="str">
        <f t="shared" si="428"/>
        <v>0</v>
      </c>
      <c r="AL289" s="103" t="str">
        <f t="shared" si="428"/>
        <v>0</v>
      </c>
      <c r="AM289" s="101">
        <f t="shared" si="343"/>
        <v>0</v>
      </c>
      <c r="AN289" s="102">
        <f t="shared" si="344"/>
        <v>0</v>
      </c>
      <c r="AO289" s="102">
        <f t="shared" si="345"/>
        <v>0</v>
      </c>
      <c r="AP289" s="102">
        <f t="shared" si="346"/>
        <v>0</v>
      </c>
      <c r="AQ289" s="100" t="str">
        <f t="shared" si="347"/>
        <v>-</v>
      </c>
      <c r="AR289" s="104">
        <f t="shared" si="348"/>
        <v>0</v>
      </c>
      <c r="AS289" s="104">
        <f t="shared" si="349"/>
        <v>0</v>
      </c>
      <c r="AT289" s="104">
        <f t="shared" si="350"/>
        <v>0</v>
      </c>
      <c r="AU289" s="102">
        <f t="shared" si="351"/>
        <v>0</v>
      </c>
      <c r="AV289" s="103">
        <f t="shared" si="352"/>
        <v>0</v>
      </c>
      <c r="AW289" s="116" t="str">
        <f t="shared" si="413"/>
        <v>-</v>
      </c>
      <c r="AX289" s="116" t="str">
        <f t="shared" si="414"/>
        <v>-</v>
      </c>
      <c r="AY289" s="116" t="str">
        <f t="shared" si="415"/>
        <v>-</v>
      </c>
    </row>
    <row r="290" spans="1:51" x14ac:dyDescent="0.25">
      <c r="A290" s="74"/>
      <c r="D290" s="77" t="s">
        <v>240</v>
      </c>
      <c r="E290" s="12"/>
      <c r="F290" s="23"/>
      <c r="G290" s="106">
        <f>IFERROR(G288-G289,"0")</f>
        <v>0</v>
      </c>
      <c r="H290" s="107">
        <f t="shared" ref="H290:O290" si="429">IFERROR(H288-H289,"0")</f>
        <v>0</v>
      </c>
      <c r="I290" s="107">
        <f t="shared" si="429"/>
        <v>0</v>
      </c>
      <c r="J290" s="107">
        <f t="shared" si="429"/>
        <v>0</v>
      </c>
      <c r="K290" s="107">
        <f t="shared" si="429"/>
        <v>0</v>
      </c>
      <c r="L290" s="107">
        <f t="shared" si="429"/>
        <v>0</v>
      </c>
      <c r="M290" s="107">
        <f t="shared" si="429"/>
        <v>0</v>
      </c>
      <c r="N290" s="107">
        <f t="shared" si="429"/>
        <v>0</v>
      </c>
      <c r="O290" s="108">
        <f t="shared" si="429"/>
        <v>0</v>
      </c>
      <c r="P290" s="106">
        <f t="shared" ref="P290:AC290" si="430">IFERROR(P288-P289,"0")</f>
        <v>0</v>
      </c>
      <c r="Q290" s="107">
        <f t="shared" si="430"/>
        <v>0</v>
      </c>
      <c r="R290" s="107">
        <f t="shared" si="430"/>
        <v>0</v>
      </c>
      <c r="S290" s="107">
        <f t="shared" si="430"/>
        <v>0</v>
      </c>
      <c r="T290" s="107">
        <f t="shared" si="430"/>
        <v>0</v>
      </c>
      <c r="U290" s="107">
        <f t="shared" si="430"/>
        <v>0</v>
      </c>
      <c r="V290" s="107">
        <f t="shared" si="430"/>
        <v>0</v>
      </c>
      <c r="W290" s="107">
        <f t="shared" si="430"/>
        <v>0</v>
      </c>
      <c r="X290" s="108">
        <f t="shared" si="430"/>
        <v>0</v>
      </c>
      <c r="Y290" s="106">
        <f t="shared" si="430"/>
        <v>0</v>
      </c>
      <c r="Z290" s="107">
        <f t="shared" si="430"/>
        <v>0</v>
      </c>
      <c r="AA290" s="107">
        <f t="shared" si="430"/>
        <v>0</v>
      </c>
      <c r="AB290" s="107">
        <f t="shared" si="430"/>
        <v>0</v>
      </c>
      <c r="AC290" s="107">
        <f t="shared" si="430"/>
        <v>0</v>
      </c>
      <c r="AD290" s="88" t="str">
        <f t="shared" si="418"/>
        <v>-</v>
      </c>
      <c r="AE290" s="107">
        <f>IFERROR(AE288-AE289,"0")</f>
        <v>0</v>
      </c>
      <c r="AF290" s="88" t="str">
        <f t="shared" si="406"/>
        <v>-</v>
      </c>
      <c r="AG290" s="107">
        <f t="shared" ref="AG290:AL290" si="431">IFERROR(AG288-AG289,"0")</f>
        <v>0</v>
      </c>
      <c r="AH290" s="107">
        <f t="shared" si="431"/>
        <v>0</v>
      </c>
      <c r="AI290" s="107">
        <f t="shared" si="431"/>
        <v>0</v>
      </c>
      <c r="AJ290" s="107">
        <f t="shared" si="431"/>
        <v>0</v>
      </c>
      <c r="AK290" s="107">
        <f t="shared" si="431"/>
        <v>0</v>
      </c>
      <c r="AL290" s="107">
        <f t="shared" si="431"/>
        <v>0</v>
      </c>
      <c r="AM290" s="106">
        <f t="shared" si="343"/>
        <v>0</v>
      </c>
      <c r="AN290" s="107">
        <f t="shared" si="344"/>
        <v>0</v>
      </c>
      <c r="AO290" s="107">
        <f t="shared" si="345"/>
        <v>0</v>
      </c>
      <c r="AP290" s="107">
        <f t="shared" si="346"/>
        <v>0</v>
      </c>
      <c r="AQ290" s="88" t="str">
        <f t="shared" si="347"/>
        <v>-</v>
      </c>
      <c r="AR290" s="107">
        <f t="shared" si="348"/>
        <v>0</v>
      </c>
      <c r="AS290" s="107">
        <f t="shared" si="349"/>
        <v>0</v>
      </c>
      <c r="AT290" s="107">
        <f t="shared" si="350"/>
        <v>0</v>
      </c>
      <c r="AU290" s="107">
        <f t="shared" si="351"/>
        <v>0</v>
      </c>
      <c r="AV290" s="108">
        <f t="shared" si="352"/>
        <v>0</v>
      </c>
      <c r="AW290" s="116" t="str">
        <f t="shared" si="413"/>
        <v>-</v>
      </c>
      <c r="AX290" s="116" t="str">
        <f t="shared" si="414"/>
        <v>-</v>
      </c>
      <c r="AY290" s="116" t="str">
        <f t="shared" si="415"/>
        <v>-</v>
      </c>
    </row>
    <row r="291" spans="1:51" ht="24.75" x14ac:dyDescent="0.25">
      <c r="A291" t="s">
        <v>1508</v>
      </c>
      <c r="D291" s="7" t="s">
        <v>730</v>
      </c>
      <c r="E291" s="5" t="s">
        <v>739</v>
      </c>
      <c r="F291" s="18" t="s">
        <v>747</v>
      </c>
      <c r="G291" s="101" t="str">
        <f t="shared" ref="G291:P295" si="432">IFERROR(VLOOKUP($A291,_data,G$1,FALSE),"0")</f>
        <v>0</v>
      </c>
      <c r="H291" s="102" t="str">
        <f t="shared" si="432"/>
        <v>0</v>
      </c>
      <c r="I291" s="102" t="str">
        <f t="shared" si="432"/>
        <v>0</v>
      </c>
      <c r="J291" s="102" t="str">
        <f t="shared" si="432"/>
        <v>0</v>
      </c>
      <c r="K291" s="102" t="str">
        <f t="shared" si="432"/>
        <v>0</v>
      </c>
      <c r="L291" s="102" t="str">
        <f t="shared" si="432"/>
        <v>0</v>
      </c>
      <c r="M291" s="102" t="str">
        <f t="shared" si="432"/>
        <v>0</v>
      </c>
      <c r="N291" s="102" t="str">
        <f t="shared" si="432"/>
        <v>0</v>
      </c>
      <c r="O291" s="103" t="str">
        <f t="shared" si="432"/>
        <v>0</v>
      </c>
      <c r="P291" s="101" t="str">
        <f t="shared" si="432"/>
        <v>0</v>
      </c>
      <c r="Q291" s="102" t="str">
        <f t="shared" ref="Q291:AC295" si="433">IFERROR(VLOOKUP($A291,_data,Q$1,FALSE),"0")</f>
        <v>0</v>
      </c>
      <c r="R291" s="102" t="str">
        <f t="shared" si="433"/>
        <v>0</v>
      </c>
      <c r="S291" s="102" t="str">
        <f t="shared" si="433"/>
        <v>0</v>
      </c>
      <c r="T291" s="102" t="str">
        <f t="shared" si="433"/>
        <v>0</v>
      </c>
      <c r="U291" s="102" t="str">
        <f t="shared" si="433"/>
        <v>0</v>
      </c>
      <c r="V291" s="102" t="str">
        <f t="shared" si="433"/>
        <v>0</v>
      </c>
      <c r="W291" s="102" t="str">
        <f t="shared" si="433"/>
        <v>0</v>
      </c>
      <c r="X291" s="103" t="str">
        <f t="shared" si="433"/>
        <v>0</v>
      </c>
      <c r="Y291" s="101" t="str">
        <f t="shared" si="433"/>
        <v>0</v>
      </c>
      <c r="Z291" s="102" t="str">
        <f t="shared" si="433"/>
        <v>0</v>
      </c>
      <c r="AA291" s="102" t="str">
        <f t="shared" si="433"/>
        <v>0</v>
      </c>
      <c r="AB291" s="102" t="str">
        <f t="shared" si="433"/>
        <v>0</v>
      </c>
      <c r="AC291" s="102" t="str">
        <f t="shared" si="433"/>
        <v>0</v>
      </c>
      <c r="AD291" s="100" t="str">
        <f t="shared" si="418"/>
        <v>-</v>
      </c>
      <c r="AE291" s="102" t="str">
        <f>IFERROR(VLOOKUP($A291,_data,AE$1,FALSE),"0")</f>
        <v>0</v>
      </c>
      <c r="AF291" s="100" t="str">
        <f t="shared" si="406"/>
        <v>-</v>
      </c>
      <c r="AG291" s="102" t="str">
        <f t="shared" ref="AG291:AL295" si="434">IFERROR(VLOOKUP($A291,_data,AG$1,FALSE),"0")</f>
        <v>0</v>
      </c>
      <c r="AH291" s="102" t="str">
        <f t="shared" si="434"/>
        <v>0</v>
      </c>
      <c r="AI291" s="102" t="str">
        <f t="shared" si="434"/>
        <v>0</v>
      </c>
      <c r="AJ291" s="102" t="str">
        <f t="shared" si="434"/>
        <v>0</v>
      </c>
      <c r="AK291" s="102" t="str">
        <f t="shared" si="434"/>
        <v>0</v>
      </c>
      <c r="AL291" s="103" t="str">
        <f t="shared" si="434"/>
        <v>0</v>
      </c>
      <c r="AM291" s="101">
        <f t="shared" si="343"/>
        <v>0</v>
      </c>
      <c r="AN291" s="102">
        <f t="shared" si="344"/>
        <v>0</v>
      </c>
      <c r="AO291" s="102">
        <f t="shared" si="345"/>
        <v>0</v>
      </c>
      <c r="AP291" s="102">
        <f t="shared" si="346"/>
        <v>0</v>
      </c>
      <c r="AQ291" s="100" t="str">
        <f t="shared" si="347"/>
        <v>-</v>
      </c>
      <c r="AR291" s="104">
        <f t="shared" si="348"/>
        <v>0</v>
      </c>
      <c r="AS291" s="104">
        <f t="shared" si="349"/>
        <v>0</v>
      </c>
      <c r="AT291" s="104">
        <f t="shared" si="350"/>
        <v>0</v>
      </c>
      <c r="AU291" s="102">
        <f t="shared" si="351"/>
        <v>0</v>
      </c>
      <c r="AV291" s="103">
        <f t="shared" si="352"/>
        <v>0</v>
      </c>
      <c r="AW291" s="116" t="str">
        <f t="shared" si="413"/>
        <v>-</v>
      </c>
      <c r="AX291" s="116" t="str">
        <f t="shared" si="414"/>
        <v>-</v>
      </c>
      <c r="AY291" s="116" t="str">
        <f t="shared" si="415"/>
        <v>-</v>
      </c>
    </row>
    <row r="292" spans="1:51" ht="24.75" x14ac:dyDescent="0.25">
      <c r="A292" t="s">
        <v>1509</v>
      </c>
      <c r="D292" s="7" t="s">
        <v>731</v>
      </c>
      <c r="E292" s="5" t="s">
        <v>740</v>
      </c>
      <c r="F292" s="18" t="s">
        <v>748</v>
      </c>
      <c r="G292" s="101" t="str">
        <f t="shared" si="432"/>
        <v>0</v>
      </c>
      <c r="H292" s="102" t="str">
        <f t="shared" si="432"/>
        <v>0</v>
      </c>
      <c r="I292" s="102" t="str">
        <f t="shared" si="432"/>
        <v>0</v>
      </c>
      <c r="J292" s="102" t="str">
        <f t="shared" si="432"/>
        <v>0</v>
      </c>
      <c r="K292" s="102" t="str">
        <f t="shared" si="432"/>
        <v>0</v>
      </c>
      <c r="L292" s="102" t="str">
        <f t="shared" si="432"/>
        <v>0</v>
      </c>
      <c r="M292" s="102" t="str">
        <f t="shared" si="432"/>
        <v>0</v>
      </c>
      <c r="N292" s="102" t="str">
        <f t="shared" si="432"/>
        <v>0</v>
      </c>
      <c r="O292" s="103" t="str">
        <f t="shared" si="432"/>
        <v>0</v>
      </c>
      <c r="P292" s="101" t="str">
        <f t="shared" si="432"/>
        <v>0</v>
      </c>
      <c r="Q292" s="102" t="str">
        <f t="shared" si="433"/>
        <v>0</v>
      </c>
      <c r="R292" s="102" t="str">
        <f t="shared" si="433"/>
        <v>0</v>
      </c>
      <c r="S292" s="102" t="str">
        <f t="shared" si="433"/>
        <v>0</v>
      </c>
      <c r="T292" s="102" t="str">
        <f t="shared" si="433"/>
        <v>0</v>
      </c>
      <c r="U292" s="102" t="str">
        <f t="shared" si="433"/>
        <v>0</v>
      </c>
      <c r="V292" s="102" t="str">
        <f t="shared" si="433"/>
        <v>0</v>
      </c>
      <c r="W292" s="102" t="str">
        <f t="shared" si="433"/>
        <v>0</v>
      </c>
      <c r="X292" s="103" t="str">
        <f t="shared" si="433"/>
        <v>0</v>
      </c>
      <c r="Y292" s="101" t="str">
        <f t="shared" si="433"/>
        <v>0</v>
      </c>
      <c r="Z292" s="102" t="str">
        <f t="shared" si="433"/>
        <v>0</v>
      </c>
      <c r="AA292" s="102" t="str">
        <f t="shared" si="433"/>
        <v>0</v>
      </c>
      <c r="AB292" s="102" t="str">
        <f t="shared" si="433"/>
        <v>0</v>
      </c>
      <c r="AC292" s="102" t="str">
        <f t="shared" si="433"/>
        <v>0</v>
      </c>
      <c r="AD292" s="100" t="str">
        <f t="shared" si="418"/>
        <v>-</v>
      </c>
      <c r="AE292" s="102" t="str">
        <f>IFERROR(VLOOKUP($A292,_data,AE$1,FALSE),"0")</f>
        <v>0</v>
      </c>
      <c r="AF292" s="100" t="str">
        <f t="shared" si="406"/>
        <v>-</v>
      </c>
      <c r="AG292" s="102" t="str">
        <f t="shared" si="434"/>
        <v>0</v>
      </c>
      <c r="AH292" s="102" t="str">
        <f t="shared" si="434"/>
        <v>0</v>
      </c>
      <c r="AI292" s="102" t="str">
        <f t="shared" si="434"/>
        <v>0</v>
      </c>
      <c r="AJ292" s="102" t="str">
        <f t="shared" si="434"/>
        <v>0</v>
      </c>
      <c r="AK292" s="102" t="str">
        <f t="shared" si="434"/>
        <v>0</v>
      </c>
      <c r="AL292" s="103" t="str">
        <f t="shared" si="434"/>
        <v>0</v>
      </c>
      <c r="AM292" s="101">
        <f t="shared" si="343"/>
        <v>0</v>
      </c>
      <c r="AN292" s="102">
        <f t="shared" si="344"/>
        <v>0</v>
      </c>
      <c r="AO292" s="102">
        <f t="shared" si="345"/>
        <v>0</v>
      </c>
      <c r="AP292" s="102">
        <f t="shared" si="346"/>
        <v>0</v>
      </c>
      <c r="AQ292" s="100" t="str">
        <f t="shared" si="347"/>
        <v>-</v>
      </c>
      <c r="AR292" s="104">
        <f t="shared" si="348"/>
        <v>0</v>
      </c>
      <c r="AS292" s="104">
        <f t="shared" si="349"/>
        <v>0</v>
      </c>
      <c r="AT292" s="104">
        <f t="shared" si="350"/>
        <v>0</v>
      </c>
      <c r="AU292" s="102">
        <f t="shared" si="351"/>
        <v>0</v>
      </c>
      <c r="AV292" s="103">
        <f t="shared" si="352"/>
        <v>0</v>
      </c>
      <c r="AW292" s="116" t="str">
        <f t="shared" si="413"/>
        <v>-</v>
      </c>
      <c r="AX292" s="116" t="str">
        <f t="shared" si="414"/>
        <v>-</v>
      </c>
      <c r="AY292" s="116" t="str">
        <f t="shared" si="415"/>
        <v>-</v>
      </c>
    </row>
    <row r="293" spans="1:51" x14ac:dyDescent="0.25">
      <c r="A293" t="s">
        <v>1510</v>
      </c>
      <c r="D293" s="7" t="s">
        <v>732</v>
      </c>
      <c r="E293" s="5" t="s">
        <v>741</v>
      </c>
      <c r="F293" s="18" t="s">
        <v>749</v>
      </c>
      <c r="G293" s="101" t="str">
        <f t="shared" si="432"/>
        <v>0</v>
      </c>
      <c r="H293" s="102" t="str">
        <f t="shared" si="432"/>
        <v>0</v>
      </c>
      <c r="I293" s="102" t="str">
        <f t="shared" si="432"/>
        <v>0</v>
      </c>
      <c r="J293" s="102" t="str">
        <f t="shared" si="432"/>
        <v>0</v>
      </c>
      <c r="K293" s="102" t="str">
        <f t="shared" si="432"/>
        <v>0</v>
      </c>
      <c r="L293" s="102" t="str">
        <f t="shared" si="432"/>
        <v>0</v>
      </c>
      <c r="M293" s="102" t="str">
        <f t="shared" si="432"/>
        <v>0</v>
      </c>
      <c r="N293" s="102" t="str">
        <f t="shared" si="432"/>
        <v>0</v>
      </c>
      <c r="O293" s="103" t="str">
        <f t="shared" si="432"/>
        <v>0</v>
      </c>
      <c r="P293" s="101" t="str">
        <f t="shared" si="432"/>
        <v>0</v>
      </c>
      <c r="Q293" s="102" t="str">
        <f t="shared" si="433"/>
        <v>0</v>
      </c>
      <c r="R293" s="102" t="str">
        <f t="shared" si="433"/>
        <v>0</v>
      </c>
      <c r="S293" s="102" t="str">
        <f t="shared" si="433"/>
        <v>0</v>
      </c>
      <c r="T293" s="102" t="str">
        <f t="shared" si="433"/>
        <v>0</v>
      </c>
      <c r="U293" s="102" t="str">
        <f t="shared" si="433"/>
        <v>0</v>
      </c>
      <c r="V293" s="102" t="str">
        <f t="shared" si="433"/>
        <v>0</v>
      </c>
      <c r="W293" s="102" t="str">
        <f t="shared" si="433"/>
        <v>0</v>
      </c>
      <c r="X293" s="103" t="str">
        <f t="shared" si="433"/>
        <v>0</v>
      </c>
      <c r="Y293" s="101" t="str">
        <f t="shared" si="433"/>
        <v>0</v>
      </c>
      <c r="Z293" s="102" t="str">
        <f t="shared" si="433"/>
        <v>0</v>
      </c>
      <c r="AA293" s="102" t="str">
        <f t="shared" si="433"/>
        <v>0</v>
      </c>
      <c r="AB293" s="102" t="str">
        <f t="shared" si="433"/>
        <v>0</v>
      </c>
      <c r="AC293" s="102" t="str">
        <f t="shared" si="433"/>
        <v>0</v>
      </c>
      <c r="AD293" s="100" t="str">
        <f t="shared" si="418"/>
        <v>-</v>
      </c>
      <c r="AE293" s="102" t="str">
        <f>IFERROR(VLOOKUP($A293,_data,AE$1,FALSE),"0")</f>
        <v>0</v>
      </c>
      <c r="AF293" s="100" t="str">
        <f t="shared" si="406"/>
        <v>-</v>
      </c>
      <c r="AG293" s="102" t="str">
        <f t="shared" si="434"/>
        <v>0</v>
      </c>
      <c r="AH293" s="102" t="str">
        <f t="shared" si="434"/>
        <v>0</v>
      </c>
      <c r="AI293" s="102" t="str">
        <f t="shared" si="434"/>
        <v>0</v>
      </c>
      <c r="AJ293" s="102" t="str">
        <f t="shared" si="434"/>
        <v>0</v>
      </c>
      <c r="AK293" s="102" t="str">
        <f t="shared" si="434"/>
        <v>0</v>
      </c>
      <c r="AL293" s="103" t="str">
        <f t="shared" si="434"/>
        <v>0</v>
      </c>
      <c r="AM293" s="101">
        <f t="shared" ref="AM293:AM314" si="435">IFERROR(G293-P293,"0")</f>
        <v>0</v>
      </c>
      <c r="AN293" s="102">
        <f t="shared" ref="AN293:AN314" si="436">IFERROR(H293-Q293,"0")</f>
        <v>0</v>
      </c>
      <c r="AO293" s="102">
        <f t="shared" ref="AO293:AO314" si="437">IFERROR(I293-R293,"0")</f>
        <v>0</v>
      </c>
      <c r="AP293" s="102">
        <f t="shared" ref="AP293:AP314" si="438">IFERROR(J293-S293,"0")</f>
        <v>0</v>
      </c>
      <c r="AQ293" s="100" t="str">
        <f t="shared" ref="AQ293:AQ314" si="439">IFERROR(AP293/AM293,"-")</f>
        <v>-</v>
      </c>
      <c r="AR293" s="104">
        <f t="shared" ref="AR293:AR314" si="440">IFERROR(K293-T293,"0")</f>
        <v>0</v>
      </c>
      <c r="AS293" s="104">
        <f t="shared" ref="AS293:AS314" si="441">IFERROR(L293-U293,"0")</f>
        <v>0</v>
      </c>
      <c r="AT293" s="104">
        <f t="shared" ref="AT293:AT314" si="442">IFERROR(M293-V293,"0")</f>
        <v>0</v>
      </c>
      <c r="AU293" s="102">
        <f t="shared" ref="AU293:AU314" si="443">IFERROR(N293-W293,"0")</f>
        <v>0</v>
      </c>
      <c r="AV293" s="103">
        <f t="shared" ref="AV293:AV314" si="444">IFERROR(O293-X293,"0")</f>
        <v>0</v>
      </c>
      <c r="AW293" s="116" t="str">
        <f t="shared" si="413"/>
        <v>-</v>
      </c>
      <c r="AX293" s="116" t="str">
        <f t="shared" si="414"/>
        <v>-</v>
      </c>
      <c r="AY293" s="116" t="str">
        <f t="shared" si="415"/>
        <v>-</v>
      </c>
    </row>
    <row r="294" spans="1:51" x14ac:dyDescent="0.25">
      <c r="A294" t="s">
        <v>1511</v>
      </c>
      <c r="D294" s="7" t="s">
        <v>733</v>
      </c>
      <c r="E294" s="5" t="s">
        <v>742</v>
      </c>
      <c r="F294" s="18" t="s">
        <v>750</v>
      </c>
      <c r="G294" s="101" t="str">
        <f t="shared" si="432"/>
        <v>0</v>
      </c>
      <c r="H294" s="102" t="str">
        <f t="shared" si="432"/>
        <v>0</v>
      </c>
      <c r="I294" s="102" t="str">
        <f t="shared" si="432"/>
        <v>0</v>
      </c>
      <c r="J294" s="102" t="str">
        <f t="shared" si="432"/>
        <v>0</v>
      </c>
      <c r="K294" s="102" t="str">
        <f t="shared" si="432"/>
        <v>0</v>
      </c>
      <c r="L294" s="102" t="str">
        <f t="shared" si="432"/>
        <v>0</v>
      </c>
      <c r="M294" s="102" t="str">
        <f t="shared" si="432"/>
        <v>0</v>
      </c>
      <c r="N294" s="102" t="str">
        <f t="shared" si="432"/>
        <v>0</v>
      </c>
      <c r="O294" s="103" t="str">
        <f t="shared" si="432"/>
        <v>0</v>
      </c>
      <c r="P294" s="101" t="str">
        <f t="shared" si="432"/>
        <v>0</v>
      </c>
      <c r="Q294" s="102" t="str">
        <f t="shared" si="433"/>
        <v>0</v>
      </c>
      <c r="R294" s="102" t="str">
        <f t="shared" si="433"/>
        <v>0</v>
      </c>
      <c r="S294" s="102" t="str">
        <f t="shared" si="433"/>
        <v>0</v>
      </c>
      <c r="T294" s="102" t="str">
        <f t="shared" si="433"/>
        <v>0</v>
      </c>
      <c r="U294" s="102" t="str">
        <f t="shared" si="433"/>
        <v>0</v>
      </c>
      <c r="V294" s="102" t="str">
        <f t="shared" si="433"/>
        <v>0</v>
      </c>
      <c r="W294" s="102" t="str">
        <f t="shared" si="433"/>
        <v>0</v>
      </c>
      <c r="X294" s="103" t="str">
        <f t="shared" si="433"/>
        <v>0</v>
      </c>
      <c r="Y294" s="101" t="str">
        <f t="shared" si="433"/>
        <v>0</v>
      </c>
      <c r="Z294" s="102" t="str">
        <f t="shared" si="433"/>
        <v>0</v>
      </c>
      <c r="AA294" s="102" t="str">
        <f t="shared" si="433"/>
        <v>0</v>
      </c>
      <c r="AB294" s="102" t="str">
        <f t="shared" si="433"/>
        <v>0</v>
      </c>
      <c r="AC294" s="102" t="str">
        <f t="shared" si="433"/>
        <v>0</v>
      </c>
      <c r="AD294" s="100" t="str">
        <f t="shared" si="418"/>
        <v>-</v>
      </c>
      <c r="AE294" s="102" t="str">
        <f>IFERROR(VLOOKUP($A294,_data,AE$1,FALSE),"0")</f>
        <v>0</v>
      </c>
      <c r="AF294" s="100" t="str">
        <f t="shared" si="406"/>
        <v>-</v>
      </c>
      <c r="AG294" s="102" t="str">
        <f t="shared" si="434"/>
        <v>0</v>
      </c>
      <c r="AH294" s="102" t="str">
        <f t="shared" si="434"/>
        <v>0</v>
      </c>
      <c r="AI294" s="102" t="str">
        <f t="shared" si="434"/>
        <v>0</v>
      </c>
      <c r="AJ294" s="102" t="str">
        <f t="shared" si="434"/>
        <v>0</v>
      </c>
      <c r="AK294" s="102" t="str">
        <f t="shared" si="434"/>
        <v>0</v>
      </c>
      <c r="AL294" s="103" t="str">
        <f t="shared" si="434"/>
        <v>0</v>
      </c>
      <c r="AM294" s="101">
        <f t="shared" si="435"/>
        <v>0</v>
      </c>
      <c r="AN294" s="102">
        <f t="shared" si="436"/>
        <v>0</v>
      </c>
      <c r="AO294" s="102">
        <f t="shared" si="437"/>
        <v>0</v>
      </c>
      <c r="AP294" s="102">
        <f t="shared" si="438"/>
        <v>0</v>
      </c>
      <c r="AQ294" s="100" t="str">
        <f t="shared" si="439"/>
        <v>-</v>
      </c>
      <c r="AR294" s="104">
        <f t="shared" si="440"/>
        <v>0</v>
      </c>
      <c r="AS294" s="104">
        <f t="shared" si="441"/>
        <v>0</v>
      </c>
      <c r="AT294" s="104">
        <f t="shared" si="442"/>
        <v>0</v>
      </c>
      <c r="AU294" s="102">
        <f t="shared" si="443"/>
        <v>0</v>
      </c>
      <c r="AV294" s="103">
        <f t="shared" si="444"/>
        <v>0</v>
      </c>
      <c r="AW294" s="116" t="str">
        <f t="shared" si="413"/>
        <v>-</v>
      </c>
      <c r="AX294" s="116" t="str">
        <f t="shared" si="414"/>
        <v>-</v>
      </c>
      <c r="AY294" s="116" t="str">
        <f t="shared" si="415"/>
        <v>-</v>
      </c>
    </row>
    <row r="295" spans="1:51" x14ac:dyDescent="0.25">
      <c r="A295" t="s">
        <v>1512</v>
      </c>
      <c r="D295" s="7" t="s">
        <v>734</v>
      </c>
      <c r="E295" s="5" t="s">
        <v>743</v>
      </c>
      <c r="F295" s="18" t="s">
        <v>751</v>
      </c>
      <c r="G295" s="101" t="str">
        <f t="shared" si="432"/>
        <v>0</v>
      </c>
      <c r="H295" s="102" t="str">
        <f t="shared" si="432"/>
        <v>0</v>
      </c>
      <c r="I295" s="102" t="str">
        <f t="shared" si="432"/>
        <v>0</v>
      </c>
      <c r="J295" s="102" t="str">
        <f t="shared" si="432"/>
        <v>0</v>
      </c>
      <c r="K295" s="102" t="str">
        <f t="shared" si="432"/>
        <v>0</v>
      </c>
      <c r="L295" s="102" t="str">
        <f t="shared" si="432"/>
        <v>0</v>
      </c>
      <c r="M295" s="102" t="str">
        <f t="shared" si="432"/>
        <v>0</v>
      </c>
      <c r="N295" s="102" t="str">
        <f t="shared" si="432"/>
        <v>0</v>
      </c>
      <c r="O295" s="103" t="str">
        <f t="shared" si="432"/>
        <v>0</v>
      </c>
      <c r="P295" s="101" t="str">
        <f t="shared" si="432"/>
        <v>0</v>
      </c>
      <c r="Q295" s="102" t="str">
        <f t="shared" si="433"/>
        <v>0</v>
      </c>
      <c r="R295" s="102" t="str">
        <f t="shared" si="433"/>
        <v>0</v>
      </c>
      <c r="S295" s="102" t="str">
        <f t="shared" si="433"/>
        <v>0</v>
      </c>
      <c r="T295" s="102" t="str">
        <f t="shared" si="433"/>
        <v>0</v>
      </c>
      <c r="U295" s="102" t="str">
        <f t="shared" si="433"/>
        <v>0</v>
      </c>
      <c r="V295" s="102" t="str">
        <f t="shared" si="433"/>
        <v>0</v>
      </c>
      <c r="W295" s="102" t="str">
        <f t="shared" si="433"/>
        <v>0</v>
      </c>
      <c r="X295" s="103" t="str">
        <f t="shared" si="433"/>
        <v>0</v>
      </c>
      <c r="Y295" s="101" t="str">
        <f t="shared" si="433"/>
        <v>0</v>
      </c>
      <c r="Z295" s="102" t="str">
        <f t="shared" si="433"/>
        <v>0</v>
      </c>
      <c r="AA295" s="102" t="str">
        <f t="shared" si="433"/>
        <v>0</v>
      </c>
      <c r="AB295" s="102" t="str">
        <f t="shared" si="433"/>
        <v>0</v>
      </c>
      <c r="AC295" s="102" t="str">
        <f t="shared" si="433"/>
        <v>0</v>
      </c>
      <c r="AD295" s="100" t="str">
        <f t="shared" si="418"/>
        <v>-</v>
      </c>
      <c r="AE295" s="102" t="str">
        <f>IFERROR(VLOOKUP($A295,_data,AE$1,FALSE),"0")</f>
        <v>0</v>
      </c>
      <c r="AF295" s="100" t="str">
        <f t="shared" si="406"/>
        <v>-</v>
      </c>
      <c r="AG295" s="102" t="str">
        <f t="shared" si="434"/>
        <v>0</v>
      </c>
      <c r="AH295" s="102" t="str">
        <f t="shared" si="434"/>
        <v>0</v>
      </c>
      <c r="AI295" s="102" t="str">
        <f t="shared" si="434"/>
        <v>0</v>
      </c>
      <c r="AJ295" s="102" t="str">
        <f t="shared" si="434"/>
        <v>0</v>
      </c>
      <c r="AK295" s="102" t="str">
        <f t="shared" si="434"/>
        <v>0</v>
      </c>
      <c r="AL295" s="103" t="str">
        <f t="shared" si="434"/>
        <v>0</v>
      </c>
      <c r="AM295" s="101">
        <f t="shared" si="435"/>
        <v>0</v>
      </c>
      <c r="AN295" s="102">
        <f t="shared" si="436"/>
        <v>0</v>
      </c>
      <c r="AO295" s="102">
        <f t="shared" si="437"/>
        <v>0</v>
      </c>
      <c r="AP295" s="102">
        <f t="shared" si="438"/>
        <v>0</v>
      </c>
      <c r="AQ295" s="100" t="str">
        <f t="shared" si="439"/>
        <v>-</v>
      </c>
      <c r="AR295" s="104">
        <f t="shared" si="440"/>
        <v>0</v>
      </c>
      <c r="AS295" s="104">
        <f t="shared" si="441"/>
        <v>0</v>
      </c>
      <c r="AT295" s="104">
        <f t="shared" si="442"/>
        <v>0</v>
      </c>
      <c r="AU295" s="102">
        <f t="shared" si="443"/>
        <v>0</v>
      </c>
      <c r="AV295" s="103">
        <f t="shared" si="444"/>
        <v>0</v>
      </c>
      <c r="AW295" s="116" t="str">
        <f t="shared" si="413"/>
        <v>-</v>
      </c>
      <c r="AX295" s="116" t="str">
        <f t="shared" si="414"/>
        <v>-</v>
      </c>
      <c r="AY295" s="116" t="str">
        <f t="shared" si="415"/>
        <v>-</v>
      </c>
    </row>
    <row r="296" spans="1:51" x14ac:dyDescent="0.25">
      <c r="A296" s="75"/>
      <c r="D296" s="76" t="s">
        <v>196</v>
      </c>
      <c r="E296" s="15"/>
      <c r="F296" s="22"/>
      <c r="G296" s="106">
        <f>IFERROR(G284-G285-G286-G287-G288-G291-G292-G293-G294-G295,"0")</f>
        <v>0</v>
      </c>
      <c r="H296" s="107">
        <f t="shared" ref="H296:O296" si="445">IFERROR(H284-H285-H286-H287-H288-H291-H292-H293-H294-H295,"0")</f>
        <v>0</v>
      </c>
      <c r="I296" s="107">
        <f t="shared" si="445"/>
        <v>0</v>
      </c>
      <c r="J296" s="107">
        <f t="shared" si="445"/>
        <v>0</v>
      </c>
      <c r="K296" s="107">
        <f t="shared" si="445"/>
        <v>0</v>
      </c>
      <c r="L296" s="107">
        <f t="shared" si="445"/>
        <v>0</v>
      </c>
      <c r="M296" s="107">
        <f t="shared" si="445"/>
        <v>0</v>
      </c>
      <c r="N296" s="107">
        <f t="shared" si="445"/>
        <v>0</v>
      </c>
      <c r="O296" s="108">
        <f t="shared" si="445"/>
        <v>0</v>
      </c>
      <c r="P296" s="106">
        <f t="shared" ref="P296:AC296" si="446">IFERROR(P284-P285-P286-P287-P288-P291-P292-P293-P294-P295,"0")</f>
        <v>0</v>
      </c>
      <c r="Q296" s="107">
        <f t="shared" si="446"/>
        <v>0</v>
      </c>
      <c r="R296" s="107">
        <f t="shared" si="446"/>
        <v>0</v>
      </c>
      <c r="S296" s="107">
        <f t="shared" si="446"/>
        <v>0</v>
      </c>
      <c r="T296" s="107">
        <f t="shared" si="446"/>
        <v>0</v>
      </c>
      <c r="U296" s="107">
        <f t="shared" si="446"/>
        <v>0</v>
      </c>
      <c r="V296" s="107">
        <f t="shared" si="446"/>
        <v>0</v>
      </c>
      <c r="W296" s="107">
        <f t="shared" si="446"/>
        <v>0</v>
      </c>
      <c r="X296" s="108">
        <f t="shared" si="446"/>
        <v>0</v>
      </c>
      <c r="Y296" s="106">
        <f t="shared" si="446"/>
        <v>0</v>
      </c>
      <c r="Z296" s="107">
        <f t="shared" si="446"/>
        <v>0</v>
      </c>
      <c r="AA296" s="107">
        <f t="shared" si="446"/>
        <v>0</v>
      </c>
      <c r="AB296" s="107">
        <f t="shared" si="446"/>
        <v>0</v>
      </c>
      <c r="AC296" s="107">
        <f t="shared" si="446"/>
        <v>0</v>
      </c>
      <c r="AD296" s="88" t="str">
        <f t="shared" si="418"/>
        <v>-</v>
      </c>
      <c r="AE296" s="107">
        <f>IFERROR(AE284-AE285-AE286-AE287-AE288-AE291-AE292-AE293-AE294-AE295,"0")</f>
        <v>0</v>
      </c>
      <c r="AF296" s="88" t="str">
        <f t="shared" si="406"/>
        <v>-</v>
      </c>
      <c r="AG296" s="107">
        <f t="shared" ref="AG296:AL296" si="447">IFERROR(AG284-AG285-AG286-AG287-AG288-AG291-AG292-AG293-AG294-AG295,"0")</f>
        <v>0</v>
      </c>
      <c r="AH296" s="107">
        <f t="shared" si="447"/>
        <v>0</v>
      </c>
      <c r="AI296" s="107">
        <f t="shared" si="447"/>
        <v>0</v>
      </c>
      <c r="AJ296" s="107">
        <f t="shared" si="447"/>
        <v>0</v>
      </c>
      <c r="AK296" s="107">
        <f t="shared" si="447"/>
        <v>0</v>
      </c>
      <c r="AL296" s="107">
        <f t="shared" si="447"/>
        <v>0</v>
      </c>
      <c r="AM296" s="106">
        <f t="shared" si="435"/>
        <v>0</v>
      </c>
      <c r="AN296" s="107">
        <f t="shared" si="436"/>
        <v>0</v>
      </c>
      <c r="AO296" s="107">
        <f t="shared" si="437"/>
        <v>0</v>
      </c>
      <c r="AP296" s="107">
        <f t="shared" si="438"/>
        <v>0</v>
      </c>
      <c r="AQ296" s="88" t="str">
        <f t="shared" si="439"/>
        <v>-</v>
      </c>
      <c r="AR296" s="107">
        <f t="shared" si="440"/>
        <v>0</v>
      </c>
      <c r="AS296" s="107">
        <f t="shared" si="441"/>
        <v>0</v>
      </c>
      <c r="AT296" s="107">
        <f t="shared" si="442"/>
        <v>0</v>
      </c>
      <c r="AU296" s="107">
        <f t="shared" si="443"/>
        <v>0</v>
      </c>
      <c r="AV296" s="108">
        <f t="shared" si="444"/>
        <v>0</v>
      </c>
      <c r="AW296" s="116" t="str">
        <f t="shared" si="413"/>
        <v>-</v>
      </c>
      <c r="AX296" s="116" t="str">
        <f t="shared" si="414"/>
        <v>-</v>
      </c>
      <c r="AY296" s="116" t="str">
        <f t="shared" si="415"/>
        <v>-</v>
      </c>
    </row>
    <row r="297" spans="1:51" ht="48.75" x14ac:dyDescent="0.25">
      <c r="A297" t="s">
        <v>1513</v>
      </c>
      <c r="B297">
        <v>1</v>
      </c>
      <c r="D297" s="2" t="s">
        <v>752</v>
      </c>
      <c r="E297" s="9" t="s">
        <v>753</v>
      </c>
      <c r="F297" s="24" t="s">
        <v>754</v>
      </c>
      <c r="G297" s="94" t="str">
        <f t="shared" ref="G297:P300" si="448">IFERROR(VLOOKUP($A297,_data,G$1,FALSE),"0")</f>
        <v>0</v>
      </c>
      <c r="H297" s="95" t="str">
        <f t="shared" si="448"/>
        <v>0</v>
      </c>
      <c r="I297" s="95" t="str">
        <f t="shared" si="448"/>
        <v>0</v>
      </c>
      <c r="J297" s="95" t="str">
        <f t="shared" si="448"/>
        <v>0</v>
      </c>
      <c r="K297" s="95" t="str">
        <f t="shared" si="448"/>
        <v>0</v>
      </c>
      <c r="L297" s="95" t="str">
        <f t="shared" si="448"/>
        <v>0</v>
      </c>
      <c r="M297" s="95" t="str">
        <f t="shared" si="448"/>
        <v>0</v>
      </c>
      <c r="N297" s="95" t="str">
        <f t="shared" si="448"/>
        <v>0</v>
      </c>
      <c r="O297" s="96" t="str">
        <f t="shared" si="448"/>
        <v>0</v>
      </c>
      <c r="P297" s="94" t="str">
        <f t="shared" si="448"/>
        <v>0</v>
      </c>
      <c r="Q297" s="95" t="str">
        <f t="shared" ref="Q297:AC300" si="449">IFERROR(VLOOKUP($A297,_data,Q$1,FALSE),"0")</f>
        <v>0</v>
      </c>
      <c r="R297" s="95" t="str">
        <f t="shared" si="449"/>
        <v>0</v>
      </c>
      <c r="S297" s="95" t="str">
        <f t="shared" si="449"/>
        <v>0</v>
      </c>
      <c r="T297" s="95" t="str">
        <f t="shared" si="449"/>
        <v>0</v>
      </c>
      <c r="U297" s="95" t="str">
        <f t="shared" si="449"/>
        <v>0</v>
      </c>
      <c r="V297" s="95" t="str">
        <f t="shared" si="449"/>
        <v>0</v>
      </c>
      <c r="W297" s="95" t="str">
        <f t="shared" si="449"/>
        <v>0</v>
      </c>
      <c r="X297" s="96" t="str">
        <f t="shared" si="449"/>
        <v>0</v>
      </c>
      <c r="Y297" s="94" t="str">
        <f t="shared" si="449"/>
        <v>0</v>
      </c>
      <c r="Z297" s="95" t="str">
        <f t="shared" si="449"/>
        <v>0</v>
      </c>
      <c r="AA297" s="95" t="str">
        <f t="shared" si="449"/>
        <v>0</v>
      </c>
      <c r="AB297" s="95" t="str">
        <f t="shared" si="449"/>
        <v>0</v>
      </c>
      <c r="AC297" s="95" t="str">
        <f t="shared" si="449"/>
        <v>0</v>
      </c>
      <c r="AD297" s="88" t="str">
        <f>IFERROR(AC297/Y297,"-")</f>
        <v>-</v>
      </c>
      <c r="AE297" s="95" t="str">
        <f>IFERROR(VLOOKUP($A297,_data,AE$1,FALSE),"0")</f>
        <v>0</v>
      </c>
      <c r="AF297" s="88" t="str">
        <f t="shared" si="406"/>
        <v>-</v>
      </c>
      <c r="AG297" s="95" t="str">
        <f t="shared" ref="AG297:AL300" si="450">IFERROR(VLOOKUP($A297,_data,AG$1,FALSE),"0")</f>
        <v>0</v>
      </c>
      <c r="AH297" s="95" t="str">
        <f t="shared" si="450"/>
        <v>0</v>
      </c>
      <c r="AI297" s="95" t="str">
        <f t="shared" si="450"/>
        <v>0</v>
      </c>
      <c r="AJ297" s="95" t="str">
        <f t="shared" si="450"/>
        <v>0</v>
      </c>
      <c r="AK297" s="95" t="str">
        <f t="shared" si="450"/>
        <v>0</v>
      </c>
      <c r="AL297" s="96" t="str">
        <f t="shared" si="450"/>
        <v>0</v>
      </c>
      <c r="AM297" s="101">
        <f t="shared" si="435"/>
        <v>0</v>
      </c>
      <c r="AN297" s="102">
        <f t="shared" si="436"/>
        <v>0</v>
      </c>
      <c r="AO297" s="102">
        <f t="shared" si="437"/>
        <v>0</v>
      </c>
      <c r="AP297" s="102">
        <f t="shared" si="438"/>
        <v>0</v>
      </c>
      <c r="AQ297" s="100" t="str">
        <f t="shared" si="439"/>
        <v>-</v>
      </c>
      <c r="AR297" s="104">
        <f t="shared" si="440"/>
        <v>0</v>
      </c>
      <c r="AS297" s="104">
        <f t="shared" si="441"/>
        <v>0</v>
      </c>
      <c r="AT297" s="104">
        <f t="shared" si="442"/>
        <v>0</v>
      </c>
      <c r="AU297" s="102">
        <f t="shared" si="443"/>
        <v>0</v>
      </c>
      <c r="AV297" s="103">
        <f t="shared" si="444"/>
        <v>0</v>
      </c>
      <c r="AW297" s="116" t="str">
        <f t="shared" si="413"/>
        <v>-</v>
      </c>
      <c r="AX297" s="116" t="str">
        <f t="shared" si="414"/>
        <v>-</v>
      </c>
      <c r="AY297" s="116" t="str">
        <f t="shared" si="415"/>
        <v>-</v>
      </c>
    </row>
    <row r="298" spans="1:51" ht="24.75" x14ac:dyDescent="0.25">
      <c r="A298" t="s">
        <v>1514</v>
      </c>
      <c r="B298">
        <v>1</v>
      </c>
      <c r="D298" s="2" t="s">
        <v>755</v>
      </c>
      <c r="E298" s="9" t="s">
        <v>756</v>
      </c>
      <c r="F298" s="24" t="s">
        <v>757</v>
      </c>
      <c r="G298" s="94" t="str">
        <f t="shared" si="448"/>
        <v>0</v>
      </c>
      <c r="H298" s="95" t="str">
        <f t="shared" si="448"/>
        <v>0</v>
      </c>
      <c r="I298" s="95" t="str">
        <f t="shared" si="448"/>
        <v>0</v>
      </c>
      <c r="J298" s="95" t="str">
        <f t="shared" si="448"/>
        <v>0</v>
      </c>
      <c r="K298" s="95" t="str">
        <f t="shared" si="448"/>
        <v>0</v>
      </c>
      <c r="L298" s="95" t="str">
        <f t="shared" si="448"/>
        <v>0</v>
      </c>
      <c r="M298" s="95" t="str">
        <f t="shared" si="448"/>
        <v>0</v>
      </c>
      <c r="N298" s="95" t="str">
        <f t="shared" si="448"/>
        <v>0</v>
      </c>
      <c r="O298" s="96" t="str">
        <f t="shared" si="448"/>
        <v>0</v>
      </c>
      <c r="P298" s="94" t="str">
        <f t="shared" si="448"/>
        <v>0</v>
      </c>
      <c r="Q298" s="95" t="str">
        <f t="shared" si="449"/>
        <v>0</v>
      </c>
      <c r="R298" s="95" t="str">
        <f t="shared" si="449"/>
        <v>0</v>
      </c>
      <c r="S298" s="95" t="str">
        <f t="shared" si="449"/>
        <v>0</v>
      </c>
      <c r="T298" s="95" t="str">
        <f t="shared" si="449"/>
        <v>0</v>
      </c>
      <c r="U298" s="95" t="str">
        <f t="shared" si="449"/>
        <v>0</v>
      </c>
      <c r="V298" s="95" t="str">
        <f t="shared" si="449"/>
        <v>0</v>
      </c>
      <c r="W298" s="95" t="str">
        <f t="shared" si="449"/>
        <v>0</v>
      </c>
      <c r="X298" s="96" t="str">
        <f t="shared" si="449"/>
        <v>0</v>
      </c>
      <c r="Y298" s="94" t="str">
        <f t="shared" si="449"/>
        <v>0</v>
      </c>
      <c r="Z298" s="95" t="str">
        <f t="shared" si="449"/>
        <v>0</v>
      </c>
      <c r="AA298" s="95" t="str">
        <f t="shared" si="449"/>
        <v>0</v>
      </c>
      <c r="AB298" s="95" t="str">
        <f t="shared" si="449"/>
        <v>0</v>
      </c>
      <c r="AC298" s="95" t="str">
        <f t="shared" si="449"/>
        <v>0</v>
      </c>
      <c r="AD298" s="88" t="str">
        <f>IFERROR(AC298/Y298,"-")</f>
        <v>-</v>
      </c>
      <c r="AE298" s="95" t="str">
        <f>IFERROR(VLOOKUP($A298,_data,AE$1,FALSE),"0")</f>
        <v>0</v>
      </c>
      <c r="AF298" s="88" t="str">
        <f t="shared" si="406"/>
        <v>-</v>
      </c>
      <c r="AG298" s="95" t="str">
        <f t="shared" si="450"/>
        <v>0</v>
      </c>
      <c r="AH298" s="95" t="str">
        <f t="shared" si="450"/>
        <v>0</v>
      </c>
      <c r="AI298" s="95" t="str">
        <f t="shared" si="450"/>
        <v>0</v>
      </c>
      <c r="AJ298" s="95" t="str">
        <f t="shared" si="450"/>
        <v>0</v>
      </c>
      <c r="AK298" s="95" t="str">
        <f t="shared" si="450"/>
        <v>0</v>
      </c>
      <c r="AL298" s="96" t="str">
        <f t="shared" si="450"/>
        <v>0</v>
      </c>
      <c r="AM298" s="101">
        <f t="shared" si="435"/>
        <v>0</v>
      </c>
      <c r="AN298" s="102">
        <f t="shared" si="436"/>
        <v>0</v>
      </c>
      <c r="AO298" s="102">
        <f t="shared" si="437"/>
        <v>0</v>
      </c>
      <c r="AP298" s="102">
        <f t="shared" si="438"/>
        <v>0</v>
      </c>
      <c r="AQ298" s="100" t="str">
        <f t="shared" si="439"/>
        <v>-</v>
      </c>
      <c r="AR298" s="104">
        <f t="shared" si="440"/>
        <v>0</v>
      </c>
      <c r="AS298" s="104">
        <f t="shared" si="441"/>
        <v>0</v>
      </c>
      <c r="AT298" s="104">
        <f t="shared" si="442"/>
        <v>0</v>
      </c>
      <c r="AU298" s="102">
        <f t="shared" si="443"/>
        <v>0</v>
      </c>
      <c r="AV298" s="103">
        <f t="shared" si="444"/>
        <v>0</v>
      </c>
      <c r="AW298" s="116" t="str">
        <f t="shared" si="413"/>
        <v>-</v>
      </c>
      <c r="AX298" s="116" t="str">
        <f t="shared" si="414"/>
        <v>-</v>
      </c>
      <c r="AY298" s="116" t="str">
        <f t="shared" si="415"/>
        <v>-</v>
      </c>
    </row>
    <row r="299" spans="1:51" ht="96" x14ac:dyDescent="0.25">
      <c r="A299" t="s">
        <v>1515</v>
      </c>
      <c r="D299" s="7" t="s">
        <v>939</v>
      </c>
      <c r="E299" s="5" t="s">
        <v>949</v>
      </c>
      <c r="F299" s="18" t="s">
        <v>959</v>
      </c>
      <c r="G299" s="101" t="str">
        <f t="shared" si="448"/>
        <v>0</v>
      </c>
      <c r="H299" s="102" t="str">
        <f t="shared" si="448"/>
        <v>0</v>
      </c>
      <c r="I299" s="102" t="str">
        <f t="shared" si="448"/>
        <v>0</v>
      </c>
      <c r="J299" s="102" t="str">
        <f t="shared" si="448"/>
        <v>0</v>
      </c>
      <c r="K299" s="102" t="str">
        <f t="shared" si="448"/>
        <v>0</v>
      </c>
      <c r="L299" s="102" t="str">
        <f t="shared" si="448"/>
        <v>0</v>
      </c>
      <c r="M299" s="102" t="str">
        <f t="shared" si="448"/>
        <v>0</v>
      </c>
      <c r="N299" s="102" t="str">
        <f t="shared" si="448"/>
        <v>0</v>
      </c>
      <c r="O299" s="103" t="str">
        <f t="shared" si="448"/>
        <v>0</v>
      </c>
      <c r="P299" s="101" t="str">
        <f t="shared" si="448"/>
        <v>0</v>
      </c>
      <c r="Q299" s="102" t="str">
        <f t="shared" si="449"/>
        <v>0</v>
      </c>
      <c r="R299" s="102" t="str">
        <f t="shared" si="449"/>
        <v>0</v>
      </c>
      <c r="S299" s="102" t="str">
        <f t="shared" si="449"/>
        <v>0</v>
      </c>
      <c r="T299" s="102" t="str">
        <f t="shared" si="449"/>
        <v>0</v>
      </c>
      <c r="U299" s="102" t="str">
        <f t="shared" si="449"/>
        <v>0</v>
      </c>
      <c r="V299" s="102" t="str">
        <f t="shared" si="449"/>
        <v>0</v>
      </c>
      <c r="W299" s="102" t="str">
        <f t="shared" si="449"/>
        <v>0</v>
      </c>
      <c r="X299" s="103" t="str">
        <f t="shared" si="449"/>
        <v>0</v>
      </c>
      <c r="Y299" s="101" t="str">
        <f t="shared" si="449"/>
        <v>0</v>
      </c>
      <c r="Z299" s="102" t="str">
        <f t="shared" si="449"/>
        <v>0</v>
      </c>
      <c r="AA299" s="102" t="str">
        <f t="shared" si="449"/>
        <v>0</v>
      </c>
      <c r="AB299" s="102" t="str">
        <f t="shared" si="449"/>
        <v>0</v>
      </c>
      <c r="AC299" s="102" t="str">
        <f t="shared" si="449"/>
        <v>0</v>
      </c>
      <c r="AD299" s="100" t="str">
        <f>IFERROR(AC299/Y299,"-")</f>
        <v>-</v>
      </c>
      <c r="AE299" s="102" t="str">
        <f>IFERROR(VLOOKUP($A299,_data,AE$1,FALSE),"0")</f>
        <v>0</v>
      </c>
      <c r="AF299" s="100" t="str">
        <f t="shared" si="406"/>
        <v>-</v>
      </c>
      <c r="AG299" s="102" t="str">
        <f t="shared" si="450"/>
        <v>0</v>
      </c>
      <c r="AH299" s="102" t="str">
        <f t="shared" si="450"/>
        <v>0</v>
      </c>
      <c r="AI299" s="102" t="str">
        <f t="shared" si="450"/>
        <v>0</v>
      </c>
      <c r="AJ299" s="102" t="str">
        <f t="shared" si="450"/>
        <v>0</v>
      </c>
      <c r="AK299" s="102" t="str">
        <f t="shared" si="450"/>
        <v>0</v>
      </c>
      <c r="AL299" s="103" t="str">
        <f t="shared" si="450"/>
        <v>0</v>
      </c>
      <c r="AM299" s="101">
        <f t="shared" si="435"/>
        <v>0</v>
      </c>
      <c r="AN299" s="102">
        <f t="shared" si="436"/>
        <v>0</v>
      </c>
      <c r="AO299" s="102">
        <f t="shared" si="437"/>
        <v>0</v>
      </c>
      <c r="AP299" s="102">
        <f t="shared" si="438"/>
        <v>0</v>
      </c>
      <c r="AQ299" s="100" t="str">
        <f t="shared" si="439"/>
        <v>-</v>
      </c>
      <c r="AR299" s="104">
        <f t="shared" si="440"/>
        <v>0</v>
      </c>
      <c r="AS299" s="104">
        <f t="shared" si="441"/>
        <v>0</v>
      </c>
      <c r="AT299" s="104">
        <f t="shared" si="442"/>
        <v>0</v>
      </c>
      <c r="AU299" s="102">
        <f t="shared" si="443"/>
        <v>0</v>
      </c>
      <c r="AV299" s="103">
        <f t="shared" si="444"/>
        <v>0</v>
      </c>
      <c r="AW299" s="116" t="str">
        <f t="shared" si="413"/>
        <v>-</v>
      </c>
      <c r="AX299" s="116" t="str">
        <f t="shared" si="414"/>
        <v>-</v>
      </c>
      <c r="AY299" s="116" t="str">
        <f t="shared" si="415"/>
        <v>-</v>
      </c>
    </row>
    <row r="300" spans="1:51" ht="24.75" x14ac:dyDescent="0.25">
      <c r="A300" t="s">
        <v>1516</v>
      </c>
      <c r="D300" s="14" t="s">
        <v>940</v>
      </c>
      <c r="E300" s="5" t="s">
        <v>957</v>
      </c>
      <c r="F300" s="18" t="s">
        <v>960</v>
      </c>
      <c r="G300" s="101" t="str">
        <f t="shared" si="448"/>
        <v>0</v>
      </c>
      <c r="H300" s="102" t="str">
        <f t="shared" si="448"/>
        <v>0</v>
      </c>
      <c r="I300" s="102" t="str">
        <f t="shared" si="448"/>
        <v>0</v>
      </c>
      <c r="J300" s="102" t="str">
        <f t="shared" si="448"/>
        <v>0</v>
      </c>
      <c r="K300" s="102" t="str">
        <f t="shared" si="448"/>
        <v>0</v>
      </c>
      <c r="L300" s="102" t="str">
        <f t="shared" si="448"/>
        <v>0</v>
      </c>
      <c r="M300" s="102" t="str">
        <f t="shared" si="448"/>
        <v>0</v>
      </c>
      <c r="N300" s="102" t="str">
        <f t="shared" si="448"/>
        <v>0</v>
      </c>
      <c r="O300" s="103" t="str">
        <f t="shared" si="448"/>
        <v>0</v>
      </c>
      <c r="P300" s="101" t="str">
        <f t="shared" si="448"/>
        <v>0</v>
      </c>
      <c r="Q300" s="102" t="str">
        <f t="shared" si="449"/>
        <v>0</v>
      </c>
      <c r="R300" s="102" t="str">
        <f t="shared" si="449"/>
        <v>0</v>
      </c>
      <c r="S300" s="102" t="str">
        <f t="shared" si="449"/>
        <v>0</v>
      </c>
      <c r="T300" s="102" t="str">
        <f t="shared" si="449"/>
        <v>0</v>
      </c>
      <c r="U300" s="102" t="str">
        <f t="shared" si="449"/>
        <v>0</v>
      </c>
      <c r="V300" s="102" t="str">
        <f t="shared" si="449"/>
        <v>0</v>
      </c>
      <c r="W300" s="102" t="str">
        <f t="shared" si="449"/>
        <v>0</v>
      </c>
      <c r="X300" s="103" t="str">
        <f t="shared" si="449"/>
        <v>0</v>
      </c>
      <c r="Y300" s="101" t="str">
        <f t="shared" si="449"/>
        <v>0</v>
      </c>
      <c r="Z300" s="102" t="str">
        <f t="shared" si="449"/>
        <v>0</v>
      </c>
      <c r="AA300" s="102" t="str">
        <f t="shared" si="449"/>
        <v>0</v>
      </c>
      <c r="AB300" s="102" t="str">
        <f t="shared" si="449"/>
        <v>0</v>
      </c>
      <c r="AC300" s="102" t="str">
        <f t="shared" si="449"/>
        <v>0</v>
      </c>
      <c r="AD300" s="100" t="str">
        <f>IFERROR(AC300/Y300,"-")</f>
        <v>-</v>
      </c>
      <c r="AE300" s="102" t="str">
        <f>IFERROR(VLOOKUP($A300,_data,AE$1,FALSE),"0")</f>
        <v>0</v>
      </c>
      <c r="AF300" s="100" t="str">
        <f t="shared" si="406"/>
        <v>-</v>
      </c>
      <c r="AG300" s="102" t="str">
        <f t="shared" si="450"/>
        <v>0</v>
      </c>
      <c r="AH300" s="102" t="str">
        <f t="shared" si="450"/>
        <v>0</v>
      </c>
      <c r="AI300" s="102" t="str">
        <f t="shared" si="450"/>
        <v>0</v>
      </c>
      <c r="AJ300" s="102" t="str">
        <f t="shared" si="450"/>
        <v>0</v>
      </c>
      <c r="AK300" s="102" t="str">
        <f t="shared" si="450"/>
        <v>0</v>
      </c>
      <c r="AL300" s="103" t="str">
        <f t="shared" si="450"/>
        <v>0</v>
      </c>
      <c r="AM300" s="101">
        <f t="shared" si="435"/>
        <v>0</v>
      </c>
      <c r="AN300" s="102">
        <f t="shared" si="436"/>
        <v>0</v>
      </c>
      <c r="AO300" s="102">
        <f t="shared" si="437"/>
        <v>0</v>
      </c>
      <c r="AP300" s="102">
        <f t="shared" si="438"/>
        <v>0</v>
      </c>
      <c r="AQ300" s="100" t="str">
        <f t="shared" si="439"/>
        <v>-</v>
      </c>
      <c r="AR300" s="104">
        <f t="shared" si="440"/>
        <v>0</v>
      </c>
      <c r="AS300" s="104">
        <f t="shared" si="441"/>
        <v>0</v>
      </c>
      <c r="AT300" s="104">
        <f t="shared" si="442"/>
        <v>0</v>
      </c>
      <c r="AU300" s="102">
        <f t="shared" si="443"/>
        <v>0</v>
      </c>
      <c r="AV300" s="103">
        <f t="shared" si="444"/>
        <v>0</v>
      </c>
      <c r="AW300" s="116" t="str">
        <f t="shared" si="413"/>
        <v>-</v>
      </c>
      <c r="AX300" s="116" t="str">
        <f t="shared" si="414"/>
        <v>-</v>
      </c>
      <c r="AY300" s="116" t="str">
        <f t="shared" si="415"/>
        <v>-</v>
      </c>
    </row>
    <row r="301" spans="1:51" x14ac:dyDescent="0.25">
      <c r="A301" s="74"/>
      <c r="D301" s="77" t="s">
        <v>241</v>
      </c>
      <c r="E301" s="12"/>
      <c r="F301" s="23"/>
      <c r="G301" s="106">
        <f>IFERROR(G299-G300,"0")</f>
        <v>0</v>
      </c>
      <c r="H301" s="107">
        <f t="shared" ref="H301:O301" si="451">IFERROR(H299-H300,"0")</f>
        <v>0</v>
      </c>
      <c r="I301" s="107">
        <f t="shared" si="451"/>
        <v>0</v>
      </c>
      <c r="J301" s="107">
        <f t="shared" si="451"/>
        <v>0</v>
      </c>
      <c r="K301" s="107">
        <f t="shared" si="451"/>
        <v>0</v>
      </c>
      <c r="L301" s="107">
        <f t="shared" si="451"/>
        <v>0</v>
      </c>
      <c r="M301" s="107">
        <f t="shared" si="451"/>
        <v>0</v>
      </c>
      <c r="N301" s="107">
        <f t="shared" si="451"/>
        <v>0</v>
      </c>
      <c r="O301" s="108">
        <f t="shared" si="451"/>
        <v>0</v>
      </c>
      <c r="P301" s="106">
        <f t="shared" ref="P301:AC301" si="452">IFERROR(P299-P300,"0")</f>
        <v>0</v>
      </c>
      <c r="Q301" s="107">
        <f t="shared" si="452"/>
        <v>0</v>
      </c>
      <c r="R301" s="107">
        <f t="shared" si="452"/>
        <v>0</v>
      </c>
      <c r="S301" s="107">
        <f t="shared" si="452"/>
        <v>0</v>
      </c>
      <c r="T301" s="107">
        <f t="shared" si="452"/>
        <v>0</v>
      </c>
      <c r="U301" s="107">
        <f t="shared" si="452"/>
        <v>0</v>
      </c>
      <c r="V301" s="107">
        <f t="shared" si="452"/>
        <v>0</v>
      </c>
      <c r="W301" s="107">
        <f t="shared" si="452"/>
        <v>0</v>
      </c>
      <c r="X301" s="108">
        <f t="shared" si="452"/>
        <v>0</v>
      </c>
      <c r="Y301" s="106">
        <f t="shared" si="452"/>
        <v>0</v>
      </c>
      <c r="Z301" s="107">
        <f t="shared" si="452"/>
        <v>0</v>
      </c>
      <c r="AA301" s="107">
        <f t="shared" si="452"/>
        <v>0</v>
      </c>
      <c r="AB301" s="107">
        <f t="shared" si="452"/>
        <v>0</v>
      </c>
      <c r="AC301" s="107">
        <f t="shared" si="452"/>
        <v>0</v>
      </c>
      <c r="AD301" s="88" t="str">
        <f t="shared" si="418"/>
        <v>-</v>
      </c>
      <c r="AE301" s="107">
        <f>IFERROR(AE299-AE300,"0")</f>
        <v>0</v>
      </c>
      <c r="AF301" s="88" t="str">
        <f t="shared" si="406"/>
        <v>-</v>
      </c>
      <c r="AG301" s="107">
        <f t="shared" ref="AG301:AL301" si="453">IFERROR(AG299-AG300,"0")</f>
        <v>0</v>
      </c>
      <c r="AH301" s="107">
        <f t="shared" si="453"/>
        <v>0</v>
      </c>
      <c r="AI301" s="107">
        <f t="shared" si="453"/>
        <v>0</v>
      </c>
      <c r="AJ301" s="107">
        <f t="shared" si="453"/>
        <v>0</v>
      </c>
      <c r="AK301" s="107">
        <f t="shared" si="453"/>
        <v>0</v>
      </c>
      <c r="AL301" s="107">
        <f t="shared" si="453"/>
        <v>0</v>
      </c>
      <c r="AM301" s="106">
        <f t="shared" si="435"/>
        <v>0</v>
      </c>
      <c r="AN301" s="107">
        <f t="shared" si="436"/>
        <v>0</v>
      </c>
      <c r="AO301" s="107">
        <f t="shared" si="437"/>
        <v>0</v>
      </c>
      <c r="AP301" s="107">
        <f t="shared" si="438"/>
        <v>0</v>
      </c>
      <c r="AQ301" s="88" t="str">
        <f t="shared" si="439"/>
        <v>-</v>
      </c>
      <c r="AR301" s="107">
        <f t="shared" si="440"/>
        <v>0</v>
      </c>
      <c r="AS301" s="107">
        <f t="shared" si="441"/>
        <v>0</v>
      </c>
      <c r="AT301" s="107">
        <f t="shared" si="442"/>
        <v>0</v>
      </c>
      <c r="AU301" s="107">
        <f t="shared" si="443"/>
        <v>0</v>
      </c>
      <c r="AV301" s="108">
        <f t="shared" si="444"/>
        <v>0</v>
      </c>
      <c r="AW301" s="116" t="str">
        <f t="shared" si="413"/>
        <v>-</v>
      </c>
      <c r="AX301" s="116" t="str">
        <f t="shared" si="414"/>
        <v>-</v>
      </c>
      <c r="AY301" s="116" t="str">
        <f t="shared" si="415"/>
        <v>-</v>
      </c>
    </row>
    <row r="302" spans="1:51" x14ac:dyDescent="0.25">
      <c r="A302" t="s">
        <v>1517</v>
      </c>
      <c r="D302" s="7" t="s">
        <v>941</v>
      </c>
      <c r="E302" s="5" t="s">
        <v>950</v>
      </c>
      <c r="F302" s="18" t="s">
        <v>961</v>
      </c>
      <c r="G302" s="101" t="str">
        <f t="shared" ref="G302:P306" si="454">IFERROR(VLOOKUP($A302,_data,G$1,FALSE),"0")</f>
        <v>0</v>
      </c>
      <c r="H302" s="102" t="str">
        <f t="shared" si="454"/>
        <v>0</v>
      </c>
      <c r="I302" s="102" t="str">
        <f t="shared" si="454"/>
        <v>0</v>
      </c>
      <c r="J302" s="102" t="str">
        <f t="shared" si="454"/>
        <v>0</v>
      </c>
      <c r="K302" s="102" t="str">
        <f t="shared" si="454"/>
        <v>0</v>
      </c>
      <c r="L302" s="102" t="str">
        <f t="shared" si="454"/>
        <v>0</v>
      </c>
      <c r="M302" s="102" t="str">
        <f t="shared" si="454"/>
        <v>0</v>
      </c>
      <c r="N302" s="102" t="str">
        <f t="shared" si="454"/>
        <v>0</v>
      </c>
      <c r="O302" s="103" t="str">
        <f t="shared" si="454"/>
        <v>0</v>
      </c>
      <c r="P302" s="101" t="str">
        <f t="shared" si="454"/>
        <v>0</v>
      </c>
      <c r="Q302" s="102" t="str">
        <f t="shared" ref="Q302:AC306" si="455">IFERROR(VLOOKUP($A302,_data,Q$1,FALSE),"0")</f>
        <v>0</v>
      </c>
      <c r="R302" s="102" t="str">
        <f t="shared" si="455"/>
        <v>0</v>
      </c>
      <c r="S302" s="102" t="str">
        <f t="shared" si="455"/>
        <v>0</v>
      </c>
      <c r="T302" s="102" t="str">
        <f t="shared" si="455"/>
        <v>0</v>
      </c>
      <c r="U302" s="102" t="str">
        <f t="shared" si="455"/>
        <v>0</v>
      </c>
      <c r="V302" s="102" t="str">
        <f t="shared" si="455"/>
        <v>0</v>
      </c>
      <c r="W302" s="102" t="str">
        <f t="shared" si="455"/>
        <v>0</v>
      </c>
      <c r="X302" s="103" t="str">
        <f t="shared" si="455"/>
        <v>0</v>
      </c>
      <c r="Y302" s="101" t="str">
        <f t="shared" si="455"/>
        <v>0</v>
      </c>
      <c r="Z302" s="102" t="str">
        <f t="shared" si="455"/>
        <v>0</v>
      </c>
      <c r="AA302" s="102" t="str">
        <f t="shared" si="455"/>
        <v>0</v>
      </c>
      <c r="AB302" s="102" t="str">
        <f t="shared" si="455"/>
        <v>0</v>
      </c>
      <c r="AC302" s="102" t="str">
        <f t="shared" si="455"/>
        <v>0</v>
      </c>
      <c r="AD302" s="100" t="str">
        <f t="shared" si="418"/>
        <v>-</v>
      </c>
      <c r="AE302" s="102" t="str">
        <f>IFERROR(VLOOKUP($A302,_data,AE$1,FALSE),"0")</f>
        <v>0</v>
      </c>
      <c r="AF302" s="100" t="str">
        <f t="shared" si="406"/>
        <v>-</v>
      </c>
      <c r="AG302" s="102" t="str">
        <f t="shared" ref="AG302:AL306" si="456">IFERROR(VLOOKUP($A302,_data,AG$1,FALSE),"0")</f>
        <v>0</v>
      </c>
      <c r="AH302" s="102" t="str">
        <f t="shared" si="456"/>
        <v>0</v>
      </c>
      <c r="AI302" s="102" t="str">
        <f t="shared" si="456"/>
        <v>0</v>
      </c>
      <c r="AJ302" s="102" t="str">
        <f t="shared" si="456"/>
        <v>0</v>
      </c>
      <c r="AK302" s="102" t="str">
        <f t="shared" si="456"/>
        <v>0</v>
      </c>
      <c r="AL302" s="103" t="str">
        <f t="shared" si="456"/>
        <v>0</v>
      </c>
      <c r="AM302" s="101">
        <f t="shared" si="435"/>
        <v>0</v>
      </c>
      <c r="AN302" s="102">
        <f t="shared" si="436"/>
        <v>0</v>
      </c>
      <c r="AO302" s="102">
        <f t="shared" si="437"/>
        <v>0</v>
      </c>
      <c r="AP302" s="102">
        <f t="shared" si="438"/>
        <v>0</v>
      </c>
      <c r="AQ302" s="100" t="str">
        <f t="shared" si="439"/>
        <v>-</v>
      </c>
      <c r="AR302" s="104">
        <f t="shared" si="440"/>
        <v>0</v>
      </c>
      <c r="AS302" s="104">
        <f t="shared" si="441"/>
        <v>0</v>
      </c>
      <c r="AT302" s="104">
        <f t="shared" si="442"/>
        <v>0</v>
      </c>
      <c r="AU302" s="102">
        <f t="shared" si="443"/>
        <v>0</v>
      </c>
      <c r="AV302" s="103">
        <f t="shared" si="444"/>
        <v>0</v>
      </c>
      <c r="AW302" s="116" t="str">
        <f t="shared" si="413"/>
        <v>-</v>
      </c>
      <c r="AX302" s="116" t="str">
        <f t="shared" si="414"/>
        <v>-</v>
      </c>
      <c r="AY302" s="116" t="str">
        <f t="shared" si="415"/>
        <v>-</v>
      </c>
    </row>
    <row r="303" spans="1:51" x14ac:dyDescent="0.25">
      <c r="A303" t="s">
        <v>1518</v>
      </c>
      <c r="D303" s="7" t="s">
        <v>942</v>
      </c>
      <c r="E303" s="5" t="s">
        <v>951</v>
      </c>
      <c r="F303" s="18" t="s">
        <v>962</v>
      </c>
      <c r="G303" s="101" t="str">
        <f t="shared" si="454"/>
        <v>0</v>
      </c>
      <c r="H303" s="102" t="str">
        <f t="shared" si="454"/>
        <v>0</v>
      </c>
      <c r="I303" s="102" t="str">
        <f t="shared" si="454"/>
        <v>0</v>
      </c>
      <c r="J303" s="102" t="str">
        <f t="shared" si="454"/>
        <v>0</v>
      </c>
      <c r="K303" s="102" t="str">
        <f t="shared" si="454"/>
        <v>0</v>
      </c>
      <c r="L303" s="102" t="str">
        <f t="shared" si="454"/>
        <v>0</v>
      </c>
      <c r="M303" s="102" t="str">
        <f t="shared" si="454"/>
        <v>0</v>
      </c>
      <c r="N303" s="102" t="str">
        <f t="shared" si="454"/>
        <v>0</v>
      </c>
      <c r="O303" s="103" t="str">
        <f t="shared" si="454"/>
        <v>0</v>
      </c>
      <c r="P303" s="101" t="str">
        <f t="shared" si="454"/>
        <v>0</v>
      </c>
      <c r="Q303" s="102" t="str">
        <f t="shared" si="455"/>
        <v>0</v>
      </c>
      <c r="R303" s="102" t="str">
        <f t="shared" si="455"/>
        <v>0</v>
      </c>
      <c r="S303" s="102" t="str">
        <f t="shared" si="455"/>
        <v>0</v>
      </c>
      <c r="T303" s="102" t="str">
        <f t="shared" si="455"/>
        <v>0</v>
      </c>
      <c r="U303" s="102" t="str">
        <f t="shared" si="455"/>
        <v>0</v>
      </c>
      <c r="V303" s="102" t="str">
        <f t="shared" si="455"/>
        <v>0</v>
      </c>
      <c r="W303" s="102" t="str">
        <f t="shared" si="455"/>
        <v>0</v>
      </c>
      <c r="X303" s="103" t="str">
        <f t="shared" si="455"/>
        <v>0</v>
      </c>
      <c r="Y303" s="101" t="str">
        <f t="shared" si="455"/>
        <v>0</v>
      </c>
      <c r="Z303" s="102" t="str">
        <f t="shared" si="455"/>
        <v>0</v>
      </c>
      <c r="AA303" s="102" t="str">
        <f t="shared" si="455"/>
        <v>0</v>
      </c>
      <c r="AB303" s="102" t="str">
        <f t="shared" si="455"/>
        <v>0</v>
      </c>
      <c r="AC303" s="102" t="str">
        <f t="shared" si="455"/>
        <v>0</v>
      </c>
      <c r="AD303" s="100" t="str">
        <f t="shared" si="418"/>
        <v>-</v>
      </c>
      <c r="AE303" s="102" t="str">
        <f>IFERROR(VLOOKUP($A303,_data,AE$1,FALSE),"0")</f>
        <v>0</v>
      </c>
      <c r="AF303" s="100" t="str">
        <f t="shared" si="406"/>
        <v>-</v>
      </c>
      <c r="AG303" s="102" t="str">
        <f t="shared" si="456"/>
        <v>0</v>
      </c>
      <c r="AH303" s="102" t="str">
        <f t="shared" si="456"/>
        <v>0</v>
      </c>
      <c r="AI303" s="102" t="str">
        <f t="shared" si="456"/>
        <v>0</v>
      </c>
      <c r="AJ303" s="102" t="str">
        <f t="shared" si="456"/>
        <v>0</v>
      </c>
      <c r="AK303" s="102" t="str">
        <f t="shared" si="456"/>
        <v>0</v>
      </c>
      <c r="AL303" s="103" t="str">
        <f t="shared" si="456"/>
        <v>0</v>
      </c>
      <c r="AM303" s="101">
        <f t="shared" si="435"/>
        <v>0</v>
      </c>
      <c r="AN303" s="102">
        <f t="shared" si="436"/>
        <v>0</v>
      </c>
      <c r="AO303" s="102">
        <f t="shared" si="437"/>
        <v>0</v>
      </c>
      <c r="AP303" s="102">
        <f t="shared" si="438"/>
        <v>0</v>
      </c>
      <c r="AQ303" s="100" t="str">
        <f t="shared" si="439"/>
        <v>-</v>
      </c>
      <c r="AR303" s="104">
        <f t="shared" si="440"/>
        <v>0</v>
      </c>
      <c r="AS303" s="104">
        <f t="shared" si="441"/>
        <v>0</v>
      </c>
      <c r="AT303" s="104">
        <f t="shared" si="442"/>
        <v>0</v>
      </c>
      <c r="AU303" s="102">
        <f t="shared" si="443"/>
        <v>0</v>
      </c>
      <c r="AV303" s="103">
        <f t="shared" si="444"/>
        <v>0</v>
      </c>
      <c r="AW303" s="116" t="str">
        <f t="shared" si="413"/>
        <v>-</v>
      </c>
      <c r="AX303" s="116" t="str">
        <f t="shared" si="414"/>
        <v>-</v>
      </c>
      <c r="AY303" s="116" t="str">
        <f t="shared" si="415"/>
        <v>-</v>
      </c>
    </row>
    <row r="304" spans="1:51" x14ac:dyDescent="0.25">
      <c r="A304" t="s">
        <v>1519</v>
      </c>
      <c r="D304" s="7" t="s">
        <v>943</v>
      </c>
      <c r="E304" s="5" t="s">
        <v>952</v>
      </c>
      <c r="F304" s="18" t="s">
        <v>963</v>
      </c>
      <c r="G304" s="101" t="str">
        <f t="shared" si="454"/>
        <v>0</v>
      </c>
      <c r="H304" s="102" t="str">
        <f t="shared" si="454"/>
        <v>0</v>
      </c>
      <c r="I304" s="102" t="str">
        <f t="shared" si="454"/>
        <v>0</v>
      </c>
      <c r="J304" s="102" t="str">
        <f t="shared" si="454"/>
        <v>0</v>
      </c>
      <c r="K304" s="102" t="str">
        <f t="shared" si="454"/>
        <v>0</v>
      </c>
      <c r="L304" s="102" t="str">
        <f t="shared" si="454"/>
        <v>0</v>
      </c>
      <c r="M304" s="102" t="str">
        <f t="shared" si="454"/>
        <v>0</v>
      </c>
      <c r="N304" s="102" t="str">
        <f t="shared" si="454"/>
        <v>0</v>
      </c>
      <c r="O304" s="103" t="str">
        <f t="shared" si="454"/>
        <v>0</v>
      </c>
      <c r="P304" s="101" t="str">
        <f t="shared" si="454"/>
        <v>0</v>
      </c>
      <c r="Q304" s="102" t="str">
        <f t="shared" si="455"/>
        <v>0</v>
      </c>
      <c r="R304" s="102" t="str">
        <f t="shared" si="455"/>
        <v>0</v>
      </c>
      <c r="S304" s="102" t="str">
        <f t="shared" si="455"/>
        <v>0</v>
      </c>
      <c r="T304" s="102" t="str">
        <f t="shared" si="455"/>
        <v>0</v>
      </c>
      <c r="U304" s="102" t="str">
        <f t="shared" si="455"/>
        <v>0</v>
      </c>
      <c r="V304" s="102" t="str">
        <f t="shared" si="455"/>
        <v>0</v>
      </c>
      <c r="W304" s="102" t="str">
        <f t="shared" si="455"/>
        <v>0</v>
      </c>
      <c r="X304" s="103" t="str">
        <f t="shared" si="455"/>
        <v>0</v>
      </c>
      <c r="Y304" s="101" t="str">
        <f t="shared" si="455"/>
        <v>0</v>
      </c>
      <c r="Z304" s="102" t="str">
        <f t="shared" si="455"/>
        <v>0</v>
      </c>
      <c r="AA304" s="102" t="str">
        <f t="shared" si="455"/>
        <v>0</v>
      </c>
      <c r="AB304" s="102" t="str">
        <f t="shared" si="455"/>
        <v>0</v>
      </c>
      <c r="AC304" s="102" t="str">
        <f t="shared" si="455"/>
        <v>0</v>
      </c>
      <c r="AD304" s="100" t="str">
        <f t="shared" si="418"/>
        <v>-</v>
      </c>
      <c r="AE304" s="102" t="str">
        <f>IFERROR(VLOOKUP($A304,_data,AE$1,FALSE),"0")</f>
        <v>0</v>
      </c>
      <c r="AF304" s="100" t="str">
        <f t="shared" si="406"/>
        <v>-</v>
      </c>
      <c r="AG304" s="102" t="str">
        <f t="shared" si="456"/>
        <v>0</v>
      </c>
      <c r="AH304" s="102" t="str">
        <f t="shared" si="456"/>
        <v>0</v>
      </c>
      <c r="AI304" s="102" t="str">
        <f t="shared" si="456"/>
        <v>0</v>
      </c>
      <c r="AJ304" s="102" t="str">
        <f t="shared" si="456"/>
        <v>0</v>
      </c>
      <c r="AK304" s="102" t="str">
        <f t="shared" si="456"/>
        <v>0</v>
      </c>
      <c r="AL304" s="103" t="str">
        <f t="shared" si="456"/>
        <v>0</v>
      </c>
      <c r="AM304" s="101">
        <f t="shared" si="435"/>
        <v>0</v>
      </c>
      <c r="AN304" s="102">
        <f t="shared" si="436"/>
        <v>0</v>
      </c>
      <c r="AO304" s="102">
        <f t="shared" si="437"/>
        <v>0</v>
      </c>
      <c r="AP304" s="102">
        <f t="shared" si="438"/>
        <v>0</v>
      </c>
      <c r="AQ304" s="100" t="str">
        <f t="shared" si="439"/>
        <v>-</v>
      </c>
      <c r="AR304" s="104">
        <f t="shared" si="440"/>
        <v>0</v>
      </c>
      <c r="AS304" s="104">
        <f t="shared" si="441"/>
        <v>0</v>
      </c>
      <c r="AT304" s="104">
        <f t="shared" si="442"/>
        <v>0</v>
      </c>
      <c r="AU304" s="102">
        <f t="shared" si="443"/>
        <v>0</v>
      </c>
      <c r="AV304" s="103">
        <f t="shared" si="444"/>
        <v>0</v>
      </c>
      <c r="AW304" s="116" t="str">
        <f t="shared" si="413"/>
        <v>-</v>
      </c>
      <c r="AX304" s="116" t="str">
        <f t="shared" si="414"/>
        <v>-</v>
      </c>
      <c r="AY304" s="116" t="str">
        <f t="shared" si="415"/>
        <v>-</v>
      </c>
    </row>
    <row r="305" spans="1:51" ht="36.75" x14ac:dyDescent="0.25">
      <c r="A305" t="s">
        <v>1520</v>
      </c>
      <c r="D305" s="7" t="s">
        <v>944</v>
      </c>
      <c r="E305" s="5" t="s">
        <v>953</v>
      </c>
      <c r="F305" s="18" t="s">
        <v>964</v>
      </c>
      <c r="G305" s="101" t="str">
        <f t="shared" si="454"/>
        <v>0</v>
      </c>
      <c r="H305" s="102" t="str">
        <f t="shared" si="454"/>
        <v>0</v>
      </c>
      <c r="I305" s="102" t="str">
        <f t="shared" si="454"/>
        <v>0</v>
      </c>
      <c r="J305" s="102" t="str">
        <f t="shared" si="454"/>
        <v>0</v>
      </c>
      <c r="K305" s="102" t="str">
        <f t="shared" si="454"/>
        <v>0</v>
      </c>
      <c r="L305" s="102" t="str">
        <f t="shared" si="454"/>
        <v>0</v>
      </c>
      <c r="M305" s="102" t="str">
        <f t="shared" si="454"/>
        <v>0</v>
      </c>
      <c r="N305" s="102" t="str">
        <f t="shared" si="454"/>
        <v>0</v>
      </c>
      <c r="O305" s="103" t="str">
        <f t="shared" si="454"/>
        <v>0</v>
      </c>
      <c r="P305" s="101" t="str">
        <f t="shared" si="454"/>
        <v>0</v>
      </c>
      <c r="Q305" s="102" t="str">
        <f t="shared" si="455"/>
        <v>0</v>
      </c>
      <c r="R305" s="102" t="str">
        <f t="shared" si="455"/>
        <v>0</v>
      </c>
      <c r="S305" s="102" t="str">
        <f t="shared" si="455"/>
        <v>0</v>
      </c>
      <c r="T305" s="102" t="str">
        <f t="shared" si="455"/>
        <v>0</v>
      </c>
      <c r="U305" s="102" t="str">
        <f t="shared" si="455"/>
        <v>0</v>
      </c>
      <c r="V305" s="102" t="str">
        <f t="shared" si="455"/>
        <v>0</v>
      </c>
      <c r="W305" s="102" t="str">
        <f t="shared" si="455"/>
        <v>0</v>
      </c>
      <c r="X305" s="103" t="str">
        <f t="shared" si="455"/>
        <v>0</v>
      </c>
      <c r="Y305" s="101" t="str">
        <f t="shared" si="455"/>
        <v>0</v>
      </c>
      <c r="Z305" s="102" t="str">
        <f t="shared" si="455"/>
        <v>0</v>
      </c>
      <c r="AA305" s="102" t="str">
        <f t="shared" si="455"/>
        <v>0</v>
      </c>
      <c r="AB305" s="102" t="str">
        <f t="shared" si="455"/>
        <v>0</v>
      </c>
      <c r="AC305" s="102" t="str">
        <f t="shared" si="455"/>
        <v>0</v>
      </c>
      <c r="AD305" s="100" t="str">
        <f t="shared" si="418"/>
        <v>-</v>
      </c>
      <c r="AE305" s="102" t="str">
        <f>IFERROR(VLOOKUP($A305,_data,AE$1,FALSE),"0")</f>
        <v>0</v>
      </c>
      <c r="AF305" s="100" t="str">
        <f t="shared" si="406"/>
        <v>-</v>
      </c>
      <c r="AG305" s="102" t="str">
        <f t="shared" si="456"/>
        <v>0</v>
      </c>
      <c r="AH305" s="102" t="str">
        <f t="shared" si="456"/>
        <v>0</v>
      </c>
      <c r="AI305" s="102" t="str">
        <f t="shared" si="456"/>
        <v>0</v>
      </c>
      <c r="AJ305" s="102" t="str">
        <f t="shared" si="456"/>
        <v>0</v>
      </c>
      <c r="AK305" s="102" t="str">
        <f t="shared" si="456"/>
        <v>0</v>
      </c>
      <c r="AL305" s="103" t="str">
        <f t="shared" si="456"/>
        <v>0</v>
      </c>
      <c r="AM305" s="101">
        <f t="shared" si="435"/>
        <v>0</v>
      </c>
      <c r="AN305" s="102">
        <f t="shared" si="436"/>
        <v>0</v>
      </c>
      <c r="AO305" s="102">
        <f t="shared" si="437"/>
        <v>0</v>
      </c>
      <c r="AP305" s="102">
        <f t="shared" si="438"/>
        <v>0</v>
      </c>
      <c r="AQ305" s="100" t="str">
        <f t="shared" si="439"/>
        <v>-</v>
      </c>
      <c r="AR305" s="104">
        <f t="shared" si="440"/>
        <v>0</v>
      </c>
      <c r="AS305" s="104">
        <f t="shared" si="441"/>
        <v>0</v>
      </c>
      <c r="AT305" s="104">
        <f t="shared" si="442"/>
        <v>0</v>
      </c>
      <c r="AU305" s="102">
        <f t="shared" si="443"/>
        <v>0</v>
      </c>
      <c r="AV305" s="103">
        <f t="shared" si="444"/>
        <v>0</v>
      </c>
      <c r="AW305" s="116" t="str">
        <f t="shared" si="413"/>
        <v>-</v>
      </c>
      <c r="AX305" s="116" t="str">
        <f t="shared" si="414"/>
        <v>-</v>
      </c>
      <c r="AY305" s="116" t="str">
        <f t="shared" si="415"/>
        <v>-</v>
      </c>
    </row>
    <row r="306" spans="1:51" ht="24" x14ac:dyDescent="0.25">
      <c r="A306" t="s">
        <v>1521</v>
      </c>
      <c r="D306" s="14" t="s">
        <v>945</v>
      </c>
      <c r="E306" s="5" t="s">
        <v>956</v>
      </c>
      <c r="F306" s="18" t="s">
        <v>965</v>
      </c>
      <c r="G306" s="101" t="str">
        <f t="shared" si="454"/>
        <v>0</v>
      </c>
      <c r="H306" s="102" t="str">
        <f t="shared" si="454"/>
        <v>0</v>
      </c>
      <c r="I306" s="102" t="str">
        <f t="shared" si="454"/>
        <v>0</v>
      </c>
      <c r="J306" s="102" t="str">
        <f t="shared" si="454"/>
        <v>0</v>
      </c>
      <c r="K306" s="102" t="str">
        <f t="shared" si="454"/>
        <v>0</v>
      </c>
      <c r="L306" s="102" t="str">
        <f t="shared" si="454"/>
        <v>0</v>
      </c>
      <c r="M306" s="102" t="str">
        <f t="shared" si="454"/>
        <v>0</v>
      </c>
      <c r="N306" s="102" t="str">
        <f t="shared" si="454"/>
        <v>0</v>
      </c>
      <c r="O306" s="103" t="str">
        <f t="shared" si="454"/>
        <v>0</v>
      </c>
      <c r="P306" s="101" t="str">
        <f t="shared" si="454"/>
        <v>0</v>
      </c>
      <c r="Q306" s="102" t="str">
        <f t="shared" si="455"/>
        <v>0</v>
      </c>
      <c r="R306" s="102" t="str">
        <f t="shared" si="455"/>
        <v>0</v>
      </c>
      <c r="S306" s="102" t="str">
        <f t="shared" si="455"/>
        <v>0</v>
      </c>
      <c r="T306" s="102" t="str">
        <f t="shared" si="455"/>
        <v>0</v>
      </c>
      <c r="U306" s="102" t="str">
        <f t="shared" si="455"/>
        <v>0</v>
      </c>
      <c r="V306" s="102" t="str">
        <f t="shared" si="455"/>
        <v>0</v>
      </c>
      <c r="W306" s="102" t="str">
        <f t="shared" si="455"/>
        <v>0</v>
      </c>
      <c r="X306" s="103" t="str">
        <f t="shared" si="455"/>
        <v>0</v>
      </c>
      <c r="Y306" s="101" t="str">
        <f t="shared" si="455"/>
        <v>0</v>
      </c>
      <c r="Z306" s="102" t="str">
        <f t="shared" si="455"/>
        <v>0</v>
      </c>
      <c r="AA306" s="102" t="str">
        <f t="shared" si="455"/>
        <v>0</v>
      </c>
      <c r="AB306" s="102" t="str">
        <f t="shared" si="455"/>
        <v>0</v>
      </c>
      <c r="AC306" s="102" t="str">
        <f t="shared" si="455"/>
        <v>0</v>
      </c>
      <c r="AD306" s="100" t="str">
        <f t="shared" si="418"/>
        <v>-</v>
      </c>
      <c r="AE306" s="102" t="str">
        <f>IFERROR(VLOOKUP($A306,_data,AE$1,FALSE),"0")</f>
        <v>0</v>
      </c>
      <c r="AF306" s="100" t="str">
        <f t="shared" si="406"/>
        <v>-</v>
      </c>
      <c r="AG306" s="102" t="str">
        <f t="shared" si="456"/>
        <v>0</v>
      </c>
      <c r="AH306" s="102" t="str">
        <f t="shared" si="456"/>
        <v>0</v>
      </c>
      <c r="AI306" s="102" t="str">
        <f t="shared" si="456"/>
        <v>0</v>
      </c>
      <c r="AJ306" s="102" t="str">
        <f t="shared" si="456"/>
        <v>0</v>
      </c>
      <c r="AK306" s="102" t="str">
        <f t="shared" si="456"/>
        <v>0</v>
      </c>
      <c r="AL306" s="103" t="str">
        <f t="shared" si="456"/>
        <v>0</v>
      </c>
      <c r="AM306" s="101">
        <f t="shared" si="435"/>
        <v>0</v>
      </c>
      <c r="AN306" s="102">
        <f t="shared" si="436"/>
        <v>0</v>
      </c>
      <c r="AO306" s="102">
        <f t="shared" si="437"/>
        <v>0</v>
      </c>
      <c r="AP306" s="102">
        <f t="shared" si="438"/>
        <v>0</v>
      </c>
      <c r="AQ306" s="100" t="str">
        <f t="shared" si="439"/>
        <v>-</v>
      </c>
      <c r="AR306" s="104">
        <f t="shared" si="440"/>
        <v>0</v>
      </c>
      <c r="AS306" s="104">
        <f t="shared" si="441"/>
        <v>0</v>
      </c>
      <c r="AT306" s="104">
        <f t="shared" si="442"/>
        <v>0</v>
      </c>
      <c r="AU306" s="102">
        <f t="shared" si="443"/>
        <v>0</v>
      </c>
      <c r="AV306" s="103">
        <f t="shared" si="444"/>
        <v>0</v>
      </c>
      <c r="AW306" s="116" t="str">
        <f t="shared" si="413"/>
        <v>-</v>
      </c>
      <c r="AX306" s="116" t="str">
        <f t="shared" si="414"/>
        <v>-</v>
      </c>
      <c r="AY306" s="116" t="str">
        <f t="shared" si="415"/>
        <v>-</v>
      </c>
    </row>
    <row r="307" spans="1:51" x14ac:dyDescent="0.25">
      <c r="A307" s="74"/>
      <c r="D307" s="77" t="s">
        <v>242</v>
      </c>
      <c r="E307" s="12"/>
      <c r="F307" s="23"/>
      <c r="G307" s="106">
        <f>IFERROR(G305-G306,"0")</f>
        <v>0</v>
      </c>
      <c r="H307" s="107">
        <f t="shared" ref="H307:O307" si="457">IFERROR(H305-H306,"0")</f>
        <v>0</v>
      </c>
      <c r="I307" s="107">
        <f t="shared" si="457"/>
        <v>0</v>
      </c>
      <c r="J307" s="107">
        <f t="shared" si="457"/>
        <v>0</v>
      </c>
      <c r="K307" s="107">
        <f t="shared" si="457"/>
        <v>0</v>
      </c>
      <c r="L307" s="107">
        <f t="shared" si="457"/>
        <v>0</v>
      </c>
      <c r="M307" s="107">
        <f t="shared" si="457"/>
        <v>0</v>
      </c>
      <c r="N307" s="107">
        <f t="shared" si="457"/>
        <v>0</v>
      </c>
      <c r="O307" s="108">
        <f t="shared" si="457"/>
        <v>0</v>
      </c>
      <c r="P307" s="106">
        <f t="shared" ref="P307:AC307" si="458">IFERROR(P305-P306,"0")</f>
        <v>0</v>
      </c>
      <c r="Q307" s="107">
        <f t="shared" si="458"/>
        <v>0</v>
      </c>
      <c r="R307" s="107">
        <f t="shared" si="458"/>
        <v>0</v>
      </c>
      <c r="S307" s="107">
        <f t="shared" si="458"/>
        <v>0</v>
      </c>
      <c r="T307" s="107">
        <f t="shared" si="458"/>
        <v>0</v>
      </c>
      <c r="U307" s="107">
        <f t="shared" si="458"/>
        <v>0</v>
      </c>
      <c r="V307" s="107">
        <f t="shared" si="458"/>
        <v>0</v>
      </c>
      <c r="W307" s="107">
        <f t="shared" si="458"/>
        <v>0</v>
      </c>
      <c r="X307" s="108">
        <f t="shared" si="458"/>
        <v>0</v>
      </c>
      <c r="Y307" s="106">
        <f t="shared" si="458"/>
        <v>0</v>
      </c>
      <c r="Z307" s="107">
        <f t="shared" si="458"/>
        <v>0</v>
      </c>
      <c r="AA307" s="107">
        <f t="shared" si="458"/>
        <v>0</v>
      </c>
      <c r="AB307" s="107">
        <f t="shared" si="458"/>
        <v>0</v>
      </c>
      <c r="AC307" s="107">
        <f t="shared" si="458"/>
        <v>0</v>
      </c>
      <c r="AD307" s="88" t="str">
        <f t="shared" si="418"/>
        <v>-</v>
      </c>
      <c r="AE307" s="107">
        <f>IFERROR(AE305-AE306,"0")</f>
        <v>0</v>
      </c>
      <c r="AF307" s="88" t="str">
        <f t="shared" si="406"/>
        <v>-</v>
      </c>
      <c r="AG307" s="107">
        <f t="shared" ref="AG307:AL307" si="459">IFERROR(AG305-AG306,"0")</f>
        <v>0</v>
      </c>
      <c r="AH307" s="107">
        <f t="shared" si="459"/>
        <v>0</v>
      </c>
      <c r="AI307" s="107">
        <f t="shared" si="459"/>
        <v>0</v>
      </c>
      <c r="AJ307" s="107">
        <f t="shared" si="459"/>
        <v>0</v>
      </c>
      <c r="AK307" s="107">
        <f t="shared" si="459"/>
        <v>0</v>
      </c>
      <c r="AL307" s="107">
        <f t="shared" si="459"/>
        <v>0</v>
      </c>
      <c r="AM307" s="106">
        <f t="shared" si="435"/>
        <v>0</v>
      </c>
      <c r="AN307" s="107">
        <f t="shared" si="436"/>
        <v>0</v>
      </c>
      <c r="AO307" s="107">
        <f t="shared" si="437"/>
        <v>0</v>
      </c>
      <c r="AP307" s="107">
        <f t="shared" si="438"/>
        <v>0</v>
      </c>
      <c r="AQ307" s="88" t="str">
        <f t="shared" si="439"/>
        <v>-</v>
      </c>
      <c r="AR307" s="107">
        <f t="shared" si="440"/>
        <v>0</v>
      </c>
      <c r="AS307" s="107">
        <f t="shared" si="441"/>
        <v>0</v>
      </c>
      <c r="AT307" s="107">
        <f t="shared" si="442"/>
        <v>0</v>
      </c>
      <c r="AU307" s="107">
        <f t="shared" si="443"/>
        <v>0</v>
      </c>
      <c r="AV307" s="108">
        <f t="shared" si="444"/>
        <v>0</v>
      </c>
      <c r="AW307" s="116" t="str">
        <f t="shared" si="413"/>
        <v>-</v>
      </c>
      <c r="AX307" s="116" t="str">
        <f t="shared" si="414"/>
        <v>-</v>
      </c>
      <c r="AY307" s="116" t="str">
        <f t="shared" si="415"/>
        <v>-</v>
      </c>
    </row>
    <row r="308" spans="1:51" ht="36.75" x14ac:dyDescent="0.25">
      <c r="A308" s="105" t="s">
        <v>1522</v>
      </c>
      <c r="D308" s="7" t="s">
        <v>946</v>
      </c>
      <c r="E308" s="5" t="s">
        <v>954</v>
      </c>
      <c r="F308" s="18" t="s">
        <v>966</v>
      </c>
      <c r="G308" s="101" t="str">
        <f t="shared" ref="G308:P309" si="460">IFERROR(VLOOKUP($A308,_data,G$1,FALSE),"0")</f>
        <v>0</v>
      </c>
      <c r="H308" s="102" t="str">
        <f t="shared" si="460"/>
        <v>0</v>
      </c>
      <c r="I308" s="102" t="str">
        <f t="shared" si="460"/>
        <v>0</v>
      </c>
      <c r="J308" s="102" t="str">
        <f t="shared" si="460"/>
        <v>0</v>
      </c>
      <c r="K308" s="102" t="str">
        <f t="shared" si="460"/>
        <v>0</v>
      </c>
      <c r="L308" s="102" t="str">
        <f t="shared" si="460"/>
        <v>0</v>
      </c>
      <c r="M308" s="102" t="str">
        <f t="shared" si="460"/>
        <v>0</v>
      </c>
      <c r="N308" s="102" t="str">
        <f t="shared" si="460"/>
        <v>0</v>
      </c>
      <c r="O308" s="103" t="str">
        <f t="shared" si="460"/>
        <v>0</v>
      </c>
      <c r="P308" s="101" t="str">
        <f t="shared" si="460"/>
        <v>0</v>
      </c>
      <c r="Q308" s="102" t="str">
        <f t="shared" ref="Q308:AC309" si="461">IFERROR(VLOOKUP($A308,_data,Q$1,FALSE),"0")</f>
        <v>0</v>
      </c>
      <c r="R308" s="102" t="str">
        <f t="shared" si="461"/>
        <v>0</v>
      </c>
      <c r="S308" s="102" t="str">
        <f t="shared" si="461"/>
        <v>0</v>
      </c>
      <c r="T308" s="102" t="str">
        <f t="shared" si="461"/>
        <v>0</v>
      </c>
      <c r="U308" s="102" t="str">
        <f t="shared" si="461"/>
        <v>0</v>
      </c>
      <c r="V308" s="102" t="str">
        <f t="shared" si="461"/>
        <v>0</v>
      </c>
      <c r="W308" s="102" t="str">
        <f t="shared" si="461"/>
        <v>0</v>
      </c>
      <c r="X308" s="103" t="str">
        <f t="shared" si="461"/>
        <v>0</v>
      </c>
      <c r="Y308" s="101" t="str">
        <f t="shared" si="461"/>
        <v>0</v>
      </c>
      <c r="Z308" s="102" t="str">
        <f t="shared" si="461"/>
        <v>0</v>
      </c>
      <c r="AA308" s="102" t="str">
        <f t="shared" si="461"/>
        <v>0</v>
      </c>
      <c r="AB308" s="102" t="str">
        <f t="shared" si="461"/>
        <v>0</v>
      </c>
      <c r="AC308" s="102" t="str">
        <f t="shared" si="461"/>
        <v>0</v>
      </c>
      <c r="AD308" s="100" t="str">
        <f t="shared" si="418"/>
        <v>-</v>
      </c>
      <c r="AE308" s="102" t="str">
        <f>IFERROR(VLOOKUP($A308,_data,AE$1,FALSE),"0")</f>
        <v>0</v>
      </c>
      <c r="AF308" s="100" t="str">
        <f t="shared" si="406"/>
        <v>-</v>
      </c>
      <c r="AG308" s="102" t="str">
        <f t="shared" ref="AG308:AL309" si="462">IFERROR(VLOOKUP($A308,_data,AG$1,FALSE),"0")</f>
        <v>0</v>
      </c>
      <c r="AH308" s="102" t="str">
        <f t="shared" si="462"/>
        <v>0</v>
      </c>
      <c r="AI308" s="102" t="str">
        <f t="shared" si="462"/>
        <v>0</v>
      </c>
      <c r="AJ308" s="102" t="str">
        <f t="shared" si="462"/>
        <v>0</v>
      </c>
      <c r="AK308" s="102" t="str">
        <f t="shared" si="462"/>
        <v>0</v>
      </c>
      <c r="AL308" s="103" t="str">
        <f t="shared" si="462"/>
        <v>0</v>
      </c>
      <c r="AM308" s="101">
        <f t="shared" si="435"/>
        <v>0</v>
      </c>
      <c r="AN308" s="102">
        <f t="shared" si="436"/>
        <v>0</v>
      </c>
      <c r="AO308" s="102">
        <f t="shared" si="437"/>
        <v>0</v>
      </c>
      <c r="AP308" s="102">
        <f t="shared" si="438"/>
        <v>0</v>
      </c>
      <c r="AQ308" s="100" t="str">
        <f t="shared" si="439"/>
        <v>-</v>
      </c>
      <c r="AR308" s="104">
        <f t="shared" si="440"/>
        <v>0</v>
      </c>
      <c r="AS308" s="104">
        <f t="shared" si="441"/>
        <v>0</v>
      </c>
      <c r="AT308" s="104">
        <f t="shared" si="442"/>
        <v>0</v>
      </c>
      <c r="AU308" s="102">
        <f t="shared" si="443"/>
        <v>0</v>
      </c>
      <c r="AV308" s="103">
        <f t="shared" si="444"/>
        <v>0</v>
      </c>
      <c r="AW308" s="116" t="str">
        <f t="shared" si="413"/>
        <v>-</v>
      </c>
      <c r="AX308" s="116" t="str">
        <f t="shared" si="414"/>
        <v>-</v>
      </c>
      <c r="AY308" s="116" t="str">
        <f t="shared" si="415"/>
        <v>-</v>
      </c>
    </row>
    <row r="309" spans="1:51" x14ac:dyDescent="0.25">
      <c r="A309" s="105" t="s">
        <v>1523</v>
      </c>
      <c r="D309" s="14" t="s">
        <v>947</v>
      </c>
      <c r="E309" s="5" t="s">
        <v>955</v>
      </c>
      <c r="F309" s="18" t="s">
        <v>967</v>
      </c>
      <c r="G309" s="101" t="str">
        <f t="shared" si="460"/>
        <v>0</v>
      </c>
      <c r="H309" s="102" t="str">
        <f t="shared" si="460"/>
        <v>0</v>
      </c>
      <c r="I309" s="102" t="str">
        <f t="shared" si="460"/>
        <v>0</v>
      </c>
      <c r="J309" s="102" t="str">
        <f t="shared" si="460"/>
        <v>0</v>
      </c>
      <c r="K309" s="102" t="str">
        <f t="shared" si="460"/>
        <v>0</v>
      </c>
      <c r="L309" s="102" t="str">
        <f t="shared" si="460"/>
        <v>0</v>
      </c>
      <c r="M309" s="102" t="str">
        <f t="shared" si="460"/>
        <v>0</v>
      </c>
      <c r="N309" s="102" t="str">
        <f t="shared" si="460"/>
        <v>0</v>
      </c>
      <c r="O309" s="103" t="str">
        <f t="shared" si="460"/>
        <v>0</v>
      </c>
      <c r="P309" s="101" t="str">
        <f t="shared" si="460"/>
        <v>0</v>
      </c>
      <c r="Q309" s="102" t="str">
        <f t="shared" si="461"/>
        <v>0</v>
      </c>
      <c r="R309" s="102" t="str">
        <f t="shared" si="461"/>
        <v>0</v>
      </c>
      <c r="S309" s="102" t="str">
        <f t="shared" si="461"/>
        <v>0</v>
      </c>
      <c r="T309" s="102" t="str">
        <f t="shared" si="461"/>
        <v>0</v>
      </c>
      <c r="U309" s="102" t="str">
        <f t="shared" si="461"/>
        <v>0</v>
      </c>
      <c r="V309" s="102" t="str">
        <f t="shared" si="461"/>
        <v>0</v>
      </c>
      <c r="W309" s="102" t="str">
        <f t="shared" si="461"/>
        <v>0</v>
      </c>
      <c r="X309" s="103" t="str">
        <f t="shared" si="461"/>
        <v>0</v>
      </c>
      <c r="Y309" s="101" t="str">
        <f t="shared" si="461"/>
        <v>0</v>
      </c>
      <c r="Z309" s="102" t="str">
        <f t="shared" si="461"/>
        <v>0</v>
      </c>
      <c r="AA309" s="102" t="str">
        <f t="shared" si="461"/>
        <v>0</v>
      </c>
      <c r="AB309" s="102" t="str">
        <f t="shared" si="461"/>
        <v>0</v>
      </c>
      <c r="AC309" s="102" t="str">
        <f t="shared" si="461"/>
        <v>0</v>
      </c>
      <c r="AD309" s="100" t="str">
        <f t="shared" si="418"/>
        <v>-</v>
      </c>
      <c r="AE309" s="102" t="str">
        <f>IFERROR(VLOOKUP($A309,_data,AE$1,FALSE),"0")</f>
        <v>0</v>
      </c>
      <c r="AF309" s="100" t="str">
        <f t="shared" si="406"/>
        <v>-</v>
      </c>
      <c r="AG309" s="102" t="str">
        <f t="shared" si="462"/>
        <v>0</v>
      </c>
      <c r="AH309" s="102" t="str">
        <f t="shared" si="462"/>
        <v>0</v>
      </c>
      <c r="AI309" s="102" t="str">
        <f t="shared" si="462"/>
        <v>0</v>
      </c>
      <c r="AJ309" s="102" t="str">
        <f t="shared" si="462"/>
        <v>0</v>
      </c>
      <c r="AK309" s="102" t="str">
        <f t="shared" si="462"/>
        <v>0</v>
      </c>
      <c r="AL309" s="103" t="str">
        <f t="shared" si="462"/>
        <v>0</v>
      </c>
      <c r="AM309" s="101">
        <f t="shared" si="435"/>
        <v>0</v>
      </c>
      <c r="AN309" s="102">
        <f t="shared" si="436"/>
        <v>0</v>
      </c>
      <c r="AO309" s="102">
        <f t="shared" si="437"/>
        <v>0</v>
      </c>
      <c r="AP309" s="102">
        <f t="shared" si="438"/>
        <v>0</v>
      </c>
      <c r="AQ309" s="100" t="str">
        <f t="shared" si="439"/>
        <v>-</v>
      </c>
      <c r="AR309" s="104">
        <f t="shared" si="440"/>
        <v>0</v>
      </c>
      <c r="AS309" s="104">
        <f t="shared" si="441"/>
        <v>0</v>
      </c>
      <c r="AT309" s="104">
        <f t="shared" si="442"/>
        <v>0</v>
      </c>
      <c r="AU309" s="102">
        <f t="shared" si="443"/>
        <v>0</v>
      </c>
      <c r="AV309" s="103">
        <f t="shared" si="444"/>
        <v>0</v>
      </c>
      <c r="AW309" s="116" t="str">
        <f t="shared" si="413"/>
        <v>-</v>
      </c>
      <c r="AX309" s="116" t="str">
        <f t="shared" si="414"/>
        <v>-</v>
      </c>
      <c r="AY309" s="116" t="str">
        <f t="shared" si="415"/>
        <v>-</v>
      </c>
    </row>
    <row r="310" spans="1:51" x14ac:dyDescent="0.25">
      <c r="A310" s="74"/>
      <c r="D310" s="77" t="s">
        <v>243</v>
      </c>
      <c r="E310" s="12"/>
      <c r="F310" s="23"/>
      <c r="G310" s="106">
        <f>IFERROR(G308-G309,"0")</f>
        <v>0</v>
      </c>
      <c r="H310" s="107">
        <f t="shared" ref="H310:O310" si="463">IFERROR(H308-H309,"0")</f>
        <v>0</v>
      </c>
      <c r="I310" s="107">
        <f t="shared" si="463"/>
        <v>0</v>
      </c>
      <c r="J310" s="107">
        <f t="shared" si="463"/>
        <v>0</v>
      </c>
      <c r="K310" s="107">
        <f t="shared" si="463"/>
        <v>0</v>
      </c>
      <c r="L310" s="107">
        <f t="shared" si="463"/>
        <v>0</v>
      </c>
      <c r="M310" s="107">
        <f t="shared" si="463"/>
        <v>0</v>
      </c>
      <c r="N310" s="107">
        <f t="shared" si="463"/>
        <v>0</v>
      </c>
      <c r="O310" s="108">
        <f t="shared" si="463"/>
        <v>0</v>
      </c>
      <c r="P310" s="106">
        <f t="shared" ref="P310:AC310" si="464">IFERROR(P308-P309,"0")</f>
        <v>0</v>
      </c>
      <c r="Q310" s="107">
        <f t="shared" si="464"/>
        <v>0</v>
      </c>
      <c r="R310" s="107">
        <f t="shared" si="464"/>
        <v>0</v>
      </c>
      <c r="S310" s="107">
        <f t="shared" si="464"/>
        <v>0</v>
      </c>
      <c r="T310" s="107">
        <f t="shared" si="464"/>
        <v>0</v>
      </c>
      <c r="U310" s="107">
        <f t="shared" si="464"/>
        <v>0</v>
      </c>
      <c r="V310" s="107">
        <f t="shared" si="464"/>
        <v>0</v>
      </c>
      <c r="W310" s="107">
        <f t="shared" si="464"/>
        <v>0</v>
      </c>
      <c r="X310" s="108">
        <f t="shared" si="464"/>
        <v>0</v>
      </c>
      <c r="Y310" s="106">
        <f t="shared" si="464"/>
        <v>0</v>
      </c>
      <c r="Z310" s="107">
        <f t="shared" si="464"/>
        <v>0</v>
      </c>
      <c r="AA310" s="107">
        <f t="shared" si="464"/>
        <v>0</v>
      </c>
      <c r="AB310" s="107">
        <f t="shared" si="464"/>
        <v>0</v>
      </c>
      <c r="AC310" s="107">
        <f t="shared" si="464"/>
        <v>0</v>
      </c>
      <c r="AD310" s="88" t="str">
        <f t="shared" si="418"/>
        <v>-</v>
      </c>
      <c r="AE310" s="107">
        <f>IFERROR(AE308-AE309,"0")</f>
        <v>0</v>
      </c>
      <c r="AF310" s="88" t="str">
        <f t="shared" si="406"/>
        <v>-</v>
      </c>
      <c r="AG310" s="107">
        <f t="shared" ref="AG310:AL310" si="465">IFERROR(AG308-AG309,"0")</f>
        <v>0</v>
      </c>
      <c r="AH310" s="107">
        <f t="shared" si="465"/>
        <v>0</v>
      </c>
      <c r="AI310" s="107">
        <f t="shared" si="465"/>
        <v>0</v>
      </c>
      <c r="AJ310" s="107">
        <f t="shared" si="465"/>
        <v>0</v>
      </c>
      <c r="AK310" s="107">
        <f t="shared" si="465"/>
        <v>0</v>
      </c>
      <c r="AL310" s="107">
        <f t="shared" si="465"/>
        <v>0</v>
      </c>
      <c r="AM310" s="106">
        <f t="shared" si="435"/>
        <v>0</v>
      </c>
      <c r="AN310" s="107">
        <f t="shared" si="436"/>
        <v>0</v>
      </c>
      <c r="AO310" s="107">
        <f t="shared" si="437"/>
        <v>0</v>
      </c>
      <c r="AP310" s="107">
        <f t="shared" si="438"/>
        <v>0</v>
      </c>
      <c r="AQ310" s="88" t="str">
        <f t="shared" si="439"/>
        <v>-</v>
      </c>
      <c r="AR310" s="107">
        <f t="shared" si="440"/>
        <v>0</v>
      </c>
      <c r="AS310" s="107">
        <f t="shared" si="441"/>
        <v>0</v>
      </c>
      <c r="AT310" s="107">
        <f t="shared" si="442"/>
        <v>0</v>
      </c>
      <c r="AU310" s="107">
        <f t="shared" si="443"/>
        <v>0</v>
      </c>
      <c r="AV310" s="108">
        <f t="shared" si="444"/>
        <v>0</v>
      </c>
      <c r="AW310" s="116" t="str">
        <f t="shared" si="413"/>
        <v>-</v>
      </c>
      <c r="AX310" s="116" t="str">
        <f t="shared" si="414"/>
        <v>-</v>
      </c>
      <c r="AY310" s="116" t="str">
        <f t="shared" si="415"/>
        <v>-</v>
      </c>
    </row>
    <row r="311" spans="1:51" x14ac:dyDescent="0.25">
      <c r="A311" s="75"/>
      <c r="D311" s="76" t="s">
        <v>197</v>
      </c>
      <c r="E311" s="15"/>
      <c r="F311" s="22"/>
      <c r="G311" s="106">
        <f>IFERROR(G298-G299-G302-G303-G304-G305-G308,"0")</f>
        <v>0</v>
      </c>
      <c r="H311" s="107">
        <f t="shared" ref="H311:O311" si="466">IFERROR(H298-H299-H302-H303-H304-H305-H308,"0")</f>
        <v>0</v>
      </c>
      <c r="I311" s="107">
        <f t="shared" si="466"/>
        <v>0</v>
      </c>
      <c r="J311" s="107">
        <f t="shared" si="466"/>
        <v>0</v>
      </c>
      <c r="K311" s="107">
        <f t="shared" si="466"/>
        <v>0</v>
      </c>
      <c r="L311" s="107">
        <f t="shared" si="466"/>
        <v>0</v>
      </c>
      <c r="M311" s="107">
        <f t="shared" si="466"/>
        <v>0</v>
      </c>
      <c r="N311" s="107">
        <f t="shared" si="466"/>
        <v>0</v>
      </c>
      <c r="O311" s="108">
        <f t="shared" si="466"/>
        <v>0</v>
      </c>
      <c r="P311" s="106">
        <f>IFERROR(P298-P299-P302-P303-P304-P305-P308,"0")</f>
        <v>0</v>
      </c>
      <c r="Q311" s="107">
        <f t="shared" ref="Q311:X311" si="467">IFERROR(Q298-Q299-Q302-Q303-Q304-Q305-Q308,"0")</f>
        <v>0</v>
      </c>
      <c r="R311" s="107">
        <f t="shared" si="467"/>
        <v>0</v>
      </c>
      <c r="S311" s="107">
        <f t="shared" si="467"/>
        <v>0</v>
      </c>
      <c r="T311" s="107">
        <f t="shared" si="467"/>
        <v>0</v>
      </c>
      <c r="U311" s="107">
        <f t="shared" si="467"/>
        <v>0</v>
      </c>
      <c r="V311" s="107">
        <f t="shared" si="467"/>
        <v>0</v>
      </c>
      <c r="W311" s="107">
        <f t="shared" si="467"/>
        <v>0</v>
      </c>
      <c r="X311" s="108">
        <f t="shared" si="467"/>
        <v>0</v>
      </c>
      <c r="Y311" s="106">
        <f>IFERROR(Y298-Y299-Y302-Y303-Y304-Y305-Y308,"0")</f>
        <v>0</v>
      </c>
      <c r="Z311" s="107">
        <f>IFERROR(Z298-Z299-Z302-Z303-Z304-Z305-Z308,"0")</f>
        <v>0</v>
      </c>
      <c r="AA311" s="107">
        <f>IFERROR(AA298-AA299-AA302-AA303-AA304-AA305-AA308,"0")</f>
        <v>0</v>
      </c>
      <c r="AB311" s="107">
        <f>IFERROR(AB298-AB299-AB302-AB303-AB304-AB305-AB308,"0")</f>
        <v>0</v>
      </c>
      <c r="AC311" s="107">
        <f>IFERROR(AC298-AC299-AC302-AC303-AC304-AC305-AC308,"0")</f>
        <v>0</v>
      </c>
      <c r="AD311" s="88" t="str">
        <f t="shared" si="418"/>
        <v>-</v>
      </c>
      <c r="AE311" s="107">
        <f>IFERROR(AE298-AE299-AE302-AE303-AE304-AE305-AE308,"0")</f>
        <v>0</v>
      </c>
      <c r="AF311" s="88" t="str">
        <f t="shared" si="406"/>
        <v>-</v>
      </c>
      <c r="AG311" s="107">
        <f t="shared" ref="AG311:AL311" si="468">IFERROR(AG298-AG299-AG302-AG303-AG304-AG305-AG308,"0")</f>
        <v>0</v>
      </c>
      <c r="AH311" s="107">
        <f t="shared" si="468"/>
        <v>0</v>
      </c>
      <c r="AI311" s="107">
        <f t="shared" si="468"/>
        <v>0</v>
      </c>
      <c r="AJ311" s="107">
        <f t="shared" si="468"/>
        <v>0</v>
      </c>
      <c r="AK311" s="107">
        <f t="shared" si="468"/>
        <v>0</v>
      </c>
      <c r="AL311" s="107">
        <f t="shared" si="468"/>
        <v>0</v>
      </c>
      <c r="AM311" s="106">
        <f t="shared" si="435"/>
        <v>0</v>
      </c>
      <c r="AN311" s="107">
        <f t="shared" si="436"/>
        <v>0</v>
      </c>
      <c r="AO311" s="107">
        <f t="shared" si="437"/>
        <v>0</v>
      </c>
      <c r="AP311" s="107">
        <f t="shared" si="438"/>
        <v>0</v>
      </c>
      <c r="AQ311" s="88" t="str">
        <f t="shared" si="439"/>
        <v>-</v>
      </c>
      <c r="AR311" s="107">
        <f t="shared" si="440"/>
        <v>0</v>
      </c>
      <c r="AS311" s="107">
        <f t="shared" si="441"/>
        <v>0</v>
      </c>
      <c r="AT311" s="107">
        <f t="shared" si="442"/>
        <v>0</v>
      </c>
      <c r="AU311" s="107">
        <f t="shared" si="443"/>
        <v>0</v>
      </c>
      <c r="AV311" s="108">
        <f t="shared" si="444"/>
        <v>0</v>
      </c>
      <c r="AW311" s="116" t="str">
        <f t="shared" si="413"/>
        <v>-</v>
      </c>
      <c r="AX311" s="116" t="str">
        <f t="shared" si="414"/>
        <v>-</v>
      </c>
      <c r="AY311" s="116" t="str">
        <f t="shared" si="415"/>
        <v>-</v>
      </c>
    </row>
    <row r="312" spans="1:51" x14ac:dyDescent="0.25">
      <c r="A312" s="75"/>
      <c r="D312" s="76"/>
      <c r="E312" s="15"/>
      <c r="F312" s="22"/>
      <c r="G312" s="168"/>
      <c r="H312" s="169"/>
      <c r="I312" s="169"/>
      <c r="J312" s="169"/>
      <c r="K312" s="169"/>
      <c r="L312" s="169"/>
      <c r="M312" s="169"/>
      <c r="N312" s="169"/>
      <c r="O312" s="170"/>
      <c r="P312" s="168"/>
      <c r="Q312" s="169"/>
      <c r="R312" s="169"/>
      <c r="S312" s="169"/>
      <c r="T312" s="169"/>
      <c r="U312" s="169"/>
      <c r="V312" s="169"/>
      <c r="W312" s="169"/>
      <c r="X312" s="170"/>
      <c r="Y312" s="168"/>
      <c r="Z312" s="169"/>
      <c r="AA312" s="169"/>
      <c r="AB312" s="169"/>
      <c r="AC312" s="169"/>
      <c r="AD312" s="171"/>
      <c r="AE312" s="169"/>
      <c r="AF312" s="171"/>
      <c r="AG312" s="169"/>
      <c r="AH312" s="169"/>
      <c r="AI312" s="169"/>
      <c r="AJ312" s="169"/>
      <c r="AK312" s="169"/>
      <c r="AL312" s="172"/>
      <c r="AM312" s="106"/>
      <c r="AN312" s="107"/>
      <c r="AO312" s="107"/>
      <c r="AP312" s="107"/>
      <c r="AQ312" s="88"/>
      <c r="AR312" s="107"/>
      <c r="AS312" s="107"/>
      <c r="AT312" s="107"/>
      <c r="AU312" s="107"/>
      <c r="AV312" s="108"/>
      <c r="AW312" s="116"/>
      <c r="AX312" s="116"/>
      <c r="AY312" s="116"/>
    </row>
    <row r="313" spans="1:51" ht="24" x14ac:dyDescent="0.25">
      <c r="A313" s="105" t="s">
        <v>1525</v>
      </c>
      <c r="B313">
        <v>1</v>
      </c>
      <c r="D313" s="2" t="s">
        <v>1530</v>
      </c>
      <c r="E313" s="9" t="s">
        <v>958</v>
      </c>
      <c r="F313" s="24" t="s">
        <v>1529</v>
      </c>
      <c r="G313" s="101" t="str">
        <f>IFERROR(VLOOKUP($A313,_data,G$1,FALSE),"0")</f>
        <v>0</v>
      </c>
      <c r="H313" s="102" t="str">
        <f t="shared" ref="H313:AC313" si="469">IFERROR(VLOOKUP($A313,_data,H$1,FALSE),"0")</f>
        <v>0</v>
      </c>
      <c r="I313" s="102" t="str">
        <f t="shared" si="469"/>
        <v>0</v>
      </c>
      <c r="J313" s="102" t="str">
        <f t="shared" si="469"/>
        <v>0</v>
      </c>
      <c r="K313" s="102" t="str">
        <f t="shared" si="469"/>
        <v>0</v>
      </c>
      <c r="L313" s="102" t="str">
        <f t="shared" si="469"/>
        <v>0</v>
      </c>
      <c r="M313" s="102" t="str">
        <f t="shared" si="469"/>
        <v>0</v>
      </c>
      <c r="N313" s="102" t="str">
        <f t="shared" si="469"/>
        <v>0</v>
      </c>
      <c r="O313" s="103" t="str">
        <f t="shared" si="469"/>
        <v>0</v>
      </c>
      <c r="P313" s="101" t="str">
        <f t="shared" si="469"/>
        <v>0</v>
      </c>
      <c r="Q313" s="102" t="str">
        <f t="shared" si="469"/>
        <v>0</v>
      </c>
      <c r="R313" s="102" t="str">
        <f t="shared" si="469"/>
        <v>0</v>
      </c>
      <c r="S313" s="102" t="str">
        <f t="shared" si="469"/>
        <v>0</v>
      </c>
      <c r="T313" s="102" t="str">
        <f t="shared" si="469"/>
        <v>0</v>
      </c>
      <c r="U313" s="102" t="str">
        <f t="shared" si="469"/>
        <v>0</v>
      </c>
      <c r="V313" s="102" t="str">
        <f t="shared" si="469"/>
        <v>0</v>
      </c>
      <c r="W313" s="102" t="str">
        <f t="shared" si="469"/>
        <v>0</v>
      </c>
      <c r="X313" s="103" t="str">
        <f t="shared" si="469"/>
        <v>0</v>
      </c>
      <c r="Y313" s="101" t="str">
        <f t="shared" si="469"/>
        <v>0</v>
      </c>
      <c r="Z313" s="102" t="str">
        <f t="shared" si="469"/>
        <v>0</v>
      </c>
      <c r="AA313" s="102" t="str">
        <f t="shared" si="469"/>
        <v>0</v>
      </c>
      <c r="AB313" s="102" t="str">
        <f t="shared" si="469"/>
        <v>0</v>
      </c>
      <c r="AC313" s="102" t="str">
        <f t="shared" si="469"/>
        <v>0</v>
      </c>
      <c r="AD313" s="100" t="str">
        <f>IFERROR(AC313/Y313,"-")</f>
        <v>-</v>
      </c>
      <c r="AE313" s="102" t="str">
        <f>IFERROR(VLOOKUP($A313,_data,AE$1,FALSE),"0")</f>
        <v>0</v>
      </c>
      <c r="AF313" s="100" t="str">
        <f>IFERROR(AE313/AB313,"-")</f>
        <v>-</v>
      </c>
      <c r="AG313" s="102" t="str">
        <f t="shared" ref="AG313:AL313" si="470">IFERROR(VLOOKUP($A313,_data,AG$1,FALSE),"0")</f>
        <v>0</v>
      </c>
      <c r="AH313" s="102" t="str">
        <f t="shared" si="470"/>
        <v>0</v>
      </c>
      <c r="AI313" s="102" t="str">
        <f t="shared" si="470"/>
        <v>0</v>
      </c>
      <c r="AJ313" s="102" t="str">
        <f t="shared" si="470"/>
        <v>0</v>
      </c>
      <c r="AK313" s="102" t="str">
        <f t="shared" si="470"/>
        <v>0</v>
      </c>
      <c r="AL313" s="103" t="str">
        <f t="shared" si="470"/>
        <v>0</v>
      </c>
      <c r="AM313" s="101">
        <f>IFERROR(G313-P313,"0")</f>
        <v>0</v>
      </c>
      <c r="AN313" s="102">
        <f>IFERROR(H313-Q313,"0")</f>
        <v>0</v>
      </c>
      <c r="AO313" s="102">
        <f>IFERROR(I313-R313,"0")</f>
        <v>0</v>
      </c>
      <c r="AP313" s="102">
        <f>IFERROR(J313-S313,"0")</f>
        <v>0</v>
      </c>
      <c r="AQ313" s="100" t="str">
        <f>IFERROR(AP313/AM313,"-")</f>
        <v>-</v>
      </c>
      <c r="AR313" s="104">
        <f>IFERROR(K313-T313,"0")</f>
        <v>0</v>
      </c>
      <c r="AS313" s="104">
        <f>IFERROR(L313-U313,"0")</f>
        <v>0</v>
      </c>
      <c r="AT313" s="104">
        <f>IFERROR(M313-V313,"0")</f>
        <v>0</v>
      </c>
      <c r="AU313" s="102">
        <f>IFERROR(N313-W313,"0")</f>
        <v>0</v>
      </c>
      <c r="AV313" s="103">
        <f>IFERROR(O313-X313,"0")</f>
        <v>0</v>
      </c>
      <c r="AW313" s="116" t="str">
        <f>IFERROR(J313/G313,"-")</f>
        <v>-</v>
      </c>
      <c r="AX313" s="116" t="str">
        <f>IFERROR(S313/P313,"-")</f>
        <v>-</v>
      </c>
      <c r="AY313" s="116" t="str">
        <f>IFERROR(AP313/AM313,"-")</f>
        <v>-</v>
      </c>
    </row>
    <row r="314" spans="1:51" ht="37.5" thickBot="1" x14ac:dyDescent="0.3">
      <c r="A314" s="105" t="s">
        <v>1532</v>
      </c>
      <c r="D314" s="2" t="s">
        <v>948</v>
      </c>
      <c r="E314" s="9" t="s">
        <v>1531</v>
      </c>
      <c r="F314" s="24" t="s">
        <v>968</v>
      </c>
      <c r="G314" s="97" t="str">
        <f t="shared" ref="G314:AC314" si="471">IFERROR(VLOOKUP($A314,_data,G$1,FALSE),"0")</f>
        <v>0</v>
      </c>
      <c r="H314" s="98" t="str">
        <f t="shared" si="471"/>
        <v>0</v>
      </c>
      <c r="I314" s="98" t="str">
        <f t="shared" si="471"/>
        <v>0</v>
      </c>
      <c r="J314" s="98" t="str">
        <f t="shared" si="471"/>
        <v>0</v>
      </c>
      <c r="K314" s="98" t="str">
        <f t="shared" si="471"/>
        <v>0</v>
      </c>
      <c r="L314" s="98" t="str">
        <f t="shared" si="471"/>
        <v>0</v>
      </c>
      <c r="M314" s="98" t="str">
        <f t="shared" si="471"/>
        <v>0</v>
      </c>
      <c r="N314" s="98" t="str">
        <f t="shared" si="471"/>
        <v>0</v>
      </c>
      <c r="O314" s="99" t="str">
        <f t="shared" si="471"/>
        <v>0</v>
      </c>
      <c r="P314" s="97" t="str">
        <f t="shared" si="471"/>
        <v>0</v>
      </c>
      <c r="Q314" s="98" t="str">
        <f t="shared" si="471"/>
        <v>0</v>
      </c>
      <c r="R314" s="98" t="str">
        <f t="shared" si="471"/>
        <v>0</v>
      </c>
      <c r="S314" s="98" t="str">
        <f t="shared" si="471"/>
        <v>0</v>
      </c>
      <c r="T314" s="98" t="str">
        <f t="shared" si="471"/>
        <v>0</v>
      </c>
      <c r="U314" s="98" t="str">
        <f t="shared" si="471"/>
        <v>0</v>
      </c>
      <c r="V314" s="98" t="str">
        <f t="shared" si="471"/>
        <v>0</v>
      </c>
      <c r="W314" s="98" t="str">
        <f t="shared" si="471"/>
        <v>0</v>
      </c>
      <c r="X314" s="99" t="str">
        <f t="shared" si="471"/>
        <v>0</v>
      </c>
      <c r="Y314" s="97" t="str">
        <f t="shared" si="471"/>
        <v>0</v>
      </c>
      <c r="Z314" s="98" t="str">
        <f t="shared" si="471"/>
        <v>0</v>
      </c>
      <c r="AA314" s="98" t="str">
        <f t="shared" si="471"/>
        <v>0</v>
      </c>
      <c r="AB314" s="98" t="str">
        <f t="shared" si="471"/>
        <v>0</v>
      </c>
      <c r="AC314" s="98" t="str">
        <f t="shared" si="471"/>
        <v>0</v>
      </c>
      <c r="AD314" s="93" t="str">
        <f>IFERROR(AC314/Y314,"-")</f>
        <v>-</v>
      </c>
      <c r="AE314" s="98" t="str">
        <f>IFERROR(VLOOKUP($A314,_data,AE$1,FALSE),"0")</f>
        <v>0</v>
      </c>
      <c r="AF314" s="93" t="str">
        <f t="shared" si="406"/>
        <v>-</v>
      </c>
      <c r="AG314" s="98" t="str">
        <f t="shared" ref="AG314:AL314" si="472">IFERROR(VLOOKUP($A314,_data,AG$1,FALSE),"0")</f>
        <v>0</v>
      </c>
      <c r="AH314" s="98" t="str">
        <f t="shared" si="472"/>
        <v>0</v>
      </c>
      <c r="AI314" s="98" t="str">
        <f t="shared" si="472"/>
        <v>0</v>
      </c>
      <c r="AJ314" s="98" t="str">
        <f t="shared" si="472"/>
        <v>0</v>
      </c>
      <c r="AK314" s="98" t="str">
        <f t="shared" si="472"/>
        <v>0</v>
      </c>
      <c r="AL314" s="99" t="str">
        <f t="shared" si="472"/>
        <v>0</v>
      </c>
      <c r="AM314" s="101">
        <f t="shared" si="435"/>
        <v>0</v>
      </c>
      <c r="AN314" s="102">
        <f t="shared" si="436"/>
        <v>0</v>
      </c>
      <c r="AO314" s="102">
        <f t="shared" si="437"/>
        <v>0</v>
      </c>
      <c r="AP314" s="102">
        <f t="shared" si="438"/>
        <v>0</v>
      </c>
      <c r="AQ314" s="100" t="str">
        <f t="shared" si="439"/>
        <v>-</v>
      </c>
      <c r="AR314" s="104">
        <f t="shared" si="440"/>
        <v>0</v>
      </c>
      <c r="AS314" s="104">
        <f t="shared" si="441"/>
        <v>0</v>
      </c>
      <c r="AT314" s="104">
        <f t="shared" si="442"/>
        <v>0</v>
      </c>
      <c r="AU314" s="102">
        <f t="shared" si="443"/>
        <v>0</v>
      </c>
      <c r="AV314" s="103">
        <f t="shared" si="444"/>
        <v>0</v>
      </c>
      <c r="AW314" s="116" t="str">
        <f t="shared" si="413"/>
        <v>-</v>
      </c>
      <c r="AX314" s="116" t="str">
        <f t="shared" si="414"/>
        <v>-</v>
      </c>
      <c r="AY314" s="116" t="str">
        <f t="shared" si="415"/>
        <v>-</v>
      </c>
    </row>
  </sheetData>
  <autoFilter ref="A8:AV314" xr:uid="{00000000-0009-0000-0000-000001000000}"/>
  <mergeCells count="48">
    <mergeCell ref="AW6:AW8"/>
    <mergeCell ref="AX6:AX8"/>
    <mergeCell ref="AY6:AY8"/>
    <mergeCell ref="D4:D7"/>
    <mergeCell ref="E4:E7"/>
    <mergeCell ref="F4:F7"/>
    <mergeCell ref="G5:I5"/>
    <mergeCell ref="G6:G7"/>
    <mergeCell ref="H6:H7"/>
    <mergeCell ref="R6:R7"/>
    <mergeCell ref="I6:I7"/>
    <mergeCell ref="K5:O5"/>
    <mergeCell ref="G4:O4"/>
    <mergeCell ref="J5:J7"/>
    <mergeCell ref="K6:K7"/>
    <mergeCell ref="L6:O6"/>
    <mergeCell ref="P4:X4"/>
    <mergeCell ref="P5:R5"/>
    <mergeCell ref="S5:S7"/>
    <mergeCell ref="T5:X5"/>
    <mergeCell ref="P6:P7"/>
    <mergeCell ref="Q6:Q7"/>
    <mergeCell ref="T6:T7"/>
    <mergeCell ref="U6:X6"/>
    <mergeCell ref="Y4:AL4"/>
    <mergeCell ref="AM4:AV4"/>
    <mergeCell ref="AM5:AO5"/>
    <mergeCell ref="AP5:AP7"/>
    <mergeCell ref="AR5:AV5"/>
    <mergeCell ref="AM6:AM7"/>
    <mergeCell ref="Y6:Y7"/>
    <mergeCell ref="Z6:Z7"/>
    <mergeCell ref="AA6:AA7"/>
    <mergeCell ref="AG6:AG7"/>
    <mergeCell ref="AB6:AB7"/>
    <mergeCell ref="AC5:AC7"/>
    <mergeCell ref="Y5:AB5"/>
    <mergeCell ref="AE5:AE7"/>
    <mergeCell ref="AS6:AV6"/>
    <mergeCell ref="AH6:AK6"/>
    <mergeCell ref="AQ5:AQ7"/>
    <mergeCell ref="AL6:AL7"/>
    <mergeCell ref="AG5:AL5"/>
    <mergeCell ref="AD5:AD7"/>
    <mergeCell ref="AF5:AF7"/>
    <mergeCell ref="AN6:AN7"/>
    <mergeCell ref="AO6:AO7"/>
    <mergeCell ref="AR6:AR7"/>
  </mergeCells>
  <phoneticPr fontId="0" type="noConversion"/>
  <conditionalFormatting sqref="AG81:AL81">
    <cfRule type="cellIs" dxfId="3801" priority="1291" operator="lessThan">
      <formula>0</formula>
    </cfRule>
  </conditionalFormatting>
  <conditionalFormatting sqref="AM9:AV9 AQ10:AQ11 AQ11:AT11 AQ20">
    <cfRule type="cellIs" dxfId="3800" priority="1272" operator="lessThan">
      <formula>0</formula>
    </cfRule>
  </conditionalFormatting>
  <conditionalFormatting sqref="AQ9:AQ11 AQ20">
    <cfRule type="cellIs" dxfId="3799" priority="1263" operator="lessThan">
      <formula>1</formula>
    </cfRule>
  </conditionalFormatting>
  <conditionalFormatting sqref="AD9:AD11 AD32 AD48 AD61 AD81 AD86 AD125 AD137 AD151 AD201 AD220:AD221 AD243 AD253 AD276 AD290 AD301 AD20 AD37:AD38 AD43:AD44 AD51 AD53 AD63 AD65 AD78 AD91 AD94 AD97 AD101 AD104 AD108 AD111 AD114 AD128:AD129 AD141 AD145:AD146 AD157 AD161 AD167 AD179 AD188:AD189 AD195:AD196 AD212 AD227 AD231 AD235:AD236 AD246 AD256 AD260 AD265:AD266 AD281 AD296 AD307 AD310:AD312">
    <cfRule type="cellIs" dxfId="3798" priority="1262" operator="lessThan">
      <formula>0</formula>
    </cfRule>
  </conditionalFormatting>
  <conditionalFormatting sqref="AD9:AD11 AD32 AD48 AD61 AD81 AD86 AD125 AD137 AD151 AD201 AD220:AD221 AD243 AD253 AD276 AD290 AD301 AD20 AD37:AD38 AD43:AD44 AD51 AD53 AD63 AD65 AD78 AD91 AD94 AD97 AD101 AD104 AD108 AD111 AD114 AD128:AD129 AD141 AD145:AD146 AD157 AD161 AD167 AD179 AD188:AD189 AD195:AD196 AD212 AD227 AD231 AD235:AD236 AD246 AD256 AD260 AD265:AD266 AD281 AD296 AD307 AD310:AD312">
    <cfRule type="cellIs" dxfId="3797" priority="1261" operator="lessThan">
      <formula>1</formula>
    </cfRule>
  </conditionalFormatting>
  <conditionalFormatting sqref="AF9:AF11 AF32 AF48 AF61 AF81 AF86 AF125 AF137 AF151 AF201 AF220:AF221 AF243 AF253 AF276 AF290 AF301 AF20 AF37:AF38 AF43:AF44 AF51 AF53 AF63 AF65 AF78 AF91 AF94 AF97 AF101 AF104 AF108 AF111 AF114 AF128:AF129 AF141 AF145:AF146 AF157 AF161 AF167 AF179 AF188:AF189 AF195:AF196 AF212 AF227 AF231 AF235:AF236 AF246 AF256 AF260 AF265:AF266 AF281 AF296 AF307 AF310:AF312">
    <cfRule type="cellIs" dxfId="3796" priority="1260" operator="lessThan">
      <formula>0</formula>
    </cfRule>
  </conditionalFormatting>
  <conditionalFormatting sqref="AF9:AF11 AF32 AF48 AF61 AF81 AF86 AF125 AF137 AF151 AF201 AF220:AF221 AF243 AF253 AF276 AF290 AF301 AF20 AF37:AF38 AF43:AF44 AF51 AF53 AF63 AF65 AF78 AF91 AF94 AF97 AF101 AF104 AF108 AF111 AF114 AF128:AF129 AF141 AF145:AF146 AF157 AF161 AF167 AF179 AF188:AF189 AF195:AF196 AF212 AF227 AF231 AF235:AF236 AF246 AF256 AF260 AF265:AF266 AF281 AF296 AF307 AF310:AF312">
    <cfRule type="cellIs" dxfId="3795" priority="1259" operator="lessThan">
      <formula>1</formula>
    </cfRule>
  </conditionalFormatting>
  <conditionalFormatting sqref="AF65">
    <cfRule type="cellIs" dxfId="3794" priority="1230" operator="lessThan">
      <formula>0</formula>
    </cfRule>
  </conditionalFormatting>
  <conditionalFormatting sqref="AF65">
    <cfRule type="cellIs" dxfId="3793" priority="1229" operator="lessThan">
      <formula>1</formula>
    </cfRule>
  </conditionalFormatting>
  <conditionalFormatting sqref="AD196">
    <cfRule type="cellIs" dxfId="3792" priority="1212" operator="lessThan">
      <formula>1</formula>
    </cfRule>
  </conditionalFormatting>
  <conditionalFormatting sqref="AD196">
    <cfRule type="cellIs" dxfId="3791" priority="1213" operator="lessThan">
      <formula>0</formula>
    </cfRule>
  </conditionalFormatting>
  <conditionalFormatting sqref="AD65">
    <cfRule type="cellIs" dxfId="3790" priority="1232" operator="lessThan">
      <formula>0</formula>
    </cfRule>
  </conditionalFormatting>
  <conditionalFormatting sqref="AD65">
    <cfRule type="cellIs" dxfId="3789" priority="1231" operator="lessThan">
      <formula>1</formula>
    </cfRule>
  </conditionalFormatting>
  <conditionalFormatting sqref="AF196">
    <cfRule type="cellIs" dxfId="3788" priority="1211" operator="lessThan">
      <formula>0</formula>
    </cfRule>
  </conditionalFormatting>
  <conditionalFormatting sqref="AF196">
    <cfRule type="cellIs" dxfId="3787" priority="1210" operator="lessThan">
      <formula>1</formula>
    </cfRule>
  </conditionalFormatting>
  <conditionalFormatting sqref="AD311:AD312">
    <cfRule type="cellIs" dxfId="3786" priority="1160" operator="lessThan">
      <formula>0</formula>
    </cfRule>
  </conditionalFormatting>
  <conditionalFormatting sqref="AD311:AD312">
    <cfRule type="cellIs" dxfId="3785" priority="1159" operator="lessThan">
      <formula>1</formula>
    </cfRule>
  </conditionalFormatting>
  <conditionalFormatting sqref="AF311:AF312">
    <cfRule type="cellIs" dxfId="3784" priority="1158" operator="lessThan">
      <formula>0</formula>
    </cfRule>
  </conditionalFormatting>
  <conditionalFormatting sqref="AF311:AF312">
    <cfRule type="cellIs" dxfId="3783" priority="1157" operator="lessThan">
      <formula>1</formula>
    </cfRule>
  </conditionalFormatting>
  <conditionalFormatting sqref="G10:O10">
    <cfRule type="cellIs" dxfId="3782" priority="1144" stopIfTrue="1" operator="notEqual">
      <formula>G9</formula>
    </cfRule>
  </conditionalFormatting>
  <conditionalFormatting sqref="P10:X10">
    <cfRule type="cellIs" dxfId="3781" priority="1143" stopIfTrue="1" operator="notEqual">
      <formula>P9</formula>
    </cfRule>
  </conditionalFormatting>
  <conditionalFormatting sqref="Y10:AC10">
    <cfRule type="cellIs" dxfId="3780" priority="1142" stopIfTrue="1" operator="notEqual">
      <formula>Y9</formula>
    </cfRule>
  </conditionalFormatting>
  <conditionalFormatting sqref="AE10">
    <cfRule type="cellIs" dxfId="3779" priority="1141" stopIfTrue="1" operator="notEqual">
      <formula>AE9</formula>
    </cfRule>
  </conditionalFormatting>
  <conditionalFormatting sqref="AG10:AL10">
    <cfRule type="cellIs" dxfId="3778" priority="1140" stopIfTrue="1" operator="notEqual">
      <formula>AG9</formula>
    </cfRule>
  </conditionalFormatting>
  <conditionalFormatting sqref="AN10:AP10">
    <cfRule type="cellIs" dxfId="3777" priority="1139" stopIfTrue="1" operator="notEqual">
      <formula>AN9</formula>
    </cfRule>
  </conditionalFormatting>
  <conditionalFormatting sqref="AR10:AU10">
    <cfRule type="cellIs" dxfId="3776" priority="1138" stopIfTrue="1" operator="notEqual">
      <formula>AR9</formula>
    </cfRule>
  </conditionalFormatting>
  <conditionalFormatting sqref="AV10">
    <cfRule type="cellIs" dxfId="3775" priority="1137" stopIfTrue="1" operator="notEqual">
      <formula>AV9</formula>
    </cfRule>
  </conditionalFormatting>
  <conditionalFormatting sqref="AM10">
    <cfRule type="cellIs" dxfId="3774" priority="1136" stopIfTrue="1" operator="notEqual">
      <formula>AM9</formula>
    </cfRule>
  </conditionalFormatting>
  <conditionalFormatting sqref="AQ21:AT21">
    <cfRule type="cellIs" dxfId="3773" priority="1135" operator="lessThan">
      <formula>0</formula>
    </cfRule>
  </conditionalFormatting>
  <conditionalFormatting sqref="AQ21">
    <cfRule type="cellIs" dxfId="3772" priority="1134" operator="lessThan">
      <formula>1</formula>
    </cfRule>
  </conditionalFormatting>
  <conditionalFormatting sqref="AD21">
    <cfRule type="cellIs" dxfId="3771" priority="1133" operator="lessThan">
      <formula>0</formula>
    </cfRule>
  </conditionalFormatting>
  <conditionalFormatting sqref="AD21">
    <cfRule type="cellIs" dxfId="3770" priority="1132" operator="lessThan">
      <formula>1</formula>
    </cfRule>
  </conditionalFormatting>
  <conditionalFormatting sqref="AF21">
    <cfRule type="cellIs" dxfId="3769" priority="1131" operator="lessThan">
      <formula>0</formula>
    </cfRule>
  </conditionalFormatting>
  <conditionalFormatting sqref="AF21">
    <cfRule type="cellIs" dxfId="3768" priority="1130" operator="lessThan">
      <formula>1</formula>
    </cfRule>
  </conditionalFormatting>
  <conditionalFormatting sqref="AD54">
    <cfRule type="cellIs" dxfId="3767" priority="1121" operator="lessThan">
      <formula>0</formula>
    </cfRule>
  </conditionalFormatting>
  <conditionalFormatting sqref="AD54">
    <cfRule type="cellIs" dxfId="3766" priority="1120" operator="lessThan">
      <formula>1</formula>
    </cfRule>
  </conditionalFormatting>
  <conditionalFormatting sqref="AF54">
    <cfRule type="cellIs" dxfId="3765" priority="1119" operator="lessThan">
      <formula>0</formula>
    </cfRule>
  </conditionalFormatting>
  <conditionalFormatting sqref="AF54">
    <cfRule type="cellIs" dxfId="3764" priority="1118" operator="lessThan">
      <formula>1</formula>
    </cfRule>
  </conditionalFormatting>
  <conditionalFormatting sqref="AD79">
    <cfRule type="cellIs" dxfId="3763" priority="1115" operator="lessThan">
      <formula>0</formula>
    </cfRule>
  </conditionalFormatting>
  <conditionalFormatting sqref="AD79">
    <cfRule type="cellIs" dxfId="3762" priority="1114" operator="lessThan">
      <formula>1</formula>
    </cfRule>
  </conditionalFormatting>
  <conditionalFormatting sqref="AF79">
    <cfRule type="cellIs" dxfId="3761" priority="1113" operator="lessThan">
      <formula>0</formula>
    </cfRule>
  </conditionalFormatting>
  <conditionalFormatting sqref="AF79">
    <cfRule type="cellIs" dxfId="3760" priority="1112" operator="lessThan">
      <formula>1</formula>
    </cfRule>
  </conditionalFormatting>
  <conditionalFormatting sqref="AD82">
    <cfRule type="cellIs" dxfId="3759" priority="1109" operator="lessThan">
      <formula>0</formula>
    </cfRule>
  </conditionalFormatting>
  <conditionalFormatting sqref="AD82">
    <cfRule type="cellIs" dxfId="3758" priority="1108" operator="lessThan">
      <formula>1</formula>
    </cfRule>
  </conditionalFormatting>
  <conditionalFormatting sqref="AF82">
    <cfRule type="cellIs" dxfId="3757" priority="1107" operator="lessThan">
      <formula>0</formula>
    </cfRule>
  </conditionalFormatting>
  <conditionalFormatting sqref="AF82">
    <cfRule type="cellIs" dxfId="3756" priority="1106" operator="lessThan">
      <formula>1</formula>
    </cfRule>
  </conditionalFormatting>
  <conditionalFormatting sqref="AD115">
    <cfRule type="cellIs" dxfId="3755" priority="1103" operator="lessThan">
      <formula>0</formula>
    </cfRule>
  </conditionalFormatting>
  <conditionalFormatting sqref="AD115">
    <cfRule type="cellIs" dxfId="3754" priority="1102" operator="lessThan">
      <formula>1</formula>
    </cfRule>
  </conditionalFormatting>
  <conditionalFormatting sqref="AF115">
    <cfRule type="cellIs" dxfId="3753" priority="1101" operator="lessThan">
      <formula>0</formula>
    </cfRule>
  </conditionalFormatting>
  <conditionalFormatting sqref="AF115">
    <cfRule type="cellIs" dxfId="3752" priority="1100" operator="lessThan">
      <formula>1</formula>
    </cfRule>
  </conditionalFormatting>
  <conditionalFormatting sqref="AD130">
    <cfRule type="cellIs" dxfId="3751" priority="1097" operator="lessThan">
      <formula>0</formula>
    </cfRule>
  </conditionalFormatting>
  <conditionalFormatting sqref="AD130">
    <cfRule type="cellIs" dxfId="3750" priority="1096" operator="lessThan">
      <formula>1</formula>
    </cfRule>
  </conditionalFormatting>
  <conditionalFormatting sqref="AF130">
    <cfRule type="cellIs" dxfId="3749" priority="1095" operator="lessThan">
      <formula>0</formula>
    </cfRule>
  </conditionalFormatting>
  <conditionalFormatting sqref="AF130">
    <cfRule type="cellIs" dxfId="3748" priority="1094" operator="lessThan">
      <formula>1</formula>
    </cfRule>
  </conditionalFormatting>
  <conditionalFormatting sqref="AD147">
    <cfRule type="cellIs" dxfId="3747" priority="1091" operator="lessThan">
      <formula>0</formula>
    </cfRule>
  </conditionalFormatting>
  <conditionalFormatting sqref="AD147">
    <cfRule type="cellIs" dxfId="3746" priority="1090" operator="lessThan">
      <formula>1</formula>
    </cfRule>
  </conditionalFormatting>
  <conditionalFormatting sqref="AF147">
    <cfRule type="cellIs" dxfId="3745" priority="1089" operator="lessThan">
      <formula>0</formula>
    </cfRule>
  </conditionalFormatting>
  <conditionalFormatting sqref="AF147">
    <cfRule type="cellIs" dxfId="3744" priority="1088" operator="lessThan">
      <formula>1</formula>
    </cfRule>
  </conditionalFormatting>
  <conditionalFormatting sqref="AD197">
    <cfRule type="cellIs" dxfId="3743" priority="1085" operator="lessThan">
      <formula>0</formula>
    </cfRule>
  </conditionalFormatting>
  <conditionalFormatting sqref="AD197">
    <cfRule type="cellIs" dxfId="3742" priority="1084" operator="lessThan">
      <formula>1</formula>
    </cfRule>
  </conditionalFormatting>
  <conditionalFormatting sqref="AF197">
    <cfRule type="cellIs" dxfId="3741" priority="1083" operator="lessThan">
      <formula>0</formula>
    </cfRule>
  </conditionalFormatting>
  <conditionalFormatting sqref="AF197">
    <cfRule type="cellIs" dxfId="3740" priority="1082" operator="lessThan">
      <formula>1</formula>
    </cfRule>
  </conditionalFormatting>
  <conditionalFormatting sqref="AD213">
    <cfRule type="cellIs" dxfId="3739" priority="1079" operator="lessThan">
      <formula>0</formula>
    </cfRule>
  </conditionalFormatting>
  <conditionalFormatting sqref="AD213">
    <cfRule type="cellIs" dxfId="3738" priority="1078" operator="lessThan">
      <formula>1</formula>
    </cfRule>
  </conditionalFormatting>
  <conditionalFormatting sqref="AF213">
    <cfRule type="cellIs" dxfId="3737" priority="1077" operator="lessThan">
      <formula>0</formula>
    </cfRule>
  </conditionalFormatting>
  <conditionalFormatting sqref="AF213">
    <cfRule type="cellIs" dxfId="3736" priority="1076" operator="lessThan">
      <formula>1</formula>
    </cfRule>
  </conditionalFormatting>
  <conditionalFormatting sqref="AD237">
    <cfRule type="cellIs" dxfId="3735" priority="1073" operator="lessThan">
      <formula>0</formula>
    </cfRule>
  </conditionalFormatting>
  <conditionalFormatting sqref="AD237">
    <cfRule type="cellIs" dxfId="3734" priority="1072" operator="lessThan">
      <formula>1</formula>
    </cfRule>
  </conditionalFormatting>
  <conditionalFormatting sqref="AF237">
    <cfRule type="cellIs" dxfId="3733" priority="1071" operator="lessThan">
      <formula>0</formula>
    </cfRule>
  </conditionalFormatting>
  <conditionalFormatting sqref="AF237">
    <cfRule type="cellIs" dxfId="3732" priority="1070" operator="lessThan">
      <formula>1</formula>
    </cfRule>
  </conditionalFormatting>
  <conditionalFormatting sqref="AD247">
    <cfRule type="cellIs" dxfId="3731" priority="1067" operator="lessThan">
      <formula>0</formula>
    </cfRule>
  </conditionalFormatting>
  <conditionalFormatting sqref="AD247">
    <cfRule type="cellIs" dxfId="3730" priority="1066" operator="lessThan">
      <formula>1</formula>
    </cfRule>
  </conditionalFormatting>
  <conditionalFormatting sqref="AF247">
    <cfRule type="cellIs" dxfId="3729" priority="1065" operator="lessThan">
      <formula>0</formula>
    </cfRule>
  </conditionalFormatting>
  <conditionalFormatting sqref="AF247">
    <cfRule type="cellIs" dxfId="3728" priority="1064" operator="lessThan">
      <formula>1</formula>
    </cfRule>
  </conditionalFormatting>
  <conditionalFormatting sqref="AD267">
    <cfRule type="cellIs" dxfId="3727" priority="1061" operator="lessThan">
      <formula>0</formula>
    </cfRule>
  </conditionalFormatting>
  <conditionalFormatting sqref="AD267">
    <cfRule type="cellIs" dxfId="3726" priority="1060" operator="lessThan">
      <formula>1</formula>
    </cfRule>
  </conditionalFormatting>
  <conditionalFormatting sqref="AF267">
    <cfRule type="cellIs" dxfId="3725" priority="1059" operator="lessThan">
      <formula>0</formula>
    </cfRule>
  </conditionalFormatting>
  <conditionalFormatting sqref="AF267">
    <cfRule type="cellIs" dxfId="3724" priority="1058" operator="lessThan">
      <formula>1</formula>
    </cfRule>
  </conditionalFormatting>
  <conditionalFormatting sqref="AD282">
    <cfRule type="cellIs" dxfId="3723" priority="1055" operator="lessThan">
      <formula>0</formula>
    </cfRule>
  </conditionalFormatting>
  <conditionalFormatting sqref="AD282">
    <cfRule type="cellIs" dxfId="3722" priority="1054" operator="lessThan">
      <formula>1</formula>
    </cfRule>
  </conditionalFormatting>
  <conditionalFormatting sqref="AF282">
    <cfRule type="cellIs" dxfId="3721" priority="1053" operator="lessThan">
      <formula>0</formula>
    </cfRule>
  </conditionalFormatting>
  <conditionalFormatting sqref="AF282">
    <cfRule type="cellIs" dxfId="3720" priority="1052" operator="lessThan">
      <formula>1</formula>
    </cfRule>
  </conditionalFormatting>
  <conditionalFormatting sqref="AD283">
    <cfRule type="cellIs" dxfId="3719" priority="1049" operator="lessThan">
      <formula>0</formula>
    </cfRule>
  </conditionalFormatting>
  <conditionalFormatting sqref="AD283">
    <cfRule type="cellIs" dxfId="3718" priority="1048" operator="lessThan">
      <formula>1</formula>
    </cfRule>
  </conditionalFormatting>
  <conditionalFormatting sqref="AF283">
    <cfRule type="cellIs" dxfId="3717" priority="1047" operator="lessThan">
      <formula>0</formula>
    </cfRule>
  </conditionalFormatting>
  <conditionalFormatting sqref="AF283">
    <cfRule type="cellIs" dxfId="3716" priority="1046" operator="lessThan">
      <formula>1</formula>
    </cfRule>
  </conditionalFormatting>
  <conditionalFormatting sqref="AD284">
    <cfRule type="cellIs" dxfId="3715" priority="1043" operator="lessThan">
      <formula>0</formula>
    </cfRule>
  </conditionalFormatting>
  <conditionalFormatting sqref="AD284">
    <cfRule type="cellIs" dxfId="3714" priority="1042" operator="lessThan">
      <formula>1</formula>
    </cfRule>
  </conditionalFormatting>
  <conditionalFormatting sqref="AF284">
    <cfRule type="cellIs" dxfId="3713" priority="1041" operator="lessThan">
      <formula>0</formula>
    </cfRule>
  </conditionalFormatting>
  <conditionalFormatting sqref="AF284">
    <cfRule type="cellIs" dxfId="3712" priority="1040" operator="lessThan">
      <formula>1</formula>
    </cfRule>
  </conditionalFormatting>
  <conditionalFormatting sqref="AD297">
    <cfRule type="cellIs" dxfId="3711" priority="1037" operator="lessThan">
      <formula>0</formula>
    </cfRule>
  </conditionalFormatting>
  <conditionalFormatting sqref="AD297">
    <cfRule type="cellIs" dxfId="3710" priority="1036" operator="lessThan">
      <formula>1</formula>
    </cfRule>
  </conditionalFormatting>
  <conditionalFormatting sqref="AF297">
    <cfRule type="cellIs" dxfId="3709" priority="1035" operator="lessThan">
      <formula>0</formula>
    </cfRule>
  </conditionalFormatting>
  <conditionalFormatting sqref="AF297">
    <cfRule type="cellIs" dxfId="3708" priority="1034" operator="lessThan">
      <formula>1</formula>
    </cfRule>
  </conditionalFormatting>
  <conditionalFormatting sqref="AD298">
    <cfRule type="cellIs" dxfId="3707" priority="1031" operator="lessThan">
      <formula>0</formula>
    </cfRule>
  </conditionalFormatting>
  <conditionalFormatting sqref="AD298">
    <cfRule type="cellIs" dxfId="3706" priority="1030" operator="lessThan">
      <formula>1</formula>
    </cfRule>
  </conditionalFormatting>
  <conditionalFormatting sqref="AF298">
    <cfRule type="cellIs" dxfId="3705" priority="1029" operator="lessThan">
      <formula>0</formula>
    </cfRule>
  </conditionalFormatting>
  <conditionalFormatting sqref="AF298">
    <cfRule type="cellIs" dxfId="3704" priority="1028" operator="lessThan">
      <formula>1</formula>
    </cfRule>
  </conditionalFormatting>
  <conditionalFormatting sqref="AD314">
    <cfRule type="cellIs" dxfId="3703" priority="1025" operator="lessThan">
      <formula>0</formula>
    </cfRule>
  </conditionalFormatting>
  <conditionalFormatting sqref="AD314">
    <cfRule type="cellIs" dxfId="3702" priority="1024" operator="lessThan">
      <formula>1</formula>
    </cfRule>
  </conditionalFormatting>
  <conditionalFormatting sqref="AF314">
    <cfRule type="cellIs" dxfId="3701" priority="1023" operator="lessThan">
      <formula>0</formula>
    </cfRule>
  </conditionalFormatting>
  <conditionalFormatting sqref="AF314">
    <cfRule type="cellIs" dxfId="3700" priority="1022" operator="lessThan">
      <formula>1</formula>
    </cfRule>
  </conditionalFormatting>
  <conditionalFormatting sqref="AQ12:AT12">
    <cfRule type="cellIs" dxfId="3699" priority="1021" operator="lessThan">
      <formula>0</formula>
    </cfRule>
  </conditionalFormatting>
  <conditionalFormatting sqref="AQ12">
    <cfRule type="cellIs" dxfId="3698" priority="1020" operator="lessThan">
      <formula>1</formula>
    </cfRule>
  </conditionalFormatting>
  <conditionalFormatting sqref="AD12">
    <cfRule type="cellIs" dxfId="3697" priority="1019" operator="lessThan">
      <formula>0</formula>
    </cfRule>
  </conditionalFormatting>
  <conditionalFormatting sqref="AD12">
    <cfRule type="cellIs" dxfId="3696" priority="1018" operator="lessThan">
      <formula>1</formula>
    </cfRule>
  </conditionalFormatting>
  <conditionalFormatting sqref="AF12">
    <cfRule type="cellIs" dxfId="3695" priority="1017" operator="lessThan">
      <formula>0</formula>
    </cfRule>
  </conditionalFormatting>
  <conditionalFormatting sqref="AF12">
    <cfRule type="cellIs" dxfId="3694" priority="1016" operator="lessThan">
      <formula>1</formula>
    </cfRule>
  </conditionalFormatting>
  <conditionalFormatting sqref="AQ13:AT19">
    <cfRule type="cellIs" dxfId="3693" priority="1015" operator="lessThan">
      <formula>0</formula>
    </cfRule>
  </conditionalFormatting>
  <conditionalFormatting sqref="AQ13:AQ19">
    <cfRule type="cellIs" dxfId="3692" priority="1014" operator="lessThan">
      <formula>1</formula>
    </cfRule>
  </conditionalFormatting>
  <conditionalFormatting sqref="AD13:AD19">
    <cfRule type="cellIs" dxfId="3691" priority="1013" operator="lessThan">
      <formula>0</formula>
    </cfRule>
  </conditionalFormatting>
  <conditionalFormatting sqref="AD13:AD19">
    <cfRule type="cellIs" dxfId="3690" priority="1012" operator="lessThan">
      <formula>1</formula>
    </cfRule>
  </conditionalFormatting>
  <conditionalFormatting sqref="AF13:AF19">
    <cfRule type="cellIs" dxfId="3689" priority="1011" operator="lessThan">
      <formula>0</formula>
    </cfRule>
  </conditionalFormatting>
  <conditionalFormatting sqref="AF13:AF19">
    <cfRule type="cellIs" dxfId="3688" priority="1010" operator="lessThan">
      <formula>1</formula>
    </cfRule>
  </conditionalFormatting>
  <conditionalFormatting sqref="AQ22:AT31">
    <cfRule type="cellIs" dxfId="3687" priority="1009" operator="lessThan">
      <formula>0</formula>
    </cfRule>
  </conditionalFormatting>
  <conditionalFormatting sqref="AQ22:AQ31">
    <cfRule type="cellIs" dxfId="3686" priority="1008" operator="lessThan">
      <formula>1</formula>
    </cfRule>
  </conditionalFormatting>
  <conditionalFormatting sqref="AD22:AD31">
    <cfRule type="cellIs" dxfId="3685" priority="1007" operator="lessThan">
      <formula>0</formula>
    </cfRule>
  </conditionalFormatting>
  <conditionalFormatting sqref="AD22:AD31">
    <cfRule type="cellIs" dxfId="3684" priority="1006" operator="lessThan">
      <formula>1</formula>
    </cfRule>
  </conditionalFormatting>
  <conditionalFormatting sqref="AF22:AF31">
    <cfRule type="cellIs" dxfId="3683" priority="1005" operator="lessThan">
      <formula>0</formula>
    </cfRule>
  </conditionalFormatting>
  <conditionalFormatting sqref="AF22:AF31">
    <cfRule type="cellIs" dxfId="3682" priority="1004" operator="lessThan">
      <formula>1</formula>
    </cfRule>
  </conditionalFormatting>
  <conditionalFormatting sqref="AQ33:AT36 AQ39:AT42 AQ45:AT47 AQ49:AT50 AQ52:AT52 AQ54:AT60 AQ62:AT62 AQ64:AT64 AQ66:AT77 AQ79:AT80 AQ82:AT85 AQ87:AT90 AQ92:AT93 AQ95:AT96 AQ98:AT100 AQ102:AT103 AQ105:AT107 AQ109:AT110 AQ112:AT113 AQ115:AT124 AQ126:AT127 AQ130:AT136 AQ138:AT140 AQ142:AT144 AQ147:AT150 AQ152:AT156 AQ158:AT160 AQ162:AT166 AQ168:AT178 AQ180:AT187 AQ189:AT194 AQ197:AT200 AQ202:AT211 AQ213:AT219 AQ221:AT226 AQ228:AT230 AQ232:AT234 AQ237:AT242 AQ244:AT245 AQ247:AT252 AQ254:AT255 AQ257:AT259 AQ261:AT264 AQ267:AT275 AQ277:AT280 AQ282:AT289 AQ291:AT295 AQ297:AT300 AQ302:AT306 AQ308:AT309 AQ314:AT314">
    <cfRule type="cellIs" dxfId="3681" priority="1003" operator="lessThan">
      <formula>0</formula>
    </cfRule>
  </conditionalFormatting>
  <conditionalFormatting sqref="AQ33:AQ36 AQ39:AQ42 AQ45:AQ47 AQ49:AQ50 AQ52 AQ54:AQ60 AQ62 AQ64 AQ66:AQ77 AQ79:AQ80 AQ82:AQ85 AQ87:AQ90 AQ92:AQ93 AQ95:AQ96 AQ98:AQ100 AQ102:AQ103 AQ105:AQ107 AQ109:AQ110 AQ112:AQ113 AQ115:AQ124 AQ126:AQ127 AQ130:AQ136 AQ138:AQ140 AQ142:AQ144 AQ147:AQ150 AQ152:AQ156 AQ158:AQ160 AQ162:AQ166 AQ168:AQ178 AQ180:AQ187 AQ189:AQ194 AQ197:AQ200 AQ202:AQ211 AQ213:AQ219 AQ221:AQ226 AQ228:AQ230 AQ232:AQ234 AQ237:AQ242 AQ244:AQ245 AQ247:AQ252 AQ254:AQ255 AQ257:AQ259 AQ261:AQ264 AQ267:AQ275 AQ277:AQ280 AQ282:AQ289 AQ291:AQ295 AQ297:AQ300 AQ302:AQ306 AQ308:AQ309 AQ314">
    <cfRule type="cellIs" dxfId="3680" priority="1002" operator="lessThan">
      <formula>1</formula>
    </cfRule>
  </conditionalFormatting>
  <conditionalFormatting sqref="AD33:AD36">
    <cfRule type="cellIs" dxfId="3679" priority="1001" operator="lessThan">
      <formula>0</formula>
    </cfRule>
  </conditionalFormatting>
  <conditionalFormatting sqref="AD33:AD36">
    <cfRule type="cellIs" dxfId="3678" priority="1000" operator="lessThan">
      <formula>1</formula>
    </cfRule>
  </conditionalFormatting>
  <conditionalFormatting sqref="AF33:AF36">
    <cfRule type="cellIs" dxfId="3677" priority="999" operator="lessThan">
      <formula>0</formula>
    </cfRule>
  </conditionalFormatting>
  <conditionalFormatting sqref="AF33:AF36">
    <cfRule type="cellIs" dxfId="3676" priority="998" operator="lessThan">
      <formula>1</formula>
    </cfRule>
  </conditionalFormatting>
  <conditionalFormatting sqref="AD39:AD42">
    <cfRule type="cellIs" dxfId="3675" priority="995" operator="lessThan">
      <formula>0</formula>
    </cfRule>
  </conditionalFormatting>
  <conditionalFormatting sqref="AD39:AD42">
    <cfRule type="cellIs" dxfId="3674" priority="994" operator="lessThan">
      <formula>1</formula>
    </cfRule>
  </conditionalFormatting>
  <conditionalFormatting sqref="AF39:AF42">
    <cfRule type="cellIs" dxfId="3673" priority="993" operator="lessThan">
      <formula>0</formula>
    </cfRule>
  </conditionalFormatting>
  <conditionalFormatting sqref="AF39:AF42">
    <cfRule type="cellIs" dxfId="3672" priority="992" operator="lessThan">
      <formula>1</formula>
    </cfRule>
  </conditionalFormatting>
  <conditionalFormatting sqref="AD45:AD47">
    <cfRule type="cellIs" dxfId="3671" priority="989" operator="lessThan">
      <formula>0</formula>
    </cfRule>
  </conditionalFormatting>
  <conditionalFormatting sqref="AD45:AD47">
    <cfRule type="cellIs" dxfId="3670" priority="988" operator="lessThan">
      <formula>1</formula>
    </cfRule>
  </conditionalFormatting>
  <conditionalFormatting sqref="AF45:AF47">
    <cfRule type="cellIs" dxfId="3669" priority="987" operator="lessThan">
      <formula>0</formula>
    </cfRule>
  </conditionalFormatting>
  <conditionalFormatting sqref="AF45:AF47">
    <cfRule type="cellIs" dxfId="3668" priority="986" operator="lessThan">
      <formula>1</formula>
    </cfRule>
  </conditionalFormatting>
  <conditionalFormatting sqref="AD49:AD50">
    <cfRule type="cellIs" dxfId="3667" priority="983" operator="lessThan">
      <formula>0</formula>
    </cfRule>
  </conditionalFormatting>
  <conditionalFormatting sqref="AD49:AD50">
    <cfRule type="cellIs" dxfId="3666" priority="982" operator="lessThan">
      <formula>1</formula>
    </cfRule>
  </conditionalFormatting>
  <conditionalFormatting sqref="AF49:AF50">
    <cfRule type="cellIs" dxfId="3665" priority="981" operator="lessThan">
      <formula>0</formula>
    </cfRule>
  </conditionalFormatting>
  <conditionalFormatting sqref="AF49:AF50">
    <cfRule type="cellIs" dxfId="3664" priority="980" operator="lessThan">
      <formula>1</formula>
    </cfRule>
  </conditionalFormatting>
  <conditionalFormatting sqref="AD52">
    <cfRule type="cellIs" dxfId="3663" priority="977" operator="lessThan">
      <formula>0</formula>
    </cfRule>
  </conditionalFormatting>
  <conditionalFormatting sqref="AD52">
    <cfRule type="cellIs" dxfId="3662" priority="976" operator="lessThan">
      <formula>1</formula>
    </cfRule>
  </conditionalFormatting>
  <conditionalFormatting sqref="AF52">
    <cfRule type="cellIs" dxfId="3661" priority="975" operator="lessThan">
      <formula>0</formula>
    </cfRule>
  </conditionalFormatting>
  <conditionalFormatting sqref="AF52">
    <cfRule type="cellIs" dxfId="3660" priority="974" operator="lessThan">
      <formula>1</formula>
    </cfRule>
  </conditionalFormatting>
  <conditionalFormatting sqref="AD55:AD60">
    <cfRule type="cellIs" dxfId="3659" priority="971" operator="lessThan">
      <formula>0</formula>
    </cfRule>
  </conditionalFormatting>
  <conditionalFormatting sqref="AD55:AD60">
    <cfRule type="cellIs" dxfId="3658" priority="970" operator="lessThan">
      <formula>1</formula>
    </cfRule>
  </conditionalFormatting>
  <conditionalFormatting sqref="AF55:AF60">
    <cfRule type="cellIs" dxfId="3657" priority="969" operator="lessThan">
      <formula>0</formula>
    </cfRule>
  </conditionalFormatting>
  <conditionalFormatting sqref="AF55:AF60">
    <cfRule type="cellIs" dxfId="3656" priority="968" operator="lessThan">
      <formula>1</formula>
    </cfRule>
  </conditionalFormatting>
  <conditionalFormatting sqref="AD62">
    <cfRule type="cellIs" dxfId="3655" priority="965" operator="lessThan">
      <formula>0</formula>
    </cfRule>
  </conditionalFormatting>
  <conditionalFormatting sqref="AD62">
    <cfRule type="cellIs" dxfId="3654" priority="964" operator="lessThan">
      <formula>1</formula>
    </cfRule>
  </conditionalFormatting>
  <conditionalFormatting sqref="AF62">
    <cfRule type="cellIs" dxfId="3653" priority="963" operator="lessThan">
      <formula>0</formula>
    </cfRule>
  </conditionalFormatting>
  <conditionalFormatting sqref="AF62">
    <cfRule type="cellIs" dxfId="3652" priority="962" operator="lessThan">
      <formula>1</formula>
    </cfRule>
  </conditionalFormatting>
  <conditionalFormatting sqref="AD64">
    <cfRule type="cellIs" dxfId="3651" priority="959" operator="lessThan">
      <formula>0</formula>
    </cfRule>
  </conditionalFormatting>
  <conditionalFormatting sqref="AD64">
    <cfRule type="cellIs" dxfId="3650" priority="958" operator="lessThan">
      <formula>1</formula>
    </cfRule>
  </conditionalFormatting>
  <conditionalFormatting sqref="AF64">
    <cfRule type="cellIs" dxfId="3649" priority="957" operator="lessThan">
      <formula>0</formula>
    </cfRule>
  </conditionalFormatting>
  <conditionalFormatting sqref="AF64">
    <cfRule type="cellIs" dxfId="3648" priority="956" operator="lessThan">
      <formula>1</formula>
    </cfRule>
  </conditionalFormatting>
  <conditionalFormatting sqref="AD66:AD77">
    <cfRule type="cellIs" dxfId="3647" priority="953" operator="lessThan">
      <formula>0</formula>
    </cfRule>
  </conditionalFormatting>
  <conditionalFormatting sqref="AD66:AD77">
    <cfRule type="cellIs" dxfId="3646" priority="952" operator="lessThan">
      <formula>1</formula>
    </cfRule>
  </conditionalFormatting>
  <conditionalFormatting sqref="AF66:AF77">
    <cfRule type="cellIs" dxfId="3645" priority="951" operator="lessThan">
      <formula>0</formula>
    </cfRule>
  </conditionalFormatting>
  <conditionalFormatting sqref="AF66:AF77">
    <cfRule type="cellIs" dxfId="3644" priority="950" operator="lessThan">
      <formula>1</formula>
    </cfRule>
  </conditionalFormatting>
  <conditionalFormatting sqref="AD80">
    <cfRule type="cellIs" dxfId="3643" priority="947" operator="lessThan">
      <formula>0</formula>
    </cfRule>
  </conditionalFormatting>
  <conditionalFormatting sqref="AD80">
    <cfRule type="cellIs" dxfId="3642" priority="946" operator="lessThan">
      <formula>1</formula>
    </cfRule>
  </conditionalFormatting>
  <conditionalFormatting sqref="AF80">
    <cfRule type="cellIs" dxfId="3641" priority="945" operator="lessThan">
      <formula>0</formula>
    </cfRule>
  </conditionalFormatting>
  <conditionalFormatting sqref="AF80">
    <cfRule type="cellIs" dxfId="3640" priority="944" operator="lessThan">
      <formula>1</formula>
    </cfRule>
  </conditionalFormatting>
  <conditionalFormatting sqref="AD83:AD85">
    <cfRule type="cellIs" dxfId="3639" priority="941" operator="lessThan">
      <formula>0</formula>
    </cfRule>
  </conditionalFormatting>
  <conditionalFormatting sqref="AD83:AD85">
    <cfRule type="cellIs" dxfId="3638" priority="940" operator="lessThan">
      <formula>1</formula>
    </cfRule>
  </conditionalFormatting>
  <conditionalFormatting sqref="AF83:AF85">
    <cfRule type="cellIs" dxfId="3637" priority="939" operator="lessThan">
      <formula>0</formula>
    </cfRule>
  </conditionalFormatting>
  <conditionalFormatting sqref="AF83:AF85">
    <cfRule type="cellIs" dxfId="3636" priority="938" operator="lessThan">
      <formula>1</formula>
    </cfRule>
  </conditionalFormatting>
  <conditionalFormatting sqref="AD87:AD90">
    <cfRule type="cellIs" dxfId="3635" priority="935" operator="lessThan">
      <formula>0</formula>
    </cfRule>
  </conditionalFormatting>
  <conditionalFormatting sqref="AD87:AD90">
    <cfRule type="cellIs" dxfId="3634" priority="934" operator="lessThan">
      <formula>1</formula>
    </cfRule>
  </conditionalFormatting>
  <conditionalFormatting sqref="AF87:AF90">
    <cfRule type="cellIs" dxfId="3633" priority="933" operator="lessThan">
      <formula>0</formula>
    </cfRule>
  </conditionalFormatting>
  <conditionalFormatting sqref="AF87:AF90">
    <cfRule type="cellIs" dxfId="3632" priority="932" operator="lessThan">
      <formula>1</formula>
    </cfRule>
  </conditionalFormatting>
  <conditionalFormatting sqref="AD92:AD93">
    <cfRule type="cellIs" dxfId="3631" priority="929" operator="lessThan">
      <formula>0</formula>
    </cfRule>
  </conditionalFormatting>
  <conditionalFormatting sqref="AD92:AD93">
    <cfRule type="cellIs" dxfId="3630" priority="928" operator="lessThan">
      <formula>1</formula>
    </cfRule>
  </conditionalFormatting>
  <conditionalFormatting sqref="AF92:AF93">
    <cfRule type="cellIs" dxfId="3629" priority="927" operator="lessThan">
      <formula>0</formula>
    </cfRule>
  </conditionalFormatting>
  <conditionalFormatting sqref="AF92:AF93">
    <cfRule type="cellIs" dxfId="3628" priority="926" operator="lessThan">
      <formula>1</formula>
    </cfRule>
  </conditionalFormatting>
  <conditionalFormatting sqref="AD95:AD96">
    <cfRule type="cellIs" dxfId="3627" priority="923" operator="lessThan">
      <formula>0</formula>
    </cfRule>
  </conditionalFormatting>
  <conditionalFormatting sqref="AD95:AD96">
    <cfRule type="cellIs" dxfId="3626" priority="922" operator="lessThan">
      <formula>1</formula>
    </cfRule>
  </conditionalFormatting>
  <conditionalFormatting sqref="AF95:AF96">
    <cfRule type="cellIs" dxfId="3625" priority="921" operator="lessThan">
      <formula>0</formula>
    </cfRule>
  </conditionalFormatting>
  <conditionalFormatting sqref="AF95:AF96">
    <cfRule type="cellIs" dxfId="3624" priority="920" operator="lessThan">
      <formula>1</formula>
    </cfRule>
  </conditionalFormatting>
  <conditionalFormatting sqref="AD98:AD100">
    <cfRule type="cellIs" dxfId="3623" priority="917" operator="lessThan">
      <formula>0</formula>
    </cfRule>
  </conditionalFormatting>
  <conditionalFormatting sqref="AD98:AD100">
    <cfRule type="cellIs" dxfId="3622" priority="916" operator="lessThan">
      <formula>1</formula>
    </cfRule>
  </conditionalFormatting>
  <conditionalFormatting sqref="AF98:AF100">
    <cfRule type="cellIs" dxfId="3621" priority="915" operator="lessThan">
      <formula>0</formula>
    </cfRule>
  </conditionalFormatting>
  <conditionalFormatting sqref="AF98:AF100">
    <cfRule type="cellIs" dxfId="3620" priority="914" operator="lessThan">
      <formula>1</formula>
    </cfRule>
  </conditionalFormatting>
  <conditionalFormatting sqref="AD102:AD103">
    <cfRule type="cellIs" dxfId="3619" priority="911" operator="lessThan">
      <formula>0</formula>
    </cfRule>
  </conditionalFormatting>
  <conditionalFormatting sqref="AD102:AD103">
    <cfRule type="cellIs" dxfId="3618" priority="910" operator="lessThan">
      <formula>1</formula>
    </cfRule>
  </conditionalFormatting>
  <conditionalFormatting sqref="AF102:AF103">
    <cfRule type="cellIs" dxfId="3617" priority="909" operator="lessThan">
      <formula>0</formula>
    </cfRule>
  </conditionalFormatting>
  <conditionalFormatting sqref="AF102:AF103">
    <cfRule type="cellIs" dxfId="3616" priority="908" operator="lessThan">
      <formula>1</formula>
    </cfRule>
  </conditionalFormatting>
  <conditionalFormatting sqref="AD105:AD107">
    <cfRule type="cellIs" dxfId="3615" priority="905" operator="lessThan">
      <formula>0</formula>
    </cfRule>
  </conditionalFormatting>
  <conditionalFormatting sqref="AD105:AD107">
    <cfRule type="cellIs" dxfId="3614" priority="904" operator="lessThan">
      <formula>1</formula>
    </cfRule>
  </conditionalFormatting>
  <conditionalFormatting sqref="AF105:AF107">
    <cfRule type="cellIs" dxfId="3613" priority="903" operator="lessThan">
      <formula>0</formula>
    </cfRule>
  </conditionalFormatting>
  <conditionalFormatting sqref="AF105:AF107">
    <cfRule type="cellIs" dxfId="3612" priority="902" operator="lessThan">
      <formula>1</formula>
    </cfRule>
  </conditionalFormatting>
  <conditionalFormatting sqref="AD109:AD110">
    <cfRule type="cellIs" dxfId="3611" priority="899" operator="lessThan">
      <formula>0</formula>
    </cfRule>
  </conditionalFormatting>
  <conditionalFormatting sqref="AD109:AD110">
    <cfRule type="cellIs" dxfId="3610" priority="898" operator="lessThan">
      <formula>1</formula>
    </cfRule>
  </conditionalFormatting>
  <conditionalFormatting sqref="AF109:AF110">
    <cfRule type="cellIs" dxfId="3609" priority="897" operator="lessThan">
      <formula>0</formula>
    </cfRule>
  </conditionalFormatting>
  <conditionalFormatting sqref="AF109:AF110">
    <cfRule type="cellIs" dxfId="3608" priority="896" operator="lessThan">
      <formula>1</formula>
    </cfRule>
  </conditionalFormatting>
  <conditionalFormatting sqref="AD112:AD113">
    <cfRule type="cellIs" dxfId="3607" priority="893" operator="lessThan">
      <formula>0</formula>
    </cfRule>
  </conditionalFormatting>
  <conditionalFormatting sqref="AD112:AD113">
    <cfRule type="cellIs" dxfId="3606" priority="892" operator="lessThan">
      <formula>1</formula>
    </cfRule>
  </conditionalFormatting>
  <conditionalFormatting sqref="AF112:AF113">
    <cfRule type="cellIs" dxfId="3605" priority="891" operator="lessThan">
      <formula>0</formula>
    </cfRule>
  </conditionalFormatting>
  <conditionalFormatting sqref="AF112:AF113">
    <cfRule type="cellIs" dxfId="3604" priority="890" operator="lessThan">
      <formula>1</formula>
    </cfRule>
  </conditionalFormatting>
  <conditionalFormatting sqref="AD116:AD124">
    <cfRule type="cellIs" dxfId="3603" priority="887" operator="lessThan">
      <formula>0</formula>
    </cfRule>
  </conditionalFormatting>
  <conditionalFormatting sqref="AD116:AD124">
    <cfRule type="cellIs" dxfId="3602" priority="886" operator="lessThan">
      <formula>1</formula>
    </cfRule>
  </conditionalFormatting>
  <conditionalFormatting sqref="AF116:AF124">
    <cfRule type="cellIs" dxfId="3601" priority="885" operator="lessThan">
      <formula>0</formula>
    </cfRule>
  </conditionalFormatting>
  <conditionalFormatting sqref="AF116:AF124">
    <cfRule type="cellIs" dxfId="3600" priority="884" operator="lessThan">
      <formula>1</formula>
    </cfRule>
  </conditionalFormatting>
  <conditionalFormatting sqref="AD126:AD127">
    <cfRule type="cellIs" dxfId="3599" priority="881" operator="lessThan">
      <formula>0</formula>
    </cfRule>
  </conditionalFormatting>
  <conditionalFormatting sqref="AD126:AD127">
    <cfRule type="cellIs" dxfId="3598" priority="880" operator="lessThan">
      <formula>1</formula>
    </cfRule>
  </conditionalFormatting>
  <conditionalFormatting sqref="AF126:AF127">
    <cfRule type="cellIs" dxfId="3597" priority="879" operator="lessThan">
      <formula>0</formula>
    </cfRule>
  </conditionalFormatting>
  <conditionalFormatting sqref="AF126:AF127">
    <cfRule type="cellIs" dxfId="3596" priority="878" operator="lessThan">
      <formula>1</formula>
    </cfRule>
  </conditionalFormatting>
  <conditionalFormatting sqref="AD131:AD136">
    <cfRule type="cellIs" dxfId="3595" priority="875" operator="lessThan">
      <formula>0</formula>
    </cfRule>
  </conditionalFormatting>
  <conditionalFormatting sqref="AD131:AD136">
    <cfRule type="cellIs" dxfId="3594" priority="874" operator="lessThan">
      <formula>1</formula>
    </cfRule>
  </conditionalFormatting>
  <conditionalFormatting sqref="AF131:AF136">
    <cfRule type="cellIs" dxfId="3593" priority="873" operator="lessThan">
      <formula>0</formula>
    </cfRule>
  </conditionalFormatting>
  <conditionalFormatting sqref="AF131:AF136">
    <cfRule type="cellIs" dxfId="3592" priority="872" operator="lessThan">
      <formula>1</formula>
    </cfRule>
  </conditionalFormatting>
  <conditionalFormatting sqref="AD138:AD140">
    <cfRule type="cellIs" dxfId="3591" priority="863" operator="lessThan">
      <formula>0</formula>
    </cfRule>
  </conditionalFormatting>
  <conditionalFormatting sqref="AD138:AD140">
    <cfRule type="cellIs" dxfId="3590" priority="862" operator="lessThan">
      <formula>1</formula>
    </cfRule>
  </conditionalFormatting>
  <conditionalFormatting sqref="AF138:AF140">
    <cfRule type="cellIs" dxfId="3589" priority="861" operator="lessThan">
      <formula>0</formula>
    </cfRule>
  </conditionalFormatting>
  <conditionalFormatting sqref="AF138:AF140">
    <cfRule type="cellIs" dxfId="3588" priority="860" operator="lessThan">
      <formula>1</formula>
    </cfRule>
  </conditionalFormatting>
  <conditionalFormatting sqref="AD142:AD144">
    <cfRule type="cellIs" dxfId="3587" priority="857" operator="lessThan">
      <formula>0</formula>
    </cfRule>
  </conditionalFormatting>
  <conditionalFormatting sqref="AD142:AD144">
    <cfRule type="cellIs" dxfId="3586" priority="856" operator="lessThan">
      <formula>1</formula>
    </cfRule>
  </conditionalFormatting>
  <conditionalFormatting sqref="AF142:AF144">
    <cfRule type="cellIs" dxfId="3585" priority="855" operator="lessThan">
      <formula>0</formula>
    </cfRule>
  </conditionalFormatting>
  <conditionalFormatting sqref="AF142:AF144">
    <cfRule type="cellIs" dxfId="3584" priority="854" operator="lessThan">
      <formula>1</formula>
    </cfRule>
  </conditionalFormatting>
  <conditionalFormatting sqref="AD148:AD150">
    <cfRule type="cellIs" dxfId="3583" priority="851" operator="lessThan">
      <formula>0</formula>
    </cfRule>
  </conditionalFormatting>
  <conditionalFormatting sqref="AD148:AD150">
    <cfRule type="cellIs" dxfId="3582" priority="850" operator="lessThan">
      <formula>1</formula>
    </cfRule>
  </conditionalFormatting>
  <conditionalFormatting sqref="AF148:AF150">
    <cfRule type="cellIs" dxfId="3581" priority="849" operator="lessThan">
      <formula>0</formula>
    </cfRule>
  </conditionalFormatting>
  <conditionalFormatting sqref="AF148:AF150">
    <cfRule type="cellIs" dxfId="3580" priority="848" operator="lessThan">
      <formula>1</formula>
    </cfRule>
  </conditionalFormatting>
  <conditionalFormatting sqref="AD152:AD156">
    <cfRule type="cellIs" dxfId="3579" priority="845" operator="lessThan">
      <formula>0</formula>
    </cfRule>
  </conditionalFormatting>
  <conditionalFormatting sqref="AD152:AD156">
    <cfRule type="cellIs" dxfId="3578" priority="844" operator="lessThan">
      <formula>1</formula>
    </cfRule>
  </conditionalFormatting>
  <conditionalFormatting sqref="AF152:AF156">
    <cfRule type="cellIs" dxfId="3577" priority="843" operator="lessThan">
      <formula>0</formula>
    </cfRule>
  </conditionalFormatting>
  <conditionalFormatting sqref="AF152:AF156">
    <cfRule type="cellIs" dxfId="3576" priority="842" operator="lessThan">
      <formula>1</formula>
    </cfRule>
  </conditionalFormatting>
  <conditionalFormatting sqref="AD158:AD160">
    <cfRule type="cellIs" dxfId="3575" priority="839" operator="lessThan">
      <formula>0</formula>
    </cfRule>
  </conditionalFormatting>
  <conditionalFormatting sqref="AD158:AD160">
    <cfRule type="cellIs" dxfId="3574" priority="838" operator="lessThan">
      <formula>1</formula>
    </cfRule>
  </conditionalFormatting>
  <conditionalFormatting sqref="AF158:AF160">
    <cfRule type="cellIs" dxfId="3573" priority="837" operator="lessThan">
      <formula>0</formula>
    </cfRule>
  </conditionalFormatting>
  <conditionalFormatting sqref="AF158:AF160">
    <cfRule type="cellIs" dxfId="3572" priority="836" operator="lessThan">
      <formula>1</formula>
    </cfRule>
  </conditionalFormatting>
  <conditionalFormatting sqref="AD162:AD166">
    <cfRule type="cellIs" dxfId="3571" priority="833" operator="lessThan">
      <formula>0</formula>
    </cfRule>
  </conditionalFormatting>
  <conditionalFormatting sqref="AD162:AD166">
    <cfRule type="cellIs" dxfId="3570" priority="832" operator="lessThan">
      <formula>1</formula>
    </cfRule>
  </conditionalFormatting>
  <conditionalFormatting sqref="AF162:AF166">
    <cfRule type="cellIs" dxfId="3569" priority="831" operator="lessThan">
      <formula>0</formula>
    </cfRule>
  </conditionalFormatting>
  <conditionalFormatting sqref="AF162:AF166">
    <cfRule type="cellIs" dxfId="3568" priority="830" operator="lessThan">
      <formula>1</formula>
    </cfRule>
  </conditionalFormatting>
  <conditionalFormatting sqref="AD168:AD178">
    <cfRule type="cellIs" dxfId="3567" priority="827" operator="lessThan">
      <formula>0</formula>
    </cfRule>
  </conditionalFormatting>
  <conditionalFormatting sqref="AD168:AD178">
    <cfRule type="cellIs" dxfId="3566" priority="826" operator="lessThan">
      <formula>1</formula>
    </cfRule>
  </conditionalFormatting>
  <conditionalFormatting sqref="AF168:AF178">
    <cfRule type="cellIs" dxfId="3565" priority="825" operator="lessThan">
      <formula>0</formula>
    </cfRule>
  </conditionalFormatting>
  <conditionalFormatting sqref="AF168:AF178">
    <cfRule type="cellIs" dxfId="3564" priority="824" operator="lessThan">
      <formula>1</formula>
    </cfRule>
  </conditionalFormatting>
  <conditionalFormatting sqref="AD180:AD187">
    <cfRule type="cellIs" dxfId="3563" priority="821" operator="lessThan">
      <formula>0</formula>
    </cfRule>
  </conditionalFormatting>
  <conditionalFormatting sqref="AD180:AD187">
    <cfRule type="cellIs" dxfId="3562" priority="820" operator="lessThan">
      <formula>1</formula>
    </cfRule>
  </conditionalFormatting>
  <conditionalFormatting sqref="AF180:AF187">
    <cfRule type="cellIs" dxfId="3561" priority="819" operator="lessThan">
      <formula>0</formula>
    </cfRule>
  </conditionalFormatting>
  <conditionalFormatting sqref="AF180:AF187">
    <cfRule type="cellIs" dxfId="3560" priority="818" operator="lessThan">
      <formula>1</formula>
    </cfRule>
  </conditionalFormatting>
  <conditionalFormatting sqref="AD190:AD194">
    <cfRule type="cellIs" dxfId="3559" priority="815" operator="lessThan">
      <formula>0</formula>
    </cfRule>
  </conditionalFormatting>
  <conditionalFormatting sqref="AD190:AD194">
    <cfRule type="cellIs" dxfId="3558" priority="814" operator="lessThan">
      <formula>1</formula>
    </cfRule>
  </conditionalFormatting>
  <conditionalFormatting sqref="AF190:AF194">
    <cfRule type="cellIs" dxfId="3557" priority="813" operator="lessThan">
      <formula>0</formula>
    </cfRule>
  </conditionalFormatting>
  <conditionalFormatting sqref="AF190:AF194">
    <cfRule type="cellIs" dxfId="3556" priority="812" operator="lessThan">
      <formula>1</formula>
    </cfRule>
  </conditionalFormatting>
  <conditionalFormatting sqref="AD198:AD200">
    <cfRule type="cellIs" dxfId="3555" priority="809" operator="lessThan">
      <formula>0</formula>
    </cfRule>
  </conditionalFormatting>
  <conditionalFormatting sqref="AD198:AD200">
    <cfRule type="cellIs" dxfId="3554" priority="808" operator="lessThan">
      <formula>1</formula>
    </cfRule>
  </conditionalFormatting>
  <conditionalFormatting sqref="AF198:AF200">
    <cfRule type="cellIs" dxfId="3553" priority="807" operator="lessThan">
      <formula>0</formula>
    </cfRule>
  </conditionalFormatting>
  <conditionalFormatting sqref="AF198:AF200">
    <cfRule type="cellIs" dxfId="3552" priority="806" operator="lessThan">
      <formula>1</formula>
    </cfRule>
  </conditionalFormatting>
  <conditionalFormatting sqref="AD202:AD211">
    <cfRule type="cellIs" dxfId="3551" priority="803" operator="lessThan">
      <formula>0</formula>
    </cfRule>
  </conditionalFormatting>
  <conditionalFormatting sqref="AD202:AD211">
    <cfRule type="cellIs" dxfId="3550" priority="802" operator="lessThan">
      <formula>1</formula>
    </cfRule>
  </conditionalFormatting>
  <conditionalFormatting sqref="AF202:AF211">
    <cfRule type="cellIs" dxfId="3549" priority="801" operator="lessThan">
      <formula>0</formula>
    </cfRule>
  </conditionalFormatting>
  <conditionalFormatting sqref="AF202:AF211">
    <cfRule type="cellIs" dxfId="3548" priority="800" operator="lessThan">
      <formula>1</formula>
    </cfRule>
  </conditionalFormatting>
  <conditionalFormatting sqref="AD214:AD219">
    <cfRule type="cellIs" dxfId="3547" priority="797" operator="lessThan">
      <formula>0</formula>
    </cfRule>
  </conditionalFormatting>
  <conditionalFormatting sqref="AD214:AD219">
    <cfRule type="cellIs" dxfId="3546" priority="796" operator="lessThan">
      <formula>1</formula>
    </cfRule>
  </conditionalFormatting>
  <conditionalFormatting sqref="AF214:AF219">
    <cfRule type="cellIs" dxfId="3545" priority="795" operator="lessThan">
      <formula>0</formula>
    </cfRule>
  </conditionalFormatting>
  <conditionalFormatting sqref="AF214:AF219">
    <cfRule type="cellIs" dxfId="3544" priority="794" operator="lessThan">
      <formula>1</formula>
    </cfRule>
  </conditionalFormatting>
  <conditionalFormatting sqref="AD222:AD226">
    <cfRule type="cellIs" dxfId="3543" priority="791" operator="lessThan">
      <formula>0</formula>
    </cfRule>
  </conditionalFormatting>
  <conditionalFormatting sqref="AD222:AD226">
    <cfRule type="cellIs" dxfId="3542" priority="790" operator="lessThan">
      <formula>1</formula>
    </cfRule>
  </conditionalFormatting>
  <conditionalFormatting sqref="AF222:AF226">
    <cfRule type="cellIs" dxfId="3541" priority="789" operator="lessThan">
      <formula>0</formula>
    </cfRule>
  </conditionalFormatting>
  <conditionalFormatting sqref="AF222:AF226">
    <cfRule type="cellIs" dxfId="3540" priority="788" operator="lessThan">
      <formula>1</formula>
    </cfRule>
  </conditionalFormatting>
  <conditionalFormatting sqref="AD228:AD230">
    <cfRule type="cellIs" dxfId="3539" priority="785" operator="lessThan">
      <formula>0</formula>
    </cfRule>
  </conditionalFormatting>
  <conditionalFormatting sqref="AD228:AD230">
    <cfRule type="cellIs" dxfId="3538" priority="784" operator="lessThan">
      <formula>1</formula>
    </cfRule>
  </conditionalFormatting>
  <conditionalFormatting sqref="AF228:AF230">
    <cfRule type="cellIs" dxfId="3537" priority="783" operator="lessThan">
      <formula>0</formula>
    </cfRule>
  </conditionalFormatting>
  <conditionalFormatting sqref="AF228:AF230">
    <cfRule type="cellIs" dxfId="3536" priority="782" operator="lessThan">
      <formula>1</formula>
    </cfRule>
  </conditionalFormatting>
  <conditionalFormatting sqref="AD232:AD234">
    <cfRule type="cellIs" dxfId="3535" priority="779" operator="lessThan">
      <formula>0</formula>
    </cfRule>
  </conditionalFormatting>
  <conditionalFormatting sqref="AD232:AD234">
    <cfRule type="cellIs" dxfId="3534" priority="778" operator="lessThan">
      <formula>1</formula>
    </cfRule>
  </conditionalFormatting>
  <conditionalFormatting sqref="AF232:AF234">
    <cfRule type="cellIs" dxfId="3533" priority="777" operator="lessThan">
      <formula>0</formula>
    </cfRule>
  </conditionalFormatting>
  <conditionalFormatting sqref="AF232:AF234">
    <cfRule type="cellIs" dxfId="3532" priority="776" operator="lessThan">
      <formula>1</formula>
    </cfRule>
  </conditionalFormatting>
  <conditionalFormatting sqref="AD238:AD242">
    <cfRule type="cellIs" dxfId="3531" priority="773" operator="lessThan">
      <formula>0</formula>
    </cfRule>
  </conditionalFormatting>
  <conditionalFormatting sqref="AD238:AD242">
    <cfRule type="cellIs" dxfId="3530" priority="772" operator="lessThan">
      <formula>1</formula>
    </cfRule>
  </conditionalFormatting>
  <conditionalFormatting sqref="AF238:AF242">
    <cfRule type="cellIs" dxfId="3529" priority="771" operator="lessThan">
      <formula>0</formula>
    </cfRule>
  </conditionalFormatting>
  <conditionalFormatting sqref="AF238:AF242">
    <cfRule type="cellIs" dxfId="3528" priority="770" operator="lessThan">
      <formula>1</formula>
    </cfRule>
  </conditionalFormatting>
  <conditionalFormatting sqref="AD244:AD245">
    <cfRule type="cellIs" dxfId="3527" priority="767" operator="lessThan">
      <formula>0</formula>
    </cfRule>
  </conditionalFormatting>
  <conditionalFormatting sqref="AD244:AD245">
    <cfRule type="cellIs" dxfId="3526" priority="766" operator="lessThan">
      <formula>1</formula>
    </cfRule>
  </conditionalFormatting>
  <conditionalFormatting sqref="AF244:AF245">
    <cfRule type="cellIs" dxfId="3525" priority="765" operator="lessThan">
      <formula>0</formula>
    </cfRule>
  </conditionalFormatting>
  <conditionalFormatting sqref="AF244:AF245">
    <cfRule type="cellIs" dxfId="3524" priority="764" operator="lessThan">
      <formula>1</formula>
    </cfRule>
  </conditionalFormatting>
  <conditionalFormatting sqref="AD248:AD252">
    <cfRule type="cellIs" dxfId="3523" priority="761" operator="lessThan">
      <formula>0</formula>
    </cfRule>
  </conditionalFormatting>
  <conditionalFormatting sqref="AD248:AD252">
    <cfRule type="cellIs" dxfId="3522" priority="760" operator="lessThan">
      <formula>1</formula>
    </cfRule>
  </conditionalFormatting>
  <conditionalFormatting sqref="AF248:AF252">
    <cfRule type="cellIs" dxfId="3521" priority="759" operator="lessThan">
      <formula>0</formula>
    </cfRule>
  </conditionalFormatting>
  <conditionalFormatting sqref="AF248:AF252">
    <cfRule type="cellIs" dxfId="3520" priority="758" operator="lessThan">
      <formula>1</formula>
    </cfRule>
  </conditionalFormatting>
  <conditionalFormatting sqref="AD254:AD255">
    <cfRule type="cellIs" dxfId="3519" priority="755" operator="lessThan">
      <formula>0</formula>
    </cfRule>
  </conditionalFormatting>
  <conditionalFormatting sqref="AD254:AD255">
    <cfRule type="cellIs" dxfId="3518" priority="754" operator="lessThan">
      <formula>1</formula>
    </cfRule>
  </conditionalFormatting>
  <conditionalFormatting sqref="AF254:AF255">
    <cfRule type="cellIs" dxfId="3517" priority="753" operator="lessThan">
      <formula>0</formula>
    </cfRule>
  </conditionalFormatting>
  <conditionalFormatting sqref="AF254:AF255">
    <cfRule type="cellIs" dxfId="3516" priority="752" operator="lessThan">
      <formula>1</formula>
    </cfRule>
  </conditionalFormatting>
  <conditionalFormatting sqref="AD257:AD259">
    <cfRule type="cellIs" dxfId="3515" priority="749" operator="lessThan">
      <formula>0</formula>
    </cfRule>
  </conditionalFormatting>
  <conditionalFormatting sqref="AD257:AD259">
    <cfRule type="cellIs" dxfId="3514" priority="748" operator="lessThan">
      <formula>1</formula>
    </cfRule>
  </conditionalFormatting>
  <conditionalFormatting sqref="AF257:AF259">
    <cfRule type="cellIs" dxfId="3513" priority="747" operator="lessThan">
      <formula>0</formula>
    </cfRule>
  </conditionalFormatting>
  <conditionalFormatting sqref="AF257:AF259">
    <cfRule type="cellIs" dxfId="3512" priority="746" operator="lessThan">
      <formula>1</formula>
    </cfRule>
  </conditionalFormatting>
  <conditionalFormatting sqref="AD261:AD264">
    <cfRule type="cellIs" dxfId="3511" priority="743" operator="lessThan">
      <formula>0</formula>
    </cfRule>
  </conditionalFormatting>
  <conditionalFormatting sqref="AD261:AD264">
    <cfRule type="cellIs" dxfId="3510" priority="742" operator="lessThan">
      <formula>1</formula>
    </cfRule>
  </conditionalFormatting>
  <conditionalFormatting sqref="AF261:AF264">
    <cfRule type="cellIs" dxfId="3509" priority="741" operator="lessThan">
      <formula>0</formula>
    </cfRule>
  </conditionalFormatting>
  <conditionalFormatting sqref="AF261:AF264">
    <cfRule type="cellIs" dxfId="3508" priority="740" operator="lessThan">
      <formula>1</formula>
    </cfRule>
  </conditionalFormatting>
  <conditionalFormatting sqref="AD268:AD275">
    <cfRule type="cellIs" dxfId="3507" priority="737" operator="lessThan">
      <formula>0</formula>
    </cfRule>
  </conditionalFormatting>
  <conditionalFormatting sqref="AD268:AD275">
    <cfRule type="cellIs" dxfId="3506" priority="736" operator="lessThan">
      <formula>1</formula>
    </cfRule>
  </conditionalFormatting>
  <conditionalFormatting sqref="AF268:AF275">
    <cfRule type="cellIs" dxfId="3505" priority="735" operator="lessThan">
      <formula>0</formula>
    </cfRule>
  </conditionalFormatting>
  <conditionalFormatting sqref="AF268:AF275">
    <cfRule type="cellIs" dxfId="3504" priority="734" operator="lessThan">
      <formula>1</formula>
    </cfRule>
  </conditionalFormatting>
  <conditionalFormatting sqref="AD277:AD280">
    <cfRule type="cellIs" dxfId="3503" priority="731" operator="lessThan">
      <formula>0</formula>
    </cfRule>
  </conditionalFormatting>
  <conditionalFormatting sqref="AD277:AD280">
    <cfRule type="cellIs" dxfId="3502" priority="730" operator="lessThan">
      <formula>1</formula>
    </cfRule>
  </conditionalFormatting>
  <conditionalFormatting sqref="AF277:AF280">
    <cfRule type="cellIs" dxfId="3501" priority="729" operator="lessThan">
      <formula>0</formula>
    </cfRule>
  </conditionalFormatting>
  <conditionalFormatting sqref="AF277:AF280">
    <cfRule type="cellIs" dxfId="3500" priority="728" operator="lessThan">
      <formula>1</formula>
    </cfRule>
  </conditionalFormatting>
  <conditionalFormatting sqref="AD285:AD289">
    <cfRule type="cellIs" dxfId="3499" priority="725" operator="lessThan">
      <formula>0</formula>
    </cfRule>
  </conditionalFormatting>
  <conditionalFormatting sqref="AD285:AD289">
    <cfRule type="cellIs" dxfId="3498" priority="724" operator="lessThan">
      <formula>1</formula>
    </cfRule>
  </conditionalFormatting>
  <conditionalFormatting sqref="AF285:AF289">
    <cfRule type="cellIs" dxfId="3497" priority="723" operator="lessThan">
      <formula>0</formula>
    </cfRule>
  </conditionalFormatting>
  <conditionalFormatting sqref="AF285:AF289">
    <cfRule type="cellIs" dxfId="3496" priority="722" operator="lessThan">
      <formula>1</formula>
    </cfRule>
  </conditionalFormatting>
  <conditionalFormatting sqref="AD291:AD295">
    <cfRule type="cellIs" dxfId="3495" priority="719" operator="lessThan">
      <formula>0</formula>
    </cfRule>
  </conditionalFormatting>
  <conditionalFormatting sqref="AD291:AD295">
    <cfRule type="cellIs" dxfId="3494" priority="718" operator="lessThan">
      <formula>1</formula>
    </cfRule>
  </conditionalFormatting>
  <conditionalFormatting sqref="AF291:AF295">
    <cfRule type="cellIs" dxfId="3493" priority="717" operator="lessThan">
      <formula>0</formula>
    </cfRule>
  </conditionalFormatting>
  <conditionalFormatting sqref="AF291:AF295">
    <cfRule type="cellIs" dxfId="3492" priority="716" operator="lessThan">
      <formula>1</formula>
    </cfRule>
  </conditionalFormatting>
  <conditionalFormatting sqref="AD299:AD300">
    <cfRule type="cellIs" dxfId="3491" priority="713" operator="lessThan">
      <formula>0</formula>
    </cfRule>
  </conditionalFormatting>
  <conditionalFormatting sqref="AD299:AD300">
    <cfRule type="cellIs" dxfId="3490" priority="712" operator="lessThan">
      <formula>1</formula>
    </cfRule>
  </conditionalFormatting>
  <conditionalFormatting sqref="AF299:AF300">
    <cfRule type="cellIs" dxfId="3489" priority="711" operator="lessThan">
      <formula>0</formula>
    </cfRule>
  </conditionalFormatting>
  <conditionalFormatting sqref="AF299:AF300">
    <cfRule type="cellIs" dxfId="3488" priority="710" operator="lessThan">
      <formula>1</formula>
    </cfRule>
  </conditionalFormatting>
  <conditionalFormatting sqref="AD302:AD306">
    <cfRule type="cellIs" dxfId="3487" priority="707" operator="lessThan">
      <formula>0</formula>
    </cfRule>
  </conditionalFormatting>
  <conditionalFormatting sqref="AD302:AD306">
    <cfRule type="cellIs" dxfId="3486" priority="706" operator="lessThan">
      <formula>1</formula>
    </cfRule>
  </conditionalFormatting>
  <conditionalFormatting sqref="AF302:AF306">
    <cfRule type="cellIs" dxfId="3485" priority="705" operator="lessThan">
      <formula>0</formula>
    </cfRule>
  </conditionalFormatting>
  <conditionalFormatting sqref="AF302:AF306">
    <cfRule type="cellIs" dxfId="3484" priority="704" operator="lessThan">
      <formula>1</formula>
    </cfRule>
  </conditionalFormatting>
  <conditionalFormatting sqref="AD308:AD309">
    <cfRule type="cellIs" dxfId="3483" priority="701" operator="lessThan">
      <formula>0</formula>
    </cfRule>
  </conditionalFormatting>
  <conditionalFormatting sqref="AD308:AD309">
    <cfRule type="cellIs" dxfId="3482" priority="700" operator="lessThan">
      <formula>1</formula>
    </cfRule>
  </conditionalFormatting>
  <conditionalFormatting sqref="AF308:AF309">
    <cfRule type="cellIs" dxfId="3481" priority="699" operator="lessThan">
      <formula>0</formula>
    </cfRule>
  </conditionalFormatting>
  <conditionalFormatting sqref="AF308:AF309">
    <cfRule type="cellIs" dxfId="3480" priority="698" operator="lessThan">
      <formula>1</formula>
    </cfRule>
  </conditionalFormatting>
  <conditionalFormatting sqref="G20:O20">
    <cfRule type="cellIs" dxfId="3479" priority="696" operator="lessThan">
      <formula>0</formula>
    </cfRule>
  </conditionalFormatting>
  <conditionalFormatting sqref="P20:X20">
    <cfRule type="cellIs" dxfId="3478" priority="695" operator="lessThan">
      <formula>0</formula>
    </cfRule>
  </conditionalFormatting>
  <conditionalFormatting sqref="Y20:AC20">
    <cfRule type="cellIs" dxfId="3477" priority="694" operator="lessThan">
      <formula>0</formula>
    </cfRule>
  </conditionalFormatting>
  <conditionalFormatting sqref="AE20">
    <cfRule type="cellIs" dxfId="3476" priority="693" operator="lessThan">
      <formula>0</formula>
    </cfRule>
  </conditionalFormatting>
  <conditionalFormatting sqref="AG20:AK20">
    <cfRule type="cellIs" dxfId="3475" priority="692" operator="lessThan">
      <formula>0</formula>
    </cfRule>
  </conditionalFormatting>
  <conditionalFormatting sqref="AL20">
    <cfRule type="cellIs" dxfId="3474" priority="691" operator="lessThan">
      <formula>0</formula>
    </cfRule>
  </conditionalFormatting>
  <conditionalFormatting sqref="AM20:AP20">
    <cfRule type="cellIs" dxfId="3473" priority="689" operator="lessThan">
      <formula>0</formula>
    </cfRule>
  </conditionalFormatting>
  <conditionalFormatting sqref="AR20:AT20">
    <cfRule type="cellIs" dxfId="3472" priority="688" operator="lessThan">
      <formula>0</formula>
    </cfRule>
  </conditionalFormatting>
  <conditionalFormatting sqref="AU20">
    <cfRule type="cellIs" dxfId="3471" priority="687" operator="lessThan">
      <formula>0</formula>
    </cfRule>
  </conditionalFormatting>
  <conditionalFormatting sqref="AV20">
    <cfRule type="cellIs" dxfId="3470" priority="686" operator="lessThan">
      <formula>0</formula>
    </cfRule>
  </conditionalFormatting>
  <conditionalFormatting sqref="G32:O32">
    <cfRule type="cellIs" dxfId="3469" priority="685" operator="lessThan">
      <formula>0</formula>
    </cfRule>
  </conditionalFormatting>
  <conditionalFormatting sqref="P32:X32">
    <cfRule type="cellIs" dxfId="3468" priority="684" operator="lessThan">
      <formula>0</formula>
    </cfRule>
  </conditionalFormatting>
  <conditionalFormatting sqref="Y32:AC32">
    <cfRule type="cellIs" dxfId="3467" priority="683" operator="lessThan">
      <formula>0</formula>
    </cfRule>
  </conditionalFormatting>
  <conditionalFormatting sqref="AE32">
    <cfRule type="cellIs" dxfId="3466" priority="681" operator="lessThan">
      <formula>0</formula>
    </cfRule>
  </conditionalFormatting>
  <conditionalFormatting sqref="AG32:AK32">
    <cfRule type="cellIs" dxfId="3465" priority="680" operator="lessThan">
      <formula>0</formula>
    </cfRule>
  </conditionalFormatting>
  <conditionalFormatting sqref="AL32">
    <cfRule type="cellIs" dxfId="3464" priority="679" operator="lessThan">
      <formula>0</formula>
    </cfRule>
  </conditionalFormatting>
  <conditionalFormatting sqref="G37:O38">
    <cfRule type="cellIs" dxfId="3463" priority="673" operator="lessThan">
      <formula>0</formula>
    </cfRule>
  </conditionalFormatting>
  <conditionalFormatting sqref="P37:X38">
    <cfRule type="cellIs" dxfId="3462" priority="672" operator="lessThan">
      <formula>0</formula>
    </cfRule>
  </conditionalFormatting>
  <conditionalFormatting sqref="Y37:AC38">
    <cfRule type="cellIs" dxfId="3461" priority="671" operator="lessThan">
      <formula>0</formula>
    </cfRule>
  </conditionalFormatting>
  <conditionalFormatting sqref="AE37:AE38">
    <cfRule type="cellIs" dxfId="3460" priority="670" operator="lessThan">
      <formula>0</formula>
    </cfRule>
  </conditionalFormatting>
  <conditionalFormatting sqref="AG37:AJ38">
    <cfRule type="cellIs" dxfId="3459" priority="669" operator="lessThan">
      <formula>0</formula>
    </cfRule>
  </conditionalFormatting>
  <conditionalFormatting sqref="AK37:AL38">
    <cfRule type="cellIs" dxfId="3458" priority="668" operator="lessThan">
      <formula>0</formula>
    </cfRule>
  </conditionalFormatting>
  <conditionalFormatting sqref="AQ32">
    <cfRule type="cellIs" dxfId="3457" priority="666" operator="lessThan">
      <formula>0</formula>
    </cfRule>
  </conditionalFormatting>
  <conditionalFormatting sqref="AQ32">
    <cfRule type="cellIs" dxfId="3456" priority="665" operator="lessThan">
      <formula>1</formula>
    </cfRule>
  </conditionalFormatting>
  <conditionalFormatting sqref="AM32:AP32">
    <cfRule type="cellIs" dxfId="3455" priority="664" operator="lessThan">
      <formula>0</formula>
    </cfRule>
  </conditionalFormatting>
  <conditionalFormatting sqref="AR32:AT32">
    <cfRule type="cellIs" dxfId="3454" priority="663" operator="lessThan">
      <formula>0</formula>
    </cfRule>
  </conditionalFormatting>
  <conditionalFormatting sqref="AU32">
    <cfRule type="cellIs" dxfId="3453" priority="662" operator="lessThan">
      <formula>0</formula>
    </cfRule>
  </conditionalFormatting>
  <conditionalFormatting sqref="AV32">
    <cfRule type="cellIs" dxfId="3452" priority="661" operator="lessThan">
      <formula>0</formula>
    </cfRule>
  </conditionalFormatting>
  <conditionalFormatting sqref="AQ37">
    <cfRule type="cellIs" dxfId="3451" priority="660" operator="lessThan">
      <formula>0</formula>
    </cfRule>
  </conditionalFormatting>
  <conditionalFormatting sqref="AQ37">
    <cfRule type="cellIs" dxfId="3450" priority="659" operator="lessThan">
      <formula>1</formula>
    </cfRule>
  </conditionalFormatting>
  <conditionalFormatting sqref="AM37:AP37">
    <cfRule type="cellIs" dxfId="3449" priority="658" operator="lessThan">
      <formula>0</formula>
    </cfRule>
  </conditionalFormatting>
  <conditionalFormatting sqref="AR37:AT37">
    <cfRule type="cellIs" dxfId="3448" priority="657" operator="lessThan">
      <formula>0</formula>
    </cfRule>
  </conditionalFormatting>
  <conditionalFormatting sqref="AU37">
    <cfRule type="cellIs" dxfId="3447" priority="656" operator="lessThan">
      <formula>0</formula>
    </cfRule>
  </conditionalFormatting>
  <conditionalFormatting sqref="AV37">
    <cfRule type="cellIs" dxfId="3446" priority="655" operator="lessThan">
      <formula>0</formula>
    </cfRule>
  </conditionalFormatting>
  <conditionalFormatting sqref="AQ38">
    <cfRule type="cellIs" dxfId="3445" priority="654" operator="lessThan">
      <formula>0</formula>
    </cfRule>
  </conditionalFormatting>
  <conditionalFormatting sqref="AQ38">
    <cfRule type="cellIs" dxfId="3444" priority="653" operator="lessThan">
      <formula>1</formula>
    </cfRule>
  </conditionalFormatting>
  <conditionalFormatting sqref="AM38:AP38">
    <cfRule type="cellIs" dxfId="3443" priority="652" operator="lessThan">
      <formula>0</formula>
    </cfRule>
  </conditionalFormatting>
  <conditionalFormatting sqref="AR38:AT38">
    <cfRule type="cellIs" dxfId="3442" priority="651" operator="lessThan">
      <formula>0</formula>
    </cfRule>
  </conditionalFormatting>
  <conditionalFormatting sqref="AU38">
    <cfRule type="cellIs" dxfId="3441" priority="650" operator="lessThan">
      <formula>0</formula>
    </cfRule>
  </conditionalFormatting>
  <conditionalFormatting sqref="AV38">
    <cfRule type="cellIs" dxfId="3440" priority="649" operator="lessThan">
      <formula>0</formula>
    </cfRule>
  </conditionalFormatting>
  <conditionalFormatting sqref="AQ43">
    <cfRule type="cellIs" dxfId="3439" priority="648" operator="lessThan">
      <formula>0</formula>
    </cfRule>
  </conditionalFormatting>
  <conditionalFormatting sqref="AQ43">
    <cfRule type="cellIs" dxfId="3438" priority="647" operator="lessThan">
      <formula>1</formula>
    </cfRule>
  </conditionalFormatting>
  <conditionalFormatting sqref="AN43:AP43">
    <cfRule type="cellIs" dxfId="3437" priority="646" operator="lessThan">
      <formula>0</formula>
    </cfRule>
  </conditionalFormatting>
  <conditionalFormatting sqref="AR43:AT43">
    <cfRule type="cellIs" dxfId="3436" priority="645" operator="lessThan">
      <formula>0</formula>
    </cfRule>
  </conditionalFormatting>
  <conditionalFormatting sqref="AU43">
    <cfRule type="cellIs" dxfId="3435" priority="644" operator="lessThan">
      <formula>0</formula>
    </cfRule>
  </conditionalFormatting>
  <conditionalFormatting sqref="AV43">
    <cfRule type="cellIs" dxfId="3434" priority="643" operator="lessThan">
      <formula>0</formula>
    </cfRule>
  </conditionalFormatting>
  <conditionalFormatting sqref="AQ44">
    <cfRule type="cellIs" dxfId="3433" priority="642" operator="lessThan">
      <formula>0</formula>
    </cfRule>
  </conditionalFormatting>
  <conditionalFormatting sqref="AQ44">
    <cfRule type="cellIs" dxfId="3432" priority="641" operator="lessThan">
      <formula>1</formula>
    </cfRule>
  </conditionalFormatting>
  <conditionalFormatting sqref="AN44:AP44">
    <cfRule type="cellIs" dxfId="3431" priority="640" operator="lessThan">
      <formula>0</formula>
    </cfRule>
  </conditionalFormatting>
  <conditionalFormatting sqref="AR44:AT44">
    <cfRule type="cellIs" dxfId="3430" priority="639" operator="lessThan">
      <formula>0</formula>
    </cfRule>
  </conditionalFormatting>
  <conditionalFormatting sqref="AU44">
    <cfRule type="cellIs" dxfId="3429" priority="638" operator="lessThan">
      <formula>0</formula>
    </cfRule>
  </conditionalFormatting>
  <conditionalFormatting sqref="AV44">
    <cfRule type="cellIs" dxfId="3428" priority="637" operator="lessThan">
      <formula>0</formula>
    </cfRule>
  </conditionalFormatting>
  <conditionalFormatting sqref="AQ48">
    <cfRule type="cellIs" dxfId="3427" priority="636" operator="lessThan">
      <formula>0</formula>
    </cfRule>
  </conditionalFormatting>
  <conditionalFormatting sqref="AQ48">
    <cfRule type="cellIs" dxfId="3426" priority="635" operator="lessThan">
      <formula>1</formula>
    </cfRule>
  </conditionalFormatting>
  <conditionalFormatting sqref="AN48:AP48">
    <cfRule type="cellIs" dxfId="3425" priority="634" operator="lessThan">
      <formula>0</formula>
    </cfRule>
  </conditionalFormatting>
  <conditionalFormatting sqref="AR48:AT48">
    <cfRule type="cellIs" dxfId="3424" priority="633" operator="lessThan">
      <formula>0</formula>
    </cfRule>
  </conditionalFormatting>
  <conditionalFormatting sqref="AU48">
    <cfRule type="cellIs" dxfId="3423" priority="632" operator="lessThan">
      <formula>0</formula>
    </cfRule>
  </conditionalFormatting>
  <conditionalFormatting sqref="AV48">
    <cfRule type="cellIs" dxfId="3422" priority="631" operator="lessThan">
      <formula>0</formula>
    </cfRule>
  </conditionalFormatting>
  <conditionalFormatting sqref="AQ51">
    <cfRule type="cellIs" dxfId="3421" priority="630" operator="lessThan">
      <formula>0</formula>
    </cfRule>
  </conditionalFormatting>
  <conditionalFormatting sqref="AQ51">
    <cfRule type="cellIs" dxfId="3420" priority="629" operator="lessThan">
      <formula>1</formula>
    </cfRule>
  </conditionalFormatting>
  <conditionalFormatting sqref="AM51:AP51">
    <cfRule type="cellIs" dxfId="3419" priority="628" operator="lessThan">
      <formula>0</formula>
    </cfRule>
  </conditionalFormatting>
  <conditionalFormatting sqref="AR51:AT51">
    <cfRule type="cellIs" dxfId="3418" priority="627" operator="lessThan">
      <formula>0</formula>
    </cfRule>
  </conditionalFormatting>
  <conditionalFormatting sqref="AU51">
    <cfRule type="cellIs" dxfId="3417" priority="626" operator="lessThan">
      <formula>0</formula>
    </cfRule>
  </conditionalFormatting>
  <conditionalFormatting sqref="AV51">
    <cfRule type="cellIs" dxfId="3416" priority="625" operator="lessThan">
      <formula>0</formula>
    </cfRule>
  </conditionalFormatting>
  <conditionalFormatting sqref="AQ53">
    <cfRule type="cellIs" dxfId="3415" priority="624" operator="lessThan">
      <formula>0</formula>
    </cfRule>
  </conditionalFormatting>
  <conditionalFormatting sqref="AQ53">
    <cfRule type="cellIs" dxfId="3414" priority="623" operator="lessThan">
      <formula>1</formula>
    </cfRule>
  </conditionalFormatting>
  <conditionalFormatting sqref="AM53:AP53">
    <cfRule type="cellIs" dxfId="3413" priority="622" operator="lessThan">
      <formula>0</formula>
    </cfRule>
  </conditionalFormatting>
  <conditionalFormatting sqref="AR53:AT53">
    <cfRule type="cellIs" dxfId="3412" priority="621" operator="lessThan">
      <formula>0</formula>
    </cfRule>
  </conditionalFormatting>
  <conditionalFormatting sqref="AU53">
    <cfRule type="cellIs" dxfId="3411" priority="620" operator="lessThan">
      <formula>0</formula>
    </cfRule>
  </conditionalFormatting>
  <conditionalFormatting sqref="AV53">
    <cfRule type="cellIs" dxfId="3410" priority="619" operator="lessThan">
      <formula>0</formula>
    </cfRule>
  </conditionalFormatting>
  <conditionalFormatting sqref="AQ61">
    <cfRule type="cellIs" dxfId="3409" priority="618" operator="lessThan">
      <formula>0</formula>
    </cfRule>
  </conditionalFormatting>
  <conditionalFormatting sqref="AQ61">
    <cfRule type="cellIs" dxfId="3408" priority="617" operator="lessThan">
      <formula>1</formula>
    </cfRule>
  </conditionalFormatting>
  <conditionalFormatting sqref="AM61:AP61">
    <cfRule type="cellIs" dxfId="3407" priority="616" operator="lessThan">
      <formula>0</formula>
    </cfRule>
  </conditionalFormatting>
  <conditionalFormatting sqref="AR61:AT61">
    <cfRule type="cellIs" dxfId="3406" priority="615" operator="lessThan">
      <formula>0</formula>
    </cfRule>
  </conditionalFormatting>
  <conditionalFormatting sqref="AU61">
    <cfRule type="cellIs" dxfId="3405" priority="614" operator="lessThan">
      <formula>0</formula>
    </cfRule>
  </conditionalFormatting>
  <conditionalFormatting sqref="AV61">
    <cfRule type="cellIs" dxfId="3404" priority="613" operator="lessThan">
      <formula>0</formula>
    </cfRule>
  </conditionalFormatting>
  <conditionalFormatting sqref="AQ63">
    <cfRule type="cellIs" dxfId="3403" priority="612" operator="lessThan">
      <formula>0</formula>
    </cfRule>
  </conditionalFormatting>
  <conditionalFormatting sqref="AQ63">
    <cfRule type="cellIs" dxfId="3402" priority="611" operator="lessThan">
      <formula>1</formula>
    </cfRule>
  </conditionalFormatting>
  <conditionalFormatting sqref="AN63:AP63">
    <cfRule type="cellIs" dxfId="3401" priority="610" operator="lessThan">
      <formula>0</formula>
    </cfRule>
  </conditionalFormatting>
  <conditionalFormatting sqref="AR63:AT63">
    <cfRule type="cellIs" dxfId="3400" priority="609" operator="lessThan">
      <formula>0</formula>
    </cfRule>
  </conditionalFormatting>
  <conditionalFormatting sqref="AU63">
    <cfRule type="cellIs" dxfId="3399" priority="608" operator="lessThan">
      <formula>0</formula>
    </cfRule>
  </conditionalFormatting>
  <conditionalFormatting sqref="AV63">
    <cfRule type="cellIs" dxfId="3398" priority="607" operator="lessThan">
      <formula>0</formula>
    </cfRule>
  </conditionalFormatting>
  <conditionalFormatting sqref="AQ65">
    <cfRule type="cellIs" dxfId="3397" priority="606" operator="lessThan">
      <formula>0</formula>
    </cfRule>
  </conditionalFormatting>
  <conditionalFormatting sqref="AQ65">
    <cfRule type="cellIs" dxfId="3396" priority="605" operator="lessThan">
      <formula>1</formula>
    </cfRule>
  </conditionalFormatting>
  <conditionalFormatting sqref="AM65:AP65">
    <cfRule type="cellIs" dxfId="3395" priority="604" operator="lessThan">
      <formula>0</formula>
    </cfRule>
  </conditionalFormatting>
  <conditionalFormatting sqref="AR65:AT65">
    <cfRule type="cellIs" dxfId="3394" priority="603" operator="lessThan">
      <formula>0</formula>
    </cfRule>
  </conditionalFormatting>
  <conditionalFormatting sqref="AU65">
    <cfRule type="cellIs" dxfId="3393" priority="602" operator="lessThan">
      <formula>0</formula>
    </cfRule>
  </conditionalFormatting>
  <conditionalFormatting sqref="AV65">
    <cfRule type="cellIs" dxfId="3392" priority="601" operator="lessThan">
      <formula>0</formula>
    </cfRule>
  </conditionalFormatting>
  <conditionalFormatting sqref="AQ78">
    <cfRule type="cellIs" dxfId="3391" priority="600" operator="lessThan">
      <formula>0</formula>
    </cfRule>
  </conditionalFormatting>
  <conditionalFormatting sqref="AQ78">
    <cfRule type="cellIs" dxfId="3390" priority="599" operator="lessThan">
      <formula>1</formula>
    </cfRule>
  </conditionalFormatting>
  <conditionalFormatting sqref="AM78:AP78">
    <cfRule type="cellIs" dxfId="3389" priority="598" operator="lessThan">
      <formula>0</formula>
    </cfRule>
  </conditionalFormatting>
  <conditionalFormatting sqref="AR78:AT78">
    <cfRule type="cellIs" dxfId="3388" priority="597" operator="lessThan">
      <formula>0</formula>
    </cfRule>
  </conditionalFormatting>
  <conditionalFormatting sqref="AU78">
    <cfRule type="cellIs" dxfId="3387" priority="596" operator="lessThan">
      <formula>0</formula>
    </cfRule>
  </conditionalFormatting>
  <conditionalFormatting sqref="AV78">
    <cfRule type="cellIs" dxfId="3386" priority="595" operator="lessThan">
      <formula>0</formula>
    </cfRule>
  </conditionalFormatting>
  <conditionalFormatting sqref="AQ81">
    <cfRule type="cellIs" dxfId="3385" priority="594" operator="lessThan">
      <formula>0</formula>
    </cfRule>
  </conditionalFormatting>
  <conditionalFormatting sqref="AQ81">
    <cfRule type="cellIs" dxfId="3384" priority="593" operator="lessThan">
      <formula>1</formula>
    </cfRule>
  </conditionalFormatting>
  <conditionalFormatting sqref="AM81:AP81">
    <cfRule type="cellIs" dxfId="3383" priority="592" operator="lessThan">
      <formula>0</formula>
    </cfRule>
  </conditionalFormatting>
  <conditionalFormatting sqref="AR81:AT81">
    <cfRule type="cellIs" dxfId="3382" priority="591" operator="lessThan">
      <formula>0</formula>
    </cfRule>
  </conditionalFormatting>
  <conditionalFormatting sqref="AU81">
    <cfRule type="cellIs" dxfId="3381" priority="590" operator="lessThan">
      <formula>0</formula>
    </cfRule>
  </conditionalFormatting>
  <conditionalFormatting sqref="AV81">
    <cfRule type="cellIs" dxfId="3380" priority="589" operator="lessThan">
      <formula>0</formula>
    </cfRule>
  </conditionalFormatting>
  <conditionalFormatting sqref="AQ86">
    <cfRule type="cellIs" dxfId="3379" priority="588" operator="lessThan">
      <formula>0</formula>
    </cfRule>
  </conditionalFormatting>
  <conditionalFormatting sqref="AQ86">
    <cfRule type="cellIs" dxfId="3378" priority="587" operator="lessThan">
      <formula>1</formula>
    </cfRule>
  </conditionalFormatting>
  <conditionalFormatting sqref="AM86:AP86">
    <cfRule type="cellIs" dxfId="3377" priority="586" operator="lessThan">
      <formula>0</formula>
    </cfRule>
  </conditionalFormatting>
  <conditionalFormatting sqref="AR86:AT86">
    <cfRule type="cellIs" dxfId="3376" priority="585" operator="lessThan">
      <formula>0</formula>
    </cfRule>
  </conditionalFormatting>
  <conditionalFormatting sqref="AU86">
    <cfRule type="cellIs" dxfId="3375" priority="584" operator="lessThan">
      <formula>0</formula>
    </cfRule>
  </conditionalFormatting>
  <conditionalFormatting sqref="AV86">
    <cfRule type="cellIs" dxfId="3374" priority="583" operator="lessThan">
      <formula>0</formula>
    </cfRule>
  </conditionalFormatting>
  <conditionalFormatting sqref="AQ91">
    <cfRule type="cellIs" dxfId="3373" priority="582" operator="lessThan">
      <formula>0</formula>
    </cfRule>
  </conditionalFormatting>
  <conditionalFormatting sqref="AQ91">
    <cfRule type="cellIs" dxfId="3372" priority="581" operator="lessThan">
      <formula>1</formula>
    </cfRule>
  </conditionalFormatting>
  <conditionalFormatting sqref="AM91:AP91">
    <cfRule type="cellIs" dxfId="3371" priority="580" operator="lessThan">
      <formula>0</formula>
    </cfRule>
  </conditionalFormatting>
  <conditionalFormatting sqref="AR91:AT91">
    <cfRule type="cellIs" dxfId="3370" priority="579" operator="lessThan">
      <formula>0</formula>
    </cfRule>
  </conditionalFormatting>
  <conditionalFormatting sqref="AU91">
    <cfRule type="cellIs" dxfId="3369" priority="578" operator="lessThan">
      <formula>0</formula>
    </cfRule>
  </conditionalFormatting>
  <conditionalFormatting sqref="AV91">
    <cfRule type="cellIs" dxfId="3368" priority="577" operator="lessThan">
      <formula>0</formula>
    </cfRule>
  </conditionalFormatting>
  <conditionalFormatting sqref="AQ94">
    <cfRule type="cellIs" dxfId="3367" priority="576" operator="lessThan">
      <formula>0</formula>
    </cfRule>
  </conditionalFormatting>
  <conditionalFormatting sqref="AQ94">
    <cfRule type="cellIs" dxfId="3366" priority="575" operator="lessThan">
      <formula>1</formula>
    </cfRule>
  </conditionalFormatting>
  <conditionalFormatting sqref="AM94:AP94">
    <cfRule type="cellIs" dxfId="3365" priority="574" operator="lessThan">
      <formula>0</formula>
    </cfRule>
  </conditionalFormatting>
  <conditionalFormatting sqref="AR94:AT94">
    <cfRule type="cellIs" dxfId="3364" priority="573" operator="lessThan">
      <formula>0</formula>
    </cfRule>
  </conditionalFormatting>
  <conditionalFormatting sqref="AU94">
    <cfRule type="cellIs" dxfId="3363" priority="572" operator="lessThan">
      <formula>0</formula>
    </cfRule>
  </conditionalFormatting>
  <conditionalFormatting sqref="AV94">
    <cfRule type="cellIs" dxfId="3362" priority="571" operator="lessThan">
      <formula>0</formula>
    </cfRule>
  </conditionalFormatting>
  <conditionalFormatting sqref="AQ97">
    <cfRule type="cellIs" dxfId="3361" priority="570" operator="lessThan">
      <formula>0</formula>
    </cfRule>
  </conditionalFormatting>
  <conditionalFormatting sqref="AQ97">
    <cfRule type="cellIs" dxfId="3360" priority="569" operator="lessThan">
      <formula>1</formula>
    </cfRule>
  </conditionalFormatting>
  <conditionalFormatting sqref="AM97:AP97">
    <cfRule type="cellIs" dxfId="3359" priority="568" operator="lessThan">
      <formula>0</formula>
    </cfRule>
  </conditionalFormatting>
  <conditionalFormatting sqref="AR97:AT97">
    <cfRule type="cellIs" dxfId="3358" priority="567" operator="lessThan">
      <formula>0</formula>
    </cfRule>
  </conditionalFormatting>
  <conditionalFormatting sqref="AU97">
    <cfRule type="cellIs" dxfId="3357" priority="566" operator="lessThan">
      <formula>0</formula>
    </cfRule>
  </conditionalFormatting>
  <conditionalFormatting sqref="AV97">
    <cfRule type="cellIs" dxfId="3356" priority="565" operator="lessThan">
      <formula>0</formula>
    </cfRule>
  </conditionalFormatting>
  <conditionalFormatting sqref="AQ101">
    <cfRule type="cellIs" dxfId="3355" priority="564" operator="lessThan">
      <formula>0</formula>
    </cfRule>
  </conditionalFormatting>
  <conditionalFormatting sqref="AQ101">
    <cfRule type="cellIs" dxfId="3354" priority="563" operator="lessThan">
      <formula>1</formula>
    </cfRule>
  </conditionalFormatting>
  <conditionalFormatting sqref="AM101:AP101">
    <cfRule type="cellIs" dxfId="3353" priority="562" operator="lessThan">
      <formula>0</formula>
    </cfRule>
  </conditionalFormatting>
  <conditionalFormatting sqref="AR101:AT101">
    <cfRule type="cellIs" dxfId="3352" priority="561" operator="lessThan">
      <formula>0</formula>
    </cfRule>
  </conditionalFormatting>
  <conditionalFormatting sqref="AU101">
    <cfRule type="cellIs" dxfId="3351" priority="560" operator="lessThan">
      <formula>0</formula>
    </cfRule>
  </conditionalFormatting>
  <conditionalFormatting sqref="AV101">
    <cfRule type="cellIs" dxfId="3350" priority="559" operator="lessThan">
      <formula>0</formula>
    </cfRule>
  </conditionalFormatting>
  <conditionalFormatting sqref="AQ104">
    <cfRule type="cellIs" dxfId="3349" priority="558" operator="lessThan">
      <formula>0</formula>
    </cfRule>
  </conditionalFormatting>
  <conditionalFormatting sqref="AQ104">
    <cfRule type="cellIs" dxfId="3348" priority="557" operator="lessThan">
      <formula>1</formula>
    </cfRule>
  </conditionalFormatting>
  <conditionalFormatting sqref="AM104:AP104">
    <cfRule type="cellIs" dxfId="3347" priority="556" operator="lessThan">
      <formula>0</formula>
    </cfRule>
  </conditionalFormatting>
  <conditionalFormatting sqref="AR104:AT104">
    <cfRule type="cellIs" dxfId="3346" priority="555" operator="lessThan">
      <formula>0</formula>
    </cfRule>
  </conditionalFormatting>
  <conditionalFormatting sqref="AU104">
    <cfRule type="cellIs" dxfId="3345" priority="554" operator="lessThan">
      <formula>0</formula>
    </cfRule>
  </conditionalFormatting>
  <conditionalFormatting sqref="AV104">
    <cfRule type="cellIs" dxfId="3344" priority="553" operator="lessThan">
      <formula>0</formula>
    </cfRule>
  </conditionalFormatting>
  <conditionalFormatting sqref="AQ108">
    <cfRule type="cellIs" dxfId="3343" priority="552" operator="lessThan">
      <formula>0</formula>
    </cfRule>
  </conditionalFormatting>
  <conditionalFormatting sqref="AQ108">
    <cfRule type="cellIs" dxfId="3342" priority="551" operator="lessThan">
      <formula>1</formula>
    </cfRule>
  </conditionalFormatting>
  <conditionalFormatting sqref="AM108:AP108">
    <cfRule type="cellIs" dxfId="3341" priority="550" operator="lessThan">
      <formula>0</formula>
    </cfRule>
  </conditionalFormatting>
  <conditionalFormatting sqref="AR108:AT108">
    <cfRule type="cellIs" dxfId="3340" priority="549" operator="lessThan">
      <formula>0</formula>
    </cfRule>
  </conditionalFormatting>
  <conditionalFormatting sqref="AU108">
    <cfRule type="cellIs" dxfId="3339" priority="548" operator="lessThan">
      <formula>0</formula>
    </cfRule>
  </conditionalFormatting>
  <conditionalFormatting sqref="AV108">
    <cfRule type="cellIs" dxfId="3338" priority="547" operator="lessThan">
      <formula>0</formula>
    </cfRule>
  </conditionalFormatting>
  <conditionalFormatting sqref="AQ111">
    <cfRule type="cellIs" dxfId="3337" priority="546" operator="lessThan">
      <formula>0</formula>
    </cfRule>
  </conditionalFormatting>
  <conditionalFormatting sqref="AQ111">
    <cfRule type="cellIs" dxfId="3336" priority="545" operator="lessThan">
      <formula>1</formula>
    </cfRule>
  </conditionalFormatting>
  <conditionalFormatting sqref="AM111:AP111">
    <cfRule type="cellIs" dxfId="3335" priority="544" operator="lessThan">
      <formula>0</formula>
    </cfRule>
  </conditionalFormatting>
  <conditionalFormatting sqref="AR111:AT111">
    <cfRule type="cellIs" dxfId="3334" priority="543" operator="lessThan">
      <formula>0</formula>
    </cfRule>
  </conditionalFormatting>
  <conditionalFormatting sqref="AU111">
    <cfRule type="cellIs" dxfId="3333" priority="542" operator="lessThan">
      <formula>0</formula>
    </cfRule>
  </conditionalFormatting>
  <conditionalFormatting sqref="AV111">
    <cfRule type="cellIs" dxfId="3332" priority="541" operator="lessThan">
      <formula>0</formula>
    </cfRule>
  </conditionalFormatting>
  <conditionalFormatting sqref="AQ114">
    <cfRule type="cellIs" dxfId="3331" priority="540" operator="lessThan">
      <formula>0</formula>
    </cfRule>
  </conditionalFormatting>
  <conditionalFormatting sqref="AQ114">
    <cfRule type="cellIs" dxfId="3330" priority="539" operator="lessThan">
      <formula>1</formula>
    </cfRule>
  </conditionalFormatting>
  <conditionalFormatting sqref="AM114:AP114">
    <cfRule type="cellIs" dxfId="3329" priority="538" operator="lessThan">
      <formula>0</formula>
    </cfRule>
  </conditionalFormatting>
  <conditionalFormatting sqref="AR114:AT114">
    <cfRule type="cellIs" dxfId="3328" priority="537" operator="lessThan">
      <formula>0</formula>
    </cfRule>
  </conditionalFormatting>
  <conditionalFormatting sqref="AU114">
    <cfRule type="cellIs" dxfId="3327" priority="536" operator="lessThan">
      <formula>0</formula>
    </cfRule>
  </conditionalFormatting>
  <conditionalFormatting sqref="AV114">
    <cfRule type="cellIs" dxfId="3326" priority="535" operator="lessThan">
      <formula>0</formula>
    </cfRule>
  </conditionalFormatting>
  <conditionalFormatting sqref="AQ125">
    <cfRule type="cellIs" dxfId="3325" priority="534" operator="lessThan">
      <formula>0</formula>
    </cfRule>
  </conditionalFormatting>
  <conditionalFormatting sqref="AQ125">
    <cfRule type="cellIs" dxfId="3324" priority="533" operator="lessThan">
      <formula>1</formula>
    </cfRule>
  </conditionalFormatting>
  <conditionalFormatting sqref="AM125:AP125">
    <cfRule type="cellIs" dxfId="3323" priority="532" operator="lessThan">
      <formula>0</formula>
    </cfRule>
  </conditionalFormatting>
  <conditionalFormatting sqref="AR125:AT125">
    <cfRule type="cellIs" dxfId="3322" priority="531" operator="lessThan">
      <formula>0</formula>
    </cfRule>
  </conditionalFormatting>
  <conditionalFormatting sqref="AU125">
    <cfRule type="cellIs" dxfId="3321" priority="530" operator="lessThan">
      <formula>0</formula>
    </cfRule>
  </conditionalFormatting>
  <conditionalFormatting sqref="AV125">
    <cfRule type="cellIs" dxfId="3320" priority="529" operator="lessThan">
      <formula>0</formula>
    </cfRule>
  </conditionalFormatting>
  <conditionalFormatting sqref="AQ128">
    <cfRule type="cellIs" dxfId="3319" priority="528" operator="lessThan">
      <formula>0</formula>
    </cfRule>
  </conditionalFormatting>
  <conditionalFormatting sqref="AQ128">
    <cfRule type="cellIs" dxfId="3318" priority="527" operator="lessThan">
      <formula>1</formula>
    </cfRule>
  </conditionalFormatting>
  <conditionalFormatting sqref="AM128:AP128">
    <cfRule type="cellIs" dxfId="3317" priority="526" operator="lessThan">
      <formula>0</formula>
    </cfRule>
  </conditionalFormatting>
  <conditionalFormatting sqref="AR128:AT128">
    <cfRule type="cellIs" dxfId="3316" priority="525" operator="lessThan">
      <formula>0</formula>
    </cfRule>
  </conditionalFormatting>
  <conditionalFormatting sqref="AU128">
    <cfRule type="cellIs" dxfId="3315" priority="524" operator="lessThan">
      <formula>0</formula>
    </cfRule>
  </conditionalFormatting>
  <conditionalFormatting sqref="AV128">
    <cfRule type="cellIs" dxfId="3314" priority="523" operator="lessThan">
      <formula>0</formula>
    </cfRule>
  </conditionalFormatting>
  <conditionalFormatting sqref="AQ129">
    <cfRule type="cellIs" dxfId="3313" priority="522" operator="lessThan">
      <formula>0</formula>
    </cfRule>
  </conditionalFormatting>
  <conditionalFormatting sqref="AQ129">
    <cfRule type="cellIs" dxfId="3312" priority="521" operator="lessThan">
      <formula>1</formula>
    </cfRule>
  </conditionalFormatting>
  <conditionalFormatting sqref="AM129:AP129">
    <cfRule type="cellIs" dxfId="3311" priority="520" operator="lessThan">
      <formula>0</formula>
    </cfRule>
  </conditionalFormatting>
  <conditionalFormatting sqref="AR129:AT129">
    <cfRule type="cellIs" dxfId="3310" priority="519" operator="lessThan">
      <formula>0</formula>
    </cfRule>
  </conditionalFormatting>
  <conditionalFormatting sqref="AU129">
    <cfRule type="cellIs" dxfId="3309" priority="518" operator="lessThan">
      <formula>0</formula>
    </cfRule>
  </conditionalFormatting>
  <conditionalFormatting sqref="AV129">
    <cfRule type="cellIs" dxfId="3308" priority="517" operator="lessThan">
      <formula>0</formula>
    </cfRule>
  </conditionalFormatting>
  <conditionalFormatting sqref="AQ137">
    <cfRule type="cellIs" dxfId="3307" priority="516" operator="lessThan">
      <formula>0</formula>
    </cfRule>
  </conditionalFormatting>
  <conditionalFormatting sqref="AQ137">
    <cfRule type="cellIs" dxfId="3306" priority="515" operator="lessThan">
      <formula>1</formula>
    </cfRule>
  </conditionalFormatting>
  <conditionalFormatting sqref="AM137:AP137">
    <cfRule type="cellIs" dxfId="3305" priority="514" operator="lessThan">
      <formula>0</formula>
    </cfRule>
  </conditionalFormatting>
  <conditionalFormatting sqref="AR137:AT137">
    <cfRule type="cellIs" dxfId="3304" priority="513" operator="lessThan">
      <formula>0</formula>
    </cfRule>
  </conditionalFormatting>
  <conditionalFormatting sqref="AU137">
    <cfRule type="cellIs" dxfId="3303" priority="512" operator="lessThan">
      <formula>0</formula>
    </cfRule>
  </conditionalFormatting>
  <conditionalFormatting sqref="AV137">
    <cfRule type="cellIs" dxfId="3302" priority="511" operator="lessThan">
      <formula>0</formula>
    </cfRule>
  </conditionalFormatting>
  <conditionalFormatting sqref="AQ141">
    <cfRule type="cellIs" dxfId="3301" priority="510" operator="lessThan">
      <formula>0</formula>
    </cfRule>
  </conditionalFormatting>
  <conditionalFormatting sqref="AQ141">
    <cfRule type="cellIs" dxfId="3300" priority="509" operator="lessThan">
      <formula>1</formula>
    </cfRule>
  </conditionalFormatting>
  <conditionalFormatting sqref="AM141:AP141">
    <cfRule type="cellIs" dxfId="3299" priority="508" operator="lessThan">
      <formula>0</formula>
    </cfRule>
  </conditionalFormatting>
  <conditionalFormatting sqref="AR141:AT141">
    <cfRule type="cellIs" dxfId="3298" priority="507" operator="lessThan">
      <formula>0</formula>
    </cfRule>
  </conditionalFormatting>
  <conditionalFormatting sqref="AU141">
    <cfRule type="cellIs" dxfId="3297" priority="506" operator="lessThan">
      <formula>0</formula>
    </cfRule>
  </conditionalFormatting>
  <conditionalFormatting sqref="AV141">
    <cfRule type="cellIs" dxfId="3296" priority="505" operator="lessThan">
      <formula>0</formula>
    </cfRule>
  </conditionalFormatting>
  <conditionalFormatting sqref="AQ145">
    <cfRule type="cellIs" dxfId="3295" priority="504" operator="lessThan">
      <formula>0</formula>
    </cfRule>
  </conditionalFormatting>
  <conditionalFormatting sqref="AQ145">
    <cfRule type="cellIs" dxfId="3294" priority="503" operator="lessThan">
      <formula>1</formula>
    </cfRule>
  </conditionalFormatting>
  <conditionalFormatting sqref="AM145:AP145">
    <cfRule type="cellIs" dxfId="3293" priority="502" operator="lessThan">
      <formula>0</formula>
    </cfRule>
  </conditionalFormatting>
  <conditionalFormatting sqref="AR145:AT145">
    <cfRule type="cellIs" dxfId="3292" priority="501" operator="lessThan">
      <formula>0</formula>
    </cfRule>
  </conditionalFormatting>
  <conditionalFormatting sqref="AU145">
    <cfRule type="cellIs" dxfId="3291" priority="500" operator="lessThan">
      <formula>0</formula>
    </cfRule>
  </conditionalFormatting>
  <conditionalFormatting sqref="AV145">
    <cfRule type="cellIs" dxfId="3290" priority="499" operator="lessThan">
      <formula>0</formula>
    </cfRule>
  </conditionalFormatting>
  <conditionalFormatting sqref="AQ146">
    <cfRule type="cellIs" dxfId="3289" priority="498" operator="lessThan">
      <formula>0</formula>
    </cfRule>
  </conditionalFormatting>
  <conditionalFormatting sqref="AQ146">
    <cfRule type="cellIs" dxfId="3288" priority="497" operator="lessThan">
      <formula>1</formula>
    </cfRule>
  </conditionalFormatting>
  <conditionalFormatting sqref="AM146:AP146">
    <cfRule type="cellIs" dxfId="3287" priority="496" operator="lessThan">
      <formula>0</formula>
    </cfRule>
  </conditionalFormatting>
  <conditionalFormatting sqref="AR146:AT146">
    <cfRule type="cellIs" dxfId="3286" priority="495" operator="lessThan">
      <formula>0</formula>
    </cfRule>
  </conditionalFormatting>
  <conditionalFormatting sqref="AU146">
    <cfRule type="cellIs" dxfId="3285" priority="494" operator="lessThan">
      <formula>0</formula>
    </cfRule>
  </conditionalFormatting>
  <conditionalFormatting sqref="AV146">
    <cfRule type="cellIs" dxfId="3284" priority="493" operator="lessThan">
      <formula>0</formula>
    </cfRule>
  </conditionalFormatting>
  <conditionalFormatting sqref="AQ151">
    <cfRule type="cellIs" dxfId="3283" priority="492" operator="lessThan">
      <formula>0</formula>
    </cfRule>
  </conditionalFormatting>
  <conditionalFormatting sqref="AQ151">
    <cfRule type="cellIs" dxfId="3282" priority="491" operator="lessThan">
      <formula>1</formula>
    </cfRule>
  </conditionalFormatting>
  <conditionalFormatting sqref="AM151:AP151">
    <cfRule type="cellIs" dxfId="3281" priority="490" operator="lessThan">
      <formula>0</formula>
    </cfRule>
  </conditionalFormatting>
  <conditionalFormatting sqref="AR151:AT151">
    <cfRule type="cellIs" dxfId="3280" priority="489" operator="lessThan">
      <formula>0</formula>
    </cfRule>
  </conditionalFormatting>
  <conditionalFormatting sqref="AU151">
    <cfRule type="cellIs" dxfId="3279" priority="488" operator="lessThan">
      <formula>0</formula>
    </cfRule>
  </conditionalFormatting>
  <conditionalFormatting sqref="AV151">
    <cfRule type="cellIs" dxfId="3278" priority="487" operator="lessThan">
      <formula>0</formula>
    </cfRule>
  </conditionalFormatting>
  <conditionalFormatting sqref="AQ157">
    <cfRule type="cellIs" dxfId="3277" priority="486" operator="lessThan">
      <formula>0</formula>
    </cfRule>
  </conditionalFormatting>
  <conditionalFormatting sqref="AQ157">
    <cfRule type="cellIs" dxfId="3276" priority="485" operator="lessThan">
      <formula>1</formula>
    </cfRule>
  </conditionalFormatting>
  <conditionalFormatting sqref="AM157:AP157">
    <cfRule type="cellIs" dxfId="3275" priority="484" operator="lessThan">
      <formula>0</formula>
    </cfRule>
  </conditionalFormatting>
  <conditionalFormatting sqref="AR157:AT157">
    <cfRule type="cellIs" dxfId="3274" priority="483" operator="lessThan">
      <formula>0</formula>
    </cfRule>
  </conditionalFormatting>
  <conditionalFormatting sqref="AU157">
    <cfRule type="cellIs" dxfId="3273" priority="482" operator="lessThan">
      <formula>0</formula>
    </cfRule>
  </conditionalFormatting>
  <conditionalFormatting sqref="AV157">
    <cfRule type="cellIs" dxfId="3272" priority="481" operator="lessThan">
      <formula>0</formula>
    </cfRule>
  </conditionalFormatting>
  <conditionalFormatting sqref="AQ161">
    <cfRule type="cellIs" dxfId="3271" priority="480" operator="lessThan">
      <formula>0</formula>
    </cfRule>
  </conditionalFormatting>
  <conditionalFormatting sqref="AQ161">
    <cfRule type="cellIs" dxfId="3270" priority="479" operator="lessThan">
      <formula>1</formula>
    </cfRule>
  </conditionalFormatting>
  <conditionalFormatting sqref="AM161:AP161">
    <cfRule type="cellIs" dxfId="3269" priority="478" operator="lessThan">
      <formula>0</formula>
    </cfRule>
  </conditionalFormatting>
  <conditionalFormatting sqref="AR161:AT161">
    <cfRule type="cellIs" dxfId="3268" priority="477" operator="lessThan">
      <formula>0</formula>
    </cfRule>
  </conditionalFormatting>
  <conditionalFormatting sqref="AU161">
    <cfRule type="cellIs" dxfId="3267" priority="476" operator="lessThan">
      <formula>0</formula>
    </cfRule>
  </conditionalFormatting>
  <conditionalFormatting sqref="AV161">
    <cfRule type="cellIs" dxfId="3266" priority="475" operator="lessThan">
      <formula>0</formula>
    </cfRule>
  </conditionalFormatting>
  <conditionalFormatting sqref="AQ167">
    <cfRule type="cellIs" dxfId="3265" priority="474" operator="lessThan">
      <formula>0</formula>
    </cfRule>
  </conditionalFormatting>
  <conditionalFormatting sqref="AQ167">
    <cfRule type="cellIs" dxfId="3264" priority="473" operator="lessThan">
      <formula>1</formula>
    </cfRule>
  </conditionalFormatting>
  <conditionalFormatting sqref="AM167:AP167">
    <cfRule type="cellIs" dxfId="3263" priority="472" operator="lessThan">
      <formula>0</formula>
    </cfRule>
  </conditionalFormatting>
  <conditionalFormatting sqref="AR167:AT167">
    <cfRule type="cellIs" dxfId="3262" priority="471" operator="lessThan">
      <formula>0</formula>
    </cfRule>
  </conditionalFormatting>
  <conditionalFormatting sqref="AU167">
    <cfRule type="cellIs" dxfId="3261" priority="470" operator="lessThan">
      <formula>0</formula>
    </cfRule>
  </conditionalFormatting>
  <conditionalFormatting sqref="AV167">
    <cfRule type="cellIs" dxfId="3260" priority="469" operator="lessThan">
      <formula>0</formula>
    </cfRule>
  </conditionalFormatting>
  <conditionalFormatting sqref="AQ179">
    <cfRule type="cellIs" dxfId="3259" priority="468" operator="lessThan">
      <formula>0</formula>
    </cfRule>
  </conditionalFormatting>
  <conditionalFormatting sqref="AQ179">
    <cfRule type="cellIs" dxfId="3258" priority="467" operator="lessThan">
      <formula>1</formula>
    </cfRule>
  </conditionalFormatting>
  <conditionalFormatting sqref="AM179:AP179">
    <cfRule type="cellIs" dxfId="3257" priority="466" operator="lessThan">
      <formula>0</formula>
    </cfRule>
  </conditionalFormatting>
  <conditionalFormatting sqref="AR179:AT179">
    <cfRule type="cellIs" dxfId="3256" priority="465" operator="lessThan">
      <formula>0</formula>
    </cfRule>
  </conditionalFormatting>
  <conditionalFormatting sqref="AU179">
    <cfRule type="cellIs" dxfId="3255" priority="464" operator="lessThan">
      <formula>0</formula>
    </cfRule>
  </conditionalFormatting>
  <conditionalFormatting sqref="AV179">
    <cfRule type="cellIs" dxfId="3254" priority="463" operator="lessThan">
      <formula>0</formula>
    </cfRule>
  </conditionalFormatting>
  <conditionalFormatting sqref="AQ188">
    <cfRule type="cellIs" dxfId="3253" priority="462" operator="lessThan">
      <formula>0</formula>
    </cfRule>
  </conditionalFormatting>
  <conditionalFormatting sqref="AQ188">
    <cfRule type="cellIs" dxfId="3252" priority="461" operator="lessThan">
      <formula>1</formula>
    </cfRule>
  </conditionalFormatting>
  <conditionalFormatting sqref="AM188:AP188">
    <cfRule type="cellIs" dxfId="3251" priority="460" operator="lessThan">
      <formula>0</formula>
    </cfRule>
  </conditionalFormatting>
  <conditionalFormatting sqref="AR188:AT188">
    <cfRule type="cellIs" dxfId="3250" priority="459" operator="lessThan">
      <formula>0</formula>
    </cfRule>
  </conditionalFormatting>
  <conditionalFormatting sqref="AU188">
    <cfRule type="cellIs" dxfId="3249" priority="458" operator="lessThan">
      <formula>0</formula>
    </cfRule>
  </conditionalFormatting>
  <conditionalFormatting sqref="AV188">
    <cfRule type="cellIs" dxfId="3248" priority="457" operator="lessThan">
      <formula>0</formula>
    </cfRule>
  </conditionalFormatting>
  <conditionalFormatting sqref="AQ195">
    <cfRule type="cellIs" dxfId="3247" priority="456" operator="lessThan">
      <formula>0</formula>
    </cfRule>
  </conditionalFormatting>
  <conditionalFormatting sqref="AQ195">
    <cfRule type="cellIs" dxfId="3246" priority="455" operator="lessThan">
      <formula>1</formula>
    </cfRule>
  </conditionalFormatting>
  <conditionalFormatting sqref="AM195:AP195">
    <cfRule type="cellIs" dxfId="3245" priority="454" operator="lessThan">
      <formula>0</formula>
    </cfRule>
  </conditionalFormatting>
  <conditionalFormatting sqref="AR195:AT195">
    <cfRule type="cellIs" dxfId="3244" priority="453" operator="lessThan">
      <formula>0</formula>
    </cfRule>
  </conditionalFormatting>
  <conditionalFormatting sqref="AU195">
    <cfRule type="cellIs" dxfId="3243" priority="452" operator="lessThan">
      <formula>0</formula>
    </cfRule>
  </conditionalFormatting>
  <conditionalFormatting sqref="AV195">
    <cfRule type="cellIs" dxfId="3242" priority="451" operator="lessThan">
      <formula>0</formula>
    </cfRule>
  </conditionalFormatting>
  <conditionalFormatting sqref="AQ196">
    <cfRule type="cellIs" dxfId="3241" priority="450" operator="lessThan">
      <formula>0</formula>
    </cfRule>
  </conditionalFormatting>
  <conditionalFormatting sqref="AQ196">
    <cfRule type="cellIs" dxfId="3240" priority="449" operator="lessThan">
      <formula>1</formula>
    </cfRule>
  </conditionalFormatting>
  <conditionalFormatting sqref="AM196:AP196">
    <cfRule type="cellIs" dxfId="3239" priority="448" operator="lessThan">
      <formula>0</formula>
    </cfRule>
  </conditionalFormatting>
  <conditionalFormatting sqref="AR196:AT196">
    <cfRule type="cellIs" dxfId="3238" priority="447" operator="lessThan">
      <formula>0</formula>
    </cfRule>
  </conditionalFormatting>
  <conditionalFormatting sqref="AU196">
    <cfRule type="cellIs" dxfId="3237" priority="446" operator="lessThan">
      <formula>0</formula>
    </cfRule>
  </conditionalFormatting>
  <conditionalFormatting sqref="AV196">
    <cfRule type="cellIs" dxfId="3236" priority="445" operator="lessThan">
      <formula>0</formula>
    </cfRule>
  </conditionalFormatting>
  <conditionalFormatting sqref="AQ201">
    <cfRule type="cellIs" dxfId="3235" priority="444" operator="lessThan">
      <formula>0</formula>
    </cfRule>
  </conditionalFormatting>
  <conditionalFormatting sqref="AQ201">
    <cfRule type="cellIs" dxfId="3234" priority="443" operator="lessThan">
      <formula>1</formula>
    </cfRule>
  </conditionalFormatting>
  <conditionalFormatting sqref="AM201:AP201">
    <cfRule type="cellIs" dxfId="3233" priority="442" operator="lessThan">
      <formula>0</formula>
    </cfRule>
  </conditionalFormatting>
  <conditionalFormatting sqref="AR201:AT201">
    <cfRule type="cellIs" dxfId="3232" priority="441" operator="lessThan">
      <formula>0</formula>
    </cfRule>
  </conditionalFormatting>
  <conditionalFormatting sqref="AU201">
    <cfRule type="cellIs" dxfId="3231" priority="440" operator="lessThan">
      <formula>0</formula>
    </cfRule>
  </conditionalFormatting>
  <conditionalFormatting sqref="AV201">
    <cfRule type="cellIs" dxfId="3230" priority="439" operator="lessThan">
      <formula>0</formula>
    </cfRule>
  </conditionalFormatting>
  <conditionalFormatting sqref="AQ212">
    <cfRule type="cellIs" dxfId="3229" priority="438" operator="lessThan">
      <formula>0</formula>
    </cfRule>
  </conditionalFormatting>
  <conditionalFormatting sqref="AQ212">
    <cfRule type="cellIs" dxfId="3228" priority="437" operator="lessThan">
      <formula>1</formula>
    </cfRule>
  </conditionalFormatting>
  <conditionalFormatting sqref="AM212:AP212">
    <cfRule type="cellIs" dxfId="3227" priority="436" operator="lessThan">
      <formula>0</formula>
    </cfRule>
  </conditionalFormatting>
  <conditionalFormatting sqref="AR212:AT212">
    <cfRule type="cellIs" dxfId="3226" priority="435" operator="lessThan">
      <formula>0</formula>
    </cfRule>
  </conditionalFormatting>
  <conditionalFormatting sqref="AU212">
    <cfRule type="cellIs" dxfId="3225" priority="434" operator="lessThan">
      <formula>0</formula>
    </cfRule>
  </conditionalFormatting>
  <conditionalFormatting sqref="AV212">
    <cfRule type="cellIs" dxfId="3224" priority="433" operator="lessThan">
      <formula>0</formula>
    </cfRule>
  </conditionalFormatting>
  <conditionalFormatting sqref="AQ220">
    <cfRule type="cellIs" dxfId="3223" priority="432" operator="lessThan">
      <formula>0</formula>
    </cfRule>
  </conditionalFormatting>
  <conditionalFormatting sqref="AQ220">
    <cfRule type="cellIs" dxfId="3222" priority="431" operator="lessThan">
      <formula>1</formula>
    </cfRule>
  </conditionalFormatting>
  <conditionalFormatting sqref="AM220:AP220">
    <cfRule type="cellIs" dxfId="3221" priority="430" operator="lessThan">
      <formula>0</formula>
    </cfRule>
  </conditionalFormatting>
  <conditionalFormatting sqref="AR220:AT220">
    <cfRule type="cellIs" dxfId="3220" priority="429" operator="lessThan">
      <formula>0</formula>
    </cfRule>
  </conditionalFormatting>
  <conditionalFormatting sqref="AU220">
    <cfRule type="cellIs" dxfId="3219" priority="428" operator="lessThan">
      <formula>0</formula>
    </cfRule>
  </conditionalFormatting>
  <conditionalFormatting sqref="AV220">
    <cfRule type="cellIs" dxfId="3218" priority="427" operator="lessThan">
      <formula>0</formula>
    </cfRule>
  </conditionalFormatting>
  <conditionalFormatting sqref="AQ227">
    <cfRule type="cellIs" dxfId="3217" priority="426" operator="lessThan">
      <formula>0</formula>
    </cfRule>
  </conditionalFormatting>
  <conditionalFormatting sqref="AQ227">
    <cfRule type="cellIs" dxfId="3216" priority="425" operator="lessThan">
      <formula>1</formula>
    </cfRule>
  </conditionalFormatting>
  <conditionalFormatting sqref="AM227:AP227">
    <cfRule type="cellIs" dxfId="3215" priority="424" operator="lessThan">
      <formula>0</formula>
    </cfRule>
  </conditionalFormatting>
  <conditionalFormatting sqref="AR227:AT227">
    <cfRule type="cellIs" dxfId="3214" priority="423" operator="lessThan">
      <formula>0</formula>
    </cfRule>
  </conditionalFormatting>
  <conditionalFormatting sqref="AU227">
    <cfRule type="cellIs" dxfId="3213" priority="422" operator="lessThan">
      <formula>0</formula>
    </cfRule>
  </conditionalFormatting>
  <conditionalFormatting sqref="AV227">
    <cfRule type="cellIs" dxfId="3212" priority="421" operator="lessThan">
      <formula>0</formula>
    </cfRule>
  </conditionalFormatting>
  <conditionalFormatting sqref="AQ231">
    <cfRule type="cellIs" dxfId="3211" priority="420" operator="lessThan">
      <formula>0</formula>
    </cfRule>
  </conditionalFormatting>
  <conditionalFormatting sqref="AQ231">
    <cfRule type="cellIs" dxfId="3210" priority="419" operator="lessThan">
      <formula>1</formula>
    </cfRule>
  </conditionalFormatting>
  <conditionalFormatting sqref="AM231:AP231">
    <cfRule type="cellIs" dxfId="3209" priority="418" operator="lessThan">
      <formula>0</formula>
    </cfRule>
  </conditionalFormatting>
  <conditionalFormatting sqref="AR231:AT231">
    <cfRule type="cellIs" dxfId="3208" priority="417" operator="lessThan">
      <formula>0</formula>
    </cfRule>
  </conditionalFormatting>
  <conditionalFormatting sqref="AU231">
    <cfRule type="cellIs" dxfId="3207" priority="416" operator="lessThan">
      <formula>0</formula>
    </cfRule>
  </conditionalFormatting>
  <conditionalFormatting sqref="AV231">
    <cfRule type="cellIs" dxfId="3206" priority="415" operator="lessThan">
      <formula>0</formula>
    </cfRule>
  </conditionalFormatting>
  <conditionalFormatting sqref="AQ235">
    <cfRule type="cellIs" dxfId="3205" priority="414" operator="lessThan">
      <formula>0</formula>
    </cfRule>
  </conditionalFormatting>
  <conditionalFormatting sqref="AQ235">
    <cfRule type="cellIs" dxfId="3204" priority="413" operator="lessThan">
      <formula>1</formula>
    </cfRule>
  </conditionalFormatting>
  <conditionalFormatting sqref="AM235:AP235">
    <cfRule type="cellIs" dxfId="3203" priority="412" operator="lessThan">
      <formula>0</formula>
    </cfRule>
  </conditionalFormatting>
  <conditionalFormatting sqref="AR235:AT235">
    <cfRule type="cellIs" dxfId="3202" priority="411" operator="lessThan">
      <formula>0</formula>
    </cfRule>
  </conditionalFormatting>
  <conditionalFormatting sqref="AU235">
    <cfRule type="cellIs" dxfId="3201" priority="410" operator="lessThan">
      <formula>0</formula>
    </cfRule>
  </conditionalFormatting>
  <conditionalFormatting sqref="AV235">
    <cfRule type="cellIs" dxfId="3200" priority="409" operator="lessThan">
      <formula>0</formula>
    </cfRule>
  </conditionalFormatting>
  <conditionalFormatting sqref="AQ236">
    <cfRule type="cellIs" dxfId="3199" priority="408" operator="lessThan">
      <formula>0</formula>
    </cfRule>
  </conditionalFormatting>
  <conditionalFormatting sqref="AQ236">
    <cfRule type="cellIs" dxfId="3198" priority="407" operator="lessThan">
      <formula>1</formula>
    </cfRule>
  </conditionalFormatting>
  <conditionalFormatting sqref="AM236:AP236">
    <cfRule type="cellIs" dxfId="3197" priority="406" operator="lessThan">
      <formula>0</formula>
    </cfRule>
  </conditionalFormatting>
  <conditionalFormatting sqref="AR236:AT236">
    <cfRule type="cellIs" dxfId="3196" priority="405" operator="lessThan">
      <formula>0</formula>
    </cfRule>
  </conditionalFormatting>
  <conditionalFormatting sqref="AU236">
    <cfRule type="cellIs" dxfId="3195" priority="404" operator="lessThan">
      <formula>0</formula>
    </cfRule>
  </conditionalFormatting>
  <conditionalFormatting sqref="AV236">
    <cfRule type="cellIs" dxfId="3194" priority="403" operator="lessThan">
      <formula>0</formula>
    </cfRule>
  </conditionalFormatting>
  <conditionalFormatting sqref="AQ243">
    <cfRule type="cellIs" dxfId="3193" priority="402" operator="lessThan">
      <formula>0</formula>
    </cfRule>
  </conditionalFormatting>
  <conditionalFormatting sqref="AQ243">
    <cfRule type="cellIs" dxfId="3192" priority="401" operator="lessThan">
      <formula>1</formula>
    </cfRule>
  </conditionalFormatting>
  <conditionalFormatting sqref="AM243:AP243">
    <cfRule type="cellIs" dxfId="3191" priority="400" operator="lessThan">
      <formula>0</formula>
    </cfRule>
  </conditionalFormatting>
  <conditionalFormatting sqref="AR243:AT243">
    <cfRule type="cellIs" dxfId="3190" priority="399" operator="lessThan">
      <formula>0</formula>
    </cfRule>
  </conditionalFormatting>
  <conditionalFormatting sqref="AU243">
    <cfRule type="cellIs" dxfId="3189" priority="398" operator="lessThan">
      <formula>0</formula>
    </cfRule>
  </conditionalFormatting>
  <conditionalFormatting sqref="AV243">
    <cfRule type="cellIs" dxfId="3188" priority="397" operator="lessThan">
      <formula>0</formula>
    </cfRule>
  </conditionalFormatting>
  <conditionalFormatting sqref="AQ246">
    <cfRule type="cellIs" dxfId="3187" priority="396" operator="lessThan">
      <formula>0</formula>
    </cfRule>
  </conditionalFormatting>
  <conditionalFormatting sqref="AQ246">
    <cfRule type="cellIs" dxfId="3186" priority="395" operator="lessThan">
      <formula>1</formula>
    </cfRule>
  </conditionalFormatting>
  <conditionalFormatting sqref="AM246:AP246">
    <cfRule type="cellIs" dxfId="3185" priority="394" operator="lessThan">
      <formula>0</formula>
    </cfRule>
  </conditionalFormatting>
  <conditionalFormatting sqref="AR246:AT246">
    <cfRule type="cellIs" dxfId="3184" priority="393" operator="lessThan">
      <formula>0</formula>
    </cfRule>
  </conditionalFormatting>
  <conditionalFormatting sqref="AU246">
    <cfRule type="cellIs" dxfId="3183" priority="392" operator="lessThan">
      <formula>0</formula>
    </cfRule>
  </conditionalFormatting>
  <conditionalFormatting sqref="AV246">
    <cfRule type="cellIs" dxfId="3182" priority="391" operator="lessThan">
      <formula>0</formula>
    </cfRule>
  </conditionalFormatting>
  <conditionalFormatting sqref="AQ253">
    <cfRule type="cellIs" dxfId="3181" priority="390" operator="lessThan">
      <formula>0</formula>
    </cfRule>
  </conditionalFormatting>
  <conditionalFormatting sqref="AQ253">
    <cfRule type="cellIs" dxfId="3180" priority="389" operator="lessThan">
      <formula>1</formula>
    </cfRule>
  </conditionalFormatting>
  <conditionalFormatting sqref="AM253:AP253">
    <cfRule type="cellIs" dxfId="3179" priority="388" operator="lessThan">
      <formula>0</formula>
    </cfRule>
  </conditionalFormatting>
  <conditionalFormatting sqref="AR253:AT253">
    <cfRule type="cellIs" dxfId="3178" priority="387" operator="lessThan">
      <formula>0</formula>
    </cfRule>
  </conditionalFormatting>
  <conditionalFormatting sqref="AU253">
    <cfRule type="cellIs" dxfId="3177" priority="386" operator="lessThan">
      <formula>0</formula>
    </cfRule>
  </conditionalFormatting>
  <conditionalFormatting sqref="AV253">
    <cfRule type="cellIs" dxfId="3176" priority="385" operator="lessThan">
      <formula>0</formula>
    </cfRule>
  </conditionalFormatting>
  <conditionalFormatting sqref="AQ256">
    <cfRule type="cellIs" dxfId="3175" priority="384" operator="lessThan">
      <formula>0</formula>
    </cfRule>
  </conditionalFormatting>
  <conditionalFormatting sqref="AQ256">
    <cfRule type="cellIs" dxfId="3174" priority="383" operator="lessThan">
      <formula>1</formula>
    </cfRule>
  </conditionalFormatting>
  <conditionalFormatting sqref="AM256:AP256">
    <cfRule type="cellIs" dxfId="3173" priority="382" operator="lessThan">
      <formula>0</formula>
    </cfRule>
  </conditionalFormatting>
  <conditionalFormatting sqref="AR256:AT256">
    <cfRule type="cellIs" dxfId="3172" priority="381" operator="lessThan">
      <formula>0</formula>
    </cfRule>
  </conditionalFormatting>
  <conditionalFormatting sqref="AU256">
    <cfRule type="cellIs" dxfId="3171" priority="380" operator="lessThan">
      <formula>0</formula>
    </cfRule>
  </conditionalFormatting>
  <conditionalFormatting sqref="AV256">
    <cfRule type="cellIs" dxfId="3170" priority="379" operator="lessThan">
      <formula>0</formula>
    </cfRule>
  </conditionalFormatting>
  <conditionalFormatting sqref="AQ260">
    <cfRule type="cellIs" dxfId="3169" priority="378" operator="lessThan">
      <formula>0</formula>
    </cfRule>
  </conditionalFormatting>
  <conditionalFormatting sqref="AQ260">
    <cfRule type="cellIs" dxfId="3168" priority="377" operator="lessThan">
      <formula>1</formula>
    </cfRule>
  </conditionalFormatting>
  <conditionalFormatting sqref="AM260:AP260">
    <cfRule type="cellIs" dxfId="3167" priority="376" operator="lessThan">
      <formula>0</formula>
    </cfRule>
  </conditionalFormatting>
  <conditionalFormatting sqref="AR260:AT260">
    <cfRule type="cellIs" dxfId="3166" priority="375" operator="lessThan">
      <formula>0</formula>
    </cfRule>
  </conditionalFormatting>
  <conditionalFormatting sqref="AU260">
    <cfRule type="cellIs" dxfId="3165" priority="374" operator="lessThan">
      <formula>0</formula>
    </cfRule>
  </conditionalFormatting>
  <conditionalFormatting sqref="AV260">
    <cfRule type="cellIs" dxfId="3164" priority="373" operator="lessThan">
      <formula>0</formula>
    </cfRule>
  </conditionalFormatting>
  <conditionalFormatting sqref="AQ265">
    <cfRule type="cellIs" dxfId="3163" priority="372" operator="lessThan">
      <formula>0</formula>
    </cfRule>
  </conditionalFormatting>
  <conditionalFormatting sqref="AQ265">
    <cfRule type="cellIs" dxfId="3162" priority="371" operator="lessThan">
      <formula>1</formula>
    </cfRule>
  </conditionalFormatting>
  <conditionalFormatting sqref="AM265:AP265">
    <cfRule type="cellIs" dxfId="3161" priority="370" operator="lessThan">
      <formula>0</formula>
    </cfRule>
  </conditionalFormatting>
  <conditionalFormatting sqref="AR265:AT265">
    <cfRule type="cellIs" dxfId="3160" priority="369" operator="lessThan">
      <formula>0</formula>
    </cfRule>
  </conditionalFormatting>
  <conditionalFormatting sqref="AU265">
    <cfRule type="cellIs" dxfId="3159" priority="368" operator="lessThan">
      <formula>0</formula>
    </cfRule>
  </conditionalFormatting>
  <conditionalFormatting sqref="AV265">
    <cfRule type="cellIs" dxfId="3158" priority="367" operator="lessThan">
      <formula>0</formula>
    </cfRule>
  </conditionalFormatting>
  <conditionalFormatting sqref="AQ266">
    <cfRule type="cellIs" dxfId="3157" priority="366" operator="lessThan">
      <formula>0</formula>
    </cfRule>
  </conditionalFormatting>
  <conditionalFormatting sqref="AQ266">
    <cfRule type="cellIs" dxfId="3156" priority="365" operator="lessThan">
      <formula>1</formula>
    </cfRule>
  </conditionalFormatting>
  <conditionalFormatting sqref="AM266:AP266">
    <cfRule type="cellIs" dxfId="3155" priority="364" operator="lessThan">
      <formula>0</formula>
    </cfRule>
  </conditionalFormatting>
  <conditionalFormatting sqref="AR266:AT266">
    <cfRule type="cellIs" dxfId="3154" priority="363" operator="lessThan">
      <formula>0</formula>
    </cfRule>
  </conditionalFormatting>
  <conditionalFormatting sqref="AU266">
    <cfRule type="cellIs" dxfId="3153" priority="362" operator="lessThan">
      <formula>0</formula>
    </cfRule>
  </conditionalFormatting>
  <conditionalFormatting sqref="AV266">
    <cfRule type="cellIs" dxfId="3152" priority="361" operator="lessThan">
      <formula>0</formula>
    </cfRule>
  </conditionalFormatting>
  <conditionalFormatting sqref="AQ276">
    <cfRule type="cellIs" dxfId="3151" priority="360" operator="lessThan">
      <formula>0</formula>
    </cfRule>
  </conditionalFormatting>
  <conditionalFormatting sqref="AQ276">
    <cfRule type="cellIs" dxfId="3150" priority="359" operator="lessThan">
      <formula>1</formula>
    </cfRule>
  </conditionalFormatting>
  <conditionalFormatting sqref="AM276:AP276">
    <cfRule type="cellIs" dxfId="3149" priority="358" operator="lessThan">
      <formula>0</formula>
    </cfRule>
  </conditionalFormatting>
  <conditionalFormatting sqref="AR276:AT276">
    <cfRule type="cellIs" dxfId="3148" priority="357" operator="lessThan">
      <formula>0</formula>
    </cfRule>
  </conditionalFormatting>
  <conditionalFormatting sqref="AU276">
    <cfRule type="cellIs" dxfId="3147" priority="356" operator="lessThan">
      <formula>0</formula>
    </cfRule>
  </conditionalFormatting>
  <conditionalFormatting sqref="AV276">
    <cfRule type="cellIs" dxfId="3146" priority="355" operator="lessThan">
      <formula>0</formula>
    </cfRule>
  </conditionalFormatting>
  <conditionalFormatting sqref="AQ281">
    <cfRule type="cellIs" dxfId="3145" priority="354" operator="lessThan">
      <formula>0</formula>
    </cfRule>
  </conditionalFormatting>
  <conditionalFormatting sqref="AQ281">
    <cfRule type="cellIs" dxfId="3144" priority="353" operator="lessThan">
      <formula>1</formula>
    </cfRule>
  </conditionalFormatting>
  <conditionalFormatting sqref="AM281:AP281">
    <cfRule type="cellIs" dxfId="3143" priority="352" operator="lessThan">
      <formula>0</formula>
    </cfRule>
  </conditionalFormatting>
  <conditionalFormatting sqref="AR281:AT281">
    <cfRule type="cellIs" dxfId="3142" priority="351" operator="lessThan">
      <formula>0</formula>
    </cfRule>
  </conditionalFormatting>
  <conditionalFormatting sqref="AU281">
    <cfRule type="cellIs" dxfId="3141" priority="350" operator="lessThan">
      <formula>0</formula>
    </cfRule>
  </conditionalFormatting>
  <conditionalFormatting sqref="AV281">
    <cfRule type="cellIs" dxfId="3140" priority="349" operator="lessThan">
      <formula>0</formula>
    </cfRule>
  </conditionalFormatting>
  <conditionalFormatting sqref="AQ290">
    <cfRule type="cellIs" dxfId="3139" priority="348" operator="lessThan">
      <formula>0</formula>
    </cfRule>
  </conditionalFormatting>
  <conditionalFormatting sqref="AQ290">
    <cfRule type="cellIs" dxfId="3138" priority="347" operator="lessThan">
      <formula>1</formula>
    </cfRule>
  </conditionalFormatting>
  <conditionalFormatting sqref="AM290:AP290">
    <cfRule type="cellIs" dxfId="3137" priority="346" operator="lessThan">
      <formula>0</formula>
    </cfRule>
  </conditionalFormatting>
  <conditionalFormatting sqref="AR290:AT290">
    <cfRule type="cellIs" dxfId="3136" priority="345" operator="lessThan">
      <formula>0</formula>
    </cfRule>
  </conditionalFormatting>
  <conditionalFormatting sqref="AU290">
    <cfRule type="cellIs" dxfId="3135" priority="344" operator="lessThan">
      <formula>0</formula>
    </cfRule>
  </conditionalFormatting>
  <conditionalFormatting sqref="AV290">
    <cfRule type="cellIs" dxfId="3134" priority="343" operator="lessThan">
      <formula>0</formula>
    </cfRule>
  </conditionalFormatting>
  <conditionalFormatting sqref="AQ296">
    <cfRule type="cellIs" dxfId="3133" priority="342" operator="lessThan">
      <formula>0</formula>
    </cfRule>
  </conditionalFormatting>
  <conditionalFormatting sqref="AQ296">
    <cfRule type="cellIs" dxfId="3132" priority="341" operator="lessThan">
      <formula>1</formula>
    </cfRule>
  </conditionalFormatting>
  <conditionalFormatting sqref="AM296:AP296">
    <cfRule type="cellIs" dxfId="3131" priority="340" operator="lessThan">
      <formula>0</formula>
    </cfRule>
  </conditionalFormatting>
  <conditionalFormatting sqref="AR296:AT296">
    <cfRule type="cellIs" dxfId="3130" priority="339" operator="lessThan">
      <formula>0</formula>
    </cfRule>
  </conditionalFormatting>
  <conditionalFormatting sqref="AU296">
    <cfRule type="cellIs" dxfId="3129" priority="338" operator="lessThan">
      <formula>0</formula>
    </cfRule>
  </conditionalFormatting>
  <conditionalFormatting sqref="AV296">
    <cfRule type="cellIs" dxfId="3128" priority="337" operator="lessThan">
      <formula>0</formula>
    </cfRule>
  </conditionalFormatting>
  <conditionalFormatting sqref="AQ301">
    <cfRule type="cellIs" dxfId="3127" priority="336" operator="lessThan">
      <formula>0</formula>
    </cfRule>
  </conditionalFormatting>
  <conditionalFormatting sqref="AQ301">
    <cfRule type="cellIs" dxfId="3126" priority="335" operator="lessThan">
      <formula>1</formula>
    </cfRule>
  </conditionalFormatting>
  <conditionalFormatting sqref="AM301:AP301">
    <cfRule type="cellIs" dxfId="3125" priority="334" operator="lessThan">
      <formula>0</formula>
    </cfRule>
  </conditionalFormatting>
  <conditionalFormatting sqref="AR301:AT301">
    <cfRule type="cellIs" dxfId="3124" priority="333" operator="lessThan">
      <formula>0</formula>
    </cfRule>
  </conditionalFormatting>
  <conditionalFormatting sqref="AU301">
    <cfRule type="cellIs" dxfId="3123" priority="332" operator="lessThan">
      <formula>0</formula>
    </cfRule>
  </conditionalFormatting>
  <conditionalFormatting sqref="AV301">
    <cfRule type="cellIs" dxfId="3122" priority="331" operator="lessThan">
      <formula>0</formula>
    </cfRule>
  </conditionalFormatting>
  <conditionalFormatting sqref="AQ307">
    <cfRule type="cellIs" dxfId="3121" priority="330" operator="lessThan">
      <formula>0</formula>
    </cfRule>
  </conditionalFormatting>
  <conditionalFormatting sqref="AQ307">
    <cfRule type="cellIs" dxfId="3120" priority="329" operator="lessThan">
      <formula>1</formula>
    </cfRule>
  </conditionalFormatting>
  <conditionalFormatting sqref="AM307:AP307">
    <cfRule type="cellIs" dxfId="3119" priority="328" operator="lessThan">
      <formula>0</formula>
    </cfRule>
  </conditionalFormatting>
  <conditionalFormatting sqref="AR307:AT307">
    <cfRule type="cellIs" dxfId="3118" priority="327" operator="lessThan">
      <formula>0</formula>
    </cfRule>
  </conditionalFormatting>
  <conditionalFormatting sqref="AU307">
    <cfRule type="cellIs" dxfId="3117" priority="326" operator="lessThan">
      <formula>0</formula>
    </cfRule>
  </conditionalFormatting>
  <conditionalFormatting sqref="AV307">
    <cfRule type="cellIs" dxfId="3116" priority="325" operator="lessThan">
      <formula>0</formula>
    </cfRule>
  </conditionalFormatting>
  <conditionalFormatting sqref="AQ310">
    <cfRule type="cellIs" dxfId="3115" priority="324" operator="lessThan">
      <formula>0</formula>
    </cfRule>
  </conditionalFormatting>
  <conditionalFormatting sqref="AQ310">
    <cfRule type="cellIs" dxfId="3114" priority="323" operator="lessThan">
      <formula>1</formula>
    </cfRule>
  </conditionalFormatting>
  <conditionalFormatting sqref="AM310:AP310">
    <cfRule type="cellIs" dxfId="3113" priority="322" operator="lessThan">
      <formula>0</formula>
    </cfRule>
  </conditionalFormatting>
  <conditionalFormatting sqref="AR310:AT310">
    <cfRule type="cellIs" dxfId="3112" priority="321" operator="lessThan">
      <formula>0</formula>
    </cfRule>
  </conditionalFormatting>
  <conditionalFormatting sqref="AU310">
    <cfRule type="cellIs" dxfId="3111" priority="320" operator="lessThan">
      <formula>0</formula>
    </cfRule>
  </conditionalFormatting>
  <conditionalFormatting sqref="AV310">
    <cfRule type="cellIs" dxfId="3110" priority="319" operator="lessThan">
      <formula>0</formula>
    </cfRule>
  </conditionalFormatting>
  <conditionalFormatting sqref="AQ311:AQ312">
    <cfRule type="cellIs" dxfId="3109" priority="318" operator="lessThan">
      <formula>0</formula>
    </cfRule>
  </conditionalFormatting>
  <conditionalFormatting sqref="AQ311:AQ312">
    <cfRule type="cellIs" dxfId="3108" priority="317" operator="lessThan">
      <formula>1</formula>
    </cfRule>
  </conditionalFormatting>
  <conditionalFormatting sqref="AM311:AP312">
    <cfRule type="cellIs" dxfId="3107" priority="316" operator="lessThan">
      <formula>0</formula>
    </cfRule>
  </conditionalFormatting>
  <conditionalFormatting sqref="AR311:AT312">
    <cfRule type="cellIs" dxfId="3106" priority="315" operator="lessThan">
      <formula>0</formula>
    </cfRule>
  </conditionalFormatting>
  <conditionalFormatting sqref="AU311:AU312">
    <cfRule type="cellIs" dxfId="3105" priority="314" operator="lessThan">
      <formula>0</formula>
    </cfRule>
  </conditionalFormatting>
  <conditionalFormatting sqref="AV311:AV312">
    <cfRule type="cellIs" dxfId="3104" priority="313" operator="lessThan">
      <formula>0</formula>
    </cfRule>
  </conditionalFormatting>
  <conditionalFormatting sqref="G43:O43">
    <cfRule type="cellIs" dxfId="3103" priority="312" operator="lessThan">
      <formula>0</formula>
    </cfRule>
  </conditionalFormatting>
  <conditionalFormatting sqref="G44:O44">
    <cfRule type="cellIs" dxfId="3102" priority="311" operator="lessThan">
      <formula>0</formula>
    </cfRule>
  </conditionalFormatting>
  <conditionalFormatting sqref="P43:X43">
    <cfRule type="cellIs" dxfId="3101" priority="308" operator="lessThan">
      <formula>0</formula>
    </cfRule>
  </conditionalFormatting>
  <conditionalFormatting sqref="P44:X44">
    <cfRule type="cellIs" dxfId="3100" priority="307" operator="lessThan">
      <formula>0</formula>
    </cfRule>
  </conditionalFormatting>
  <conditionalFormatting sqref="Y43:AC43">
    <cfRule type="cellIs" dxfId="3099" priority="306" operator="lessThan">
      <formula>0</formula>
    </cfRule>
  </conditionalFormatting>
  <conditionalFormatting sqref="Y44:AC44">
    <cfRule type="cellIs" dxfId="3098" priority="305" operator="lessThan">
      <formula>0</formula>
    </cfRule>
  </conditionalFormatting>
  <conditionalFormatting sqref="AE43">
    <cfRule type="cellIs" dxfId="3097" priority="304" operator="lessThan">
      <formula>0</formula>
    </cfRule>
  </conditionalFormatting>
  <conditionalFormatting sqref="AE44">
    <cfRule type="cellIs" dxfId="3096" priority="303" operator="lessThan">
      <formula>0</formula>
    </cfRule>
  </conditionalFormatting>
  <conditionalFormatting sqref="AG43:AK43">
    <cfRule type="cellIs" dxfId="3095" priority="302" operator="lessThan">
      <formula>0</formula>
    </cfRule>
  </conditionalFormatting>
  <conditionalFormatting sqref="AG44:AK44">
    <cfRule type="cellIs" dxfId="3094" priority="301" operator="lessThan">
      <formula>0</formula>
    </cfRule>
  </conditionalFormatting>
  <conditionalFormatting sqref="AL43">
    <cfRule type="cellIs" dxfId="3093" priority="300" operator="lessThan">
      <formula>0</formula>
    </cfRule>
  </conditionalFormatting>
  <conditionalFormatting sqref="AL44">
    <cfRule type="cellIs" dxfId="3092" priority="299" operator="lessThan">
      <formula>0</formula>
    </cfRule>
  </conditionalFormatting>
  <conditionalFormatting sqref="AM43">
    <cfRule type="cellIs" dxfId="3091" priority="298" operator="lessThan">
      <formula>0</formula>
    </cfRule>
  </conditionalFormatting>
  <conditionalFormatting sqref="AM44">
    <cfRule type="cellIs" dxfId="3090" priority="297" operator="lessThan">
      <formula>0</formula>
    </cfRule>
  </conditionalFormatting>
  <conditionalFormatting sqref="G48:O48">
    <cfRule type="cellIs" dxfId="3089" priority="296" operator="lessThan">
      <formula>0</formula>
    </cfRule>
  </conditionalFormatting>
  <conditionalFormatting sqref="P48:X48">
    <cfRule type="cellIs" dxfId="3088" priority="295" operator="lessThan">
      <formula>0</formula>
    </cfRule>
  </conditionalFormatting>
  <conditionalFormatting sqref="Y48:AC48">
    <cfRule type="cellIs" dxfId="3087" priority="294" operator="lessThan">
      <formula>0</formula>
    </cfRule>
  </conditionalFormatting>
  <conditionalFormatting sqref="AE48">
    <cfRule type="cellIs" dxfId="3086" priority="293" operator="lessThan">
      <formula>0</formula>
    </cfRule>
  </conditionalFormatting>
  <conditionalFormatting sqref="AG48:AK48">
    <cfRule type="cellIs" dxfId="3085" priority="292" operator="lessThan">
      <formula>0</formula>
    </cfRule>
  </conditionalFormatting>
  <conditionalFormatting sqref="AL48">
    <cfRule type="cellIs" dxfId="3084" priority="291" operator="lessThan">
      <formula>0</formula>
    </cfRule>
  </conditionalFormatting>
  <conditionalFormatting sqref="AM48">
    <cfRule type="cellIs" dxfId="3083" priority="290" operator="lessThan">
      <formula>0</formula>
    </cfRule>
  </conditionalFormatting>
  <conditionalFormatting sqref="G51:O51">
    <cfRule type="cellIs" dxfId="3082" priority="289" operator="lessThan">
      <formula>0</formula>
    </cfRule>
  </conditionalFormatting>
  <conditionalFormatting sqref="P51:X51">
    <cfRule type="cellIs" dxfId="3081" priority="288" operator="lessThan">
      <formula>0</formula>
    </cfRule>
  </conditionalFormatting>
  <conditionalFormatting sqref="Y51:AC51">
    <cfRule type="cellIs" dxfId="3080" priority="287" operator="lessThan">
      <formula>0</formula>
    </cfRule>
  </conditionalFormatting>
  <conditionalFormatting sqref="AE51">
    <cfRule type="cellIs" dxfId="3079" priority="286" operator="lessThan">
      <formula>0</formula>
    </cfRule>
  </conditionalFormatting>
  <conditionalFormatting sqref="AG51:AL51">
    <cfRule type="cellIs" dxfId="3078" priority="285" operator="lessThan">
      <formula>0</formula>
    </cfRule>
  </conditionalFormatting>
  <conditionalFormatting sqref="G53:O53">
    <cfRule type="cellIs" dxfId="3077" priority="284" operator="lessThan">
      <formula>0</formula>
    </cfRule>
  </conditionalFormatting>
  <conditionalFormatting sqref="P53:X53">
    <cfRule type="cellIs" dxfId="3076" priority="283" operator="lessThan">
      <formula>0</formula>
    </cfRule>
  </conditionalFormatting>
  <conditionalFormatting sqref="Y53:AC53">
    <cfRule type="cellIs" dxfId="3075" priority="282" operator="lessThan">
      <formula>0</formula>
    </cfRule>
  </conditionalFormatting>
  <conditionalFormatting sqref="AE53">
    <cfRule type="cellIs" dxfId="3074" priority="281" operator="lessThan">
      <formula>0</formula>
    </cfRule>
  </conditionalFormatting>
  <conditionalFormatting sqref="AG53:AL53">
    <cfRule type="cellIs" dxfId="3073" priority="280" operator="lessThan">
      <formula>0</formula>
    </cfRule>
  </conditionalFormatting>
  <conditionalFormatting sqref="G61:O61">
    <cfRule type="cellIs" dxfId="3072" priority="279" operator="lessThan">
      <formula>0</formula>
    </cfRule>
  </conditionalFormatting>
  <conditionalFormatting sqref="P61:X61">
    <cfRule type="cellIs" dxfId="3071" priority="278" operator="lessThan">
      <formula>0</formula>
    </cfRule>
  </conditionalFormatting>
  <conditionalFormatting sqref="Y61:AC61">
    <cfRule type="cellIs" dxfId="3070" priority="277" operator="lessThan">
      <formula>0</formula>
    </cfRule>
  </conditionalFormatting>
  <conditionalFormatting sqref="AE61">
    <cfRule type="cellIs" dxfId="3069" priority="276" operator="lessThan">
      <formula>0</formula>
    </cfRule>
  </conditionalFormatting>
  <conditionalFormatting sqref="AG61:AL61">
    <cfRule type="cellIs" dxfId="3068" priority="275" operator="lessThan">
      <formula>0</formula>
    </cfRule>
  </conditionalFormatting>
  <conditionalFormatting sqref="G63:O63">
    <cfRule type="cellIs" dxfId="3067" priority="274" operator="lessThan">
      <formula>0</formula>
    </cfRule>
  </conditionalFormatting>
  <conditionalFormatting sqref="P63:X63">
    <cfRule type="cellIs" dxfId="3066" priority="273" operator="lessThan">
      <formula>0</formula>
    </cfRule>
  </conditionalFormatting>
  <conditionalFormatting sqref="Y63:AC63">
    <cfRule type="cellIs" dxfId="3065" priority="272" operator="lessThan">
      <formula>0</formula>
    </cfRule>
  </conditionalFormatting>
  <conditionalFormatting sqref="AE63">
    <cfRule type="cellIs" dxfId="3064" priority="271" operator="lessThan">
      <formula>0</formula>
    </cfRule>
  </conditionalFormatting>
  <conditionalFormatting sqref="AG63:AK63">
    <cfRule type="cellIs" dxfId="3063" priority="270" operator="lessThan">
      <formula>0</formula>
    </cfRule>
  </conditionalFormatting>
  <conditionalFormatting sqref="AM63">
    <cfRule type="cellIs" dxfId="3062" priority="269" operator="lessThan">
      <formula>0</formula>
    </cfRule>
  </conditionalFormatting>
  <conditionalFormatting sqref="AL63">
    <cfRule type="cellIs" dxfId="3061" priority="268" operator="lessThan">
      <formula>0</formula>
    </cfRule>
  </conditionalFormatting>
  <conditionalFormatting sqref="G65:O65">
    <cfRule type="cellIs" dxfId="3060" priority="267" operator="lessThan">
      <formula>0</formula>
    </cfRule>
  </conditionalFormatting>
  <conditionalFormatting sqref="P65:X65">
    <cfRule type="cellIs" dxfId="3059" priority="266" operator="lessThan">
      <formula>0</formula>
    </cfRule>
  </conditionalFormatting>
  <conditionalFormatting sqref="Y65:AC65">
    <cfRule type="cellIs" dxfId="3058" priority="265" operator="lessThan">
      <formula>0</formula>
    </cfRule>
  </conditionalFormatting>
  <conditionalFormatting sqref="AE65">
    <cfRule type="cellIs" dxfId="3057" priority="264" operator="lessThan">
      <formula>0</formula>
    </cfRule>
  </conditionalFormatting>
  <conditionalFormatting sqref="AG65:AL65">
    <cfRule type="cellIs" dxfId="3056" priority="263" operator="lessThan">
      <formula>0</formula>
    </cfRule>
  </conditionalFormatting>
  <conditionalFormatting sqref="G78:O78">
    <cfRule type="cellIs" dxfId="3055" priority="262" operator="lessThan">
      <formula>0</formula>
    </cfRule>
  </conditionalFormatting>
  <conditionalFormatting sqref="P78:X78">
    <cfRule type="cellIs" dxfId="3054" priority="261" operator="lessThan">
      <formula>0</formula>
    </cfRule>
  </conditionalFormatting>
  <conditionalFormatting sqref="Y78:AC78">
    <cfRule type="cellIs" dxfId="3053" priority="260" operator="lessThan">
      <formula>0</formula>
    </cfRule>
  </conditionalFormatting>
  <conditionalFormatting sqref="AE78">
    <cfRule type="cellIs" dxfId="3052" priority="259" operator="lessThan">
      <formula>0</formula>
    </cfRule>
  </conditionalFormatting>
  <conditionalFormatting sqref="AG78:AL78">
    <cfRule type="cellIs" dxfId="3051" priority="258" operator="lessThan">
      <formula>0</formula>
    </cfRule>
  </conditionalFormatting>
  <conditionalFormatting sqref="G81:O81">
    <cfRule type="cellIs" dxfId="3050" priority="257" operator="lessThan">
      <formula>0</formula>
    </cfRule>
  </conditionalFormatting>
  <conditionalFormatting sqref="P81:X81">
    <cfRule type="cellIs" dxfId="3049" priority="256" operator="lessThan">
      <formula>0</formula>
    </cfRule>
  </conditionalFormatting>
  <conditionalFormatting sqref="Y81:AC81">
    <cfRule type="cellIs" dxfId="3048" priority="255" operator="lessThan">
      <formula>0</formula>
    </cfRule>
  </conditionalFormatting>
  <conditionalFormatting sqref="AE81">
    <cfRule type="cellIs" dxfId="3047" priority="254" operator="lessThan">
      <formula>0</formula>
    </cfRule>
  </conditionalFormatting>
  <conditionalFormatting sqref="G86:O86">
    <cfRule type="cellIs" dxfId="3046" priority="253" operator="lessThan">
      <formula>0</formula>
    </cfRule>
  </conditionalFormatting>
  <conditionalFormatting sqref="P86:X86">
    <cfRule type="cellIs" dxfId="3045" priority="252" operator="lessThan">
      <formula>0</formula>
    </cfRule>
  </conditionalFormatting>
  <conditionalFormatting sqref="Y86:AC86">
    <cfRule type="cellIs" dxfId="3044" priority="251" operator="lessThan">
      <formula>0</formula>
    </cfRule>
  </conditionalFormatting>
  <conditionalFormatting sqref="AE86">
    <cfRule type="cellIs" dxfId="3043" priority="250" operator="lessThan">
      <formula>0</formula>
    </cfRule>
  </conditionalFormatting>
  <conditionalFormatting sqref="AG86:AL86">
    <cfRule type="cellIs" dxfId="3042" priority="249" operator="lessThan">
      <formula>0</formula>
    </cfRule>
  </conditionalFormatting>
  <conditionalFormatting sqref="G91:O91">
    <cfRule type="cellIs" dxfId="3041" priority="248" operator="lessThan">
      <formula>0</formula>
    </cfRule>
  </conditionalFormatting>
  <conditionalFormatting sqref="P91:X91">
    <cfRule type="cellIs" dxfId="3040" priority="247" operator="lessThan">
      <formula>0</formula>
    </cfRule>
  </conditionalFormatting>
  <conditionalFormatting sqref="Y91:AC91">
    <cfRule type="cellIs" dxfId="3039" priority="246" operator="lessThan">
      <formula>0</formula>
    </cfRule>
  </conditionalFormatting>
  <conditionalFormatting sqref="AE91">
    <cfRule type="cellIs" dxfId="3038" priority="245" operator="lessThan">
      <formula>0</formula>
    </cfRule>
  </conditionalFormatting>
  <conditionalFormatting sqref="AG91:AL91">
    <cfRule type="cellIs" dxfId="3037" priority="244" operator="lessThan">
      <formula>0</formula>
    </cfRule>
  </conditionalFormatting>
  <conditionalFormatting sqref="G94:O94">
    <cfRule type="cellIs" dxfId="3036" priority="243" operator="lessThan">
      <formula>0</formula>
    </cfRule>
  </conditionalFormatting>
  <conditionalFormatting sqref="P94:X94">
    <cfRule type="cellIs" dxfId="3035" priority="242" operator="lessThan">
      <formula>0</formula>
    </cfRule>
  </conditionalFormatting>
  <conditionalFormatting sqref="Y94:AC94">
    <cfRule type="cellIs" dxfId="3034" priority="241" operator="lessThan">
      <formula>0</formula>
    </cfRule>
  </conditionalFormatting>
  <conditionalFormatting sqref="AE94">
    <cfRule type="cellIs" dxfId="3033" priority="240" operator="lessThan">
      <formula>0</formula>
    </cfRule>
  </conditionalFormatting>
  <conditionalFormatting sqref="AG94:AL94">
    <cfRule type="cellIs" dxfId="3032" priority="239" operator="lessThan">
      <formula>0</formula>
    </cfRule>
  </conditionalFormatting>
  <conditionalFormatting sqref="G97:O97">
    <cfRule type="cellIs" dxfId="3031" priority="238" operator="lessThan">
      <formula>0</formula>
    </cfRule>
  </conditionalFormatting>
  <conditionalFormatting sqref="P97:X97">
    <cfRule type="cellIs" dxfId="3030" priority="237" operator="lessThan">
      <formula>0</formula>
    </cfRule>
  </conditionalFormatting>
  <conditionalFormatting sqref="Y97:AC97">
    <cfRule type="cellIs" dxfId="3029" priority="236" operator="lessThan">
      <formula>0</formula>
    </cfRule>
  </conditionalFormatting>
  <conditionalFormatting sqref="AE97">
    <cfRule type="cellIs" dxfId="3028" priority="235" operator="lessThan">
      <formula>0</formula>
    </cfRule>
  </conditionalFormatting>
  <conditionalFormatting sqref="AG97:AL97">
    <cfRule type="cellIs" dxfId="3027" priority="234" operator="lessThan">
      <formula>0</formula>
    </cfRule>
  </conditionalFormatting>
  <conditionalFormatting sqref="G101:O101">
    <cfRule type="cellIs" dxfId="3026" priority="233" operator="lessThan">
      <formula>0</formula>
    </cfRule>
  </conditionalFormatting>
  <conditionalFormatting sqref="P101:X101">
    <cfRule type="cellIs" dxfId="3025" priority="232" operator="lessThan">
      <formula>0</formula>
    </cfRule>
  </conditionalFormatting>
  <conditionalFormatting sqref="Y101:AC101">
    <cfRule type="cellIs" dxfId="3024" priority="231" operator="lessThan">
      <formula>0</formula>
    </cfRule>
  </conditionalFormatting>
  <conditionalFormatting sqref="AE101">
    <cfRule type="cellIs" dxfId="3023" priority="230" operator="lessThan">
      <formula>0</formula>
    </cfRule>
  </conditionalFormatting>
  <conditionalFormatting sqref="AG101:AL101">
    <cfRule type="cellIs" dxfId="3022" priority="229" operator="lessThan">
      <formula>0</formula>
    </cfRule>
  </conditionalFormatting>
  <conditionalFormatting sqref="G104:O104">
    <cfRule type="cellIs" dxfId="3021" priority="228" operator="lessThan">
      <formula>0</formula>
    </cfRule>
  </conditionalFormatting>
  <conditionalFormatting sqref="P104:X104">
    <cfRule type="cellIs" dxfId="3020" priority="227" operator="lessThan">
      <formula>0</formula>
    </cfRule>
  </conditionalFormatting>
  <conditionalFormatting sqref="Y104:AC104">
    <cfRule type="cellIs" dxfId="3019" priority="226" operator="lessThan">
      <formula>0</formula>
    </cfRule>
  </conditionalFormatting>
  <conditionalFormatting sqref="AE104">
    <cfRule type="cellIs" dxfId="3018" priority="225" operator="lessThan">
      <formula>0</formula>
    </cfRule>
  </conditionalFormatting>
  <conditionalFormatting sqref="AG104:AL104">
    <cfRule type="cellIs" dxfId="3017" priority="224" operator="lessThan">
      <formula>0</formula>
    </cfRule>
  </conditionalFormatting>
  <conditionalFormatting sqref="G108:O108">
    <cfRule type="cellIs" dxfId="3016" priority="223" operator="lessThan">
      <formula>0</formula>
    </cfRule>
  </conditionalFormatting>
  <conditionalFormatting sqref="P108:X108">
    <cfRule type="cellIs" dxfId="3015" priority="222" operator="lessThan">
      <formula>0</formula>
    </cfRule>
  </conditionalFormatting>
  <conditionalFormatting sqref="Y108:AC108">
    <cfRule type="cellIs" dxfId="3014" priority="221" operator="lessThan">
      <formula>0</formula>
    </cfRule>
  </conditionalFormatting>
  <conditionalFormatting sqref="AE108">
    <cfRule type="cellIs" dxfId="3013" priority="220" operator="lessThan">
      <formula>0</formula>
    </cfRule>
  </conditionalFormatting>
  <conditionalFormatting sqref="AG108:AL108">
    <cfRule type="cellIs" dxfId="3012" priority="219" operator="lessThan">
      <formula>0</formula>
    </cfRule>
  </conditionalFormatting>
  <conditionalFormatting sqref="G111:O111">
    <cfRule type="cellIs" dxfId="3011" priority="218" operator="lessThan">
      <formula>0</formula>
    </cfRule>
  </conditionalFormatting>
  <conditionalFormatting sqref="P111:X111">
    <cfRule type="cellIs" dxfId="3010" priority="217" operator="lessThan">
      <formula>0</formula>
    </cfRule>
  </conditionalFormatting>
  <conditionalFormatting sqref="Y111:AC111">
    <cfRule type="cellIs" dxfId="3009" priority="216" operator="lessThan">
      <formula>0</formula>
    </cfRule>
  </conditionalFormatting>
  <conditionalFormatting sqref="AE111">
    <cfRule type="cellIs" dxfId="3008" priority="215" operator="lessThan">
      <formula>0</formula>
    </cfRule>
  </conditionalFormatting>
  <conditionalFormatting sqref="AG111:AL111">
    <cfRule type="cellIs" dxfId="3007" priority="214" operator="lessThan">
      <formula>0</formula>
    </cfRule>
  </conditionalFormatting>
  <conditionalFormatting sqref="G114:O114">
    <cfRule type="cellIs" dxfId="3006" priority="213" operator="lessThan">
      <formula>0</formula>
    </cfRule>
  </conditionalFormatting>
  <conditionalFormatting sqref="P114:X114">
    <cfRule type="cellIs" dxfId="3005" priority="212" operator="lessThan">
      <formula>0</formula>
    </cfRule>
  </conditionalFormatting>
  <conditionalFormatting sqref="Y114:AC114">
    <cfRule type="cellIs" dxfId="3004" priority="211" operator="lessThan">
      <formula>0</formula>
    </cfRule>
  </conditionalFormatting>
  <conditionalFormatting sqref="AE114">
    <cfRule type="cellIs" dxfId="3003" priority="210" operator="lessThan">
      <formula>0</formula>
    </cfRule>
  </conditionalFormatting>
  <conditionalFormatting sqref="AG114:AL114">
    <cfRule type="cellIs" dxfId="3002" priority="209" operator="lessThan">
      <formula>0</formula>
    </cfRule>
  </conditionalFormatting>
  <conditionalFormatting sqref="G125:O125">
    <cfRule type="cellIs" dxfId="3001" priority="208" operator="lessThan">
      <formula>0</formula>
    </cfRule>
  </conditionalFormatting>
  <conditionalFormatting sqref="P125:X125">
    <cfRule type="cellIs" dxfId="3000" priority="207" operator="lessThan">
      <formula>0</formula>
    </cfRule>
  </conditionalFormatting>
  <conditionalFormatting sqref="Y125:AC125">
    <cfRule type="cellIs" dxfId="2999" priority="206" operator="lessThan">
      <formula>0</formula>
    </cfRule>
  </conditionalFormatting>
  <conditionalFormatting sqref="AE125">
    <cfRule type="cellIs" dxfId="2998" priority="205" operator="lessThan">
      <formula>0</formula>
    </cfRule>
  </conditionalFormatting>
  <conditionalFormatting sqref="AG125:AL125">
    <cfRule type="cellIs" dxfId="2997" priority="204" operator="lessThan">
      <formula>0</formula>
    </cfRule>
  </conditionalFormatting>
  <conditionalFormatting sqref="G128:O128">
    <cfRule type="cellIs" dxfId="2996" priority="203" operator="lessThan">
      <formula>0</formula>
    </cfRule>
  </conditionalFormatting>
  <conditionalFormatting sqref="G129:O129">
    <cfRule type="cellIs" dxfId="2995" priority="202" operator="lessThan">
      <formula>0</formula>
    </cfRule>
  </conditionalFormatting>
  <conditionalFormatting sqref="P128:X128">
    <cfRule type="cellIs" dxfId="2994" priority="201" operator="lessThan">
      <formula>0</formula>
    </cfRule>
  </conditionalFormatting>
  <conditionalFormatting sqref="P129:X129">
    <cfRule type="cellIs" dxfId="2993" priority="200" operator="lessThan">
      <formula>0</formula>
    </cfRule>
  </conditionalFormatting>
  <conditionalFormatting sqref="Y128:AC128">
    <cfRule type="cellIs" dxfId="2992" priority="199" operator="lessThan">
      <formula>0</formula>
    </cfRule>
  </conditionalFormatting>
  <conditionalFormatting sqref="Y129:AC129">
    <cfRule type="cellIs" dxfId="2991" priority="198" operator="lessThan">
      <formula>0</formula>
    </cfRule>
  </conditionalFormatting>
  <conditionalFormatting sqref="AE128">
    <cfRule type="cellIs" dxfId="2990" priority="197" operator="lessThan">
      <formula>0</formula>
    </cfRule>
  </conditionalFormatting>
  <conditionalFormatting sqref="AE129">
    <cfRule type="cellIs" dxfId="2989" priority="196" operator="lessThan">
      <formula>0</formula>
    </cfRule>
  </conditionalFormatting>
  <conditionalFormatting sqref="AG128:AL128">
    <cfRule type="cellIs" dxfId="2988" priority="195" operator="lessThan">
      <formula>0</formula>
    </cfRule>
  </conditionalFormatting>
  <conditionalFormatting sqref="AG129:AL129">
    <cfRule type="cellIs" dxfId="2987" priority="194" operator="lessThan">
      <formula>0</formula>
    </cfRule>
  </conditionalFormatting>
  <conditionalFormatting sqref="G137:O137">
    <cfRule type="cellIs" dxfId="2986" priority="193" operator="lessThan">
      <formula>0</formula>
    </cfRule>
  </conditionalFormatting>
  <conditionalFormatting sqref="P137:X137">
    <cfRule type="cellIs" dxfId="2985" priority="192" operator="lessThan">
      <formula>0</formula>
    </cfRule>
  </conditionalFormatting>
  <conditionalFormatting sqref="Y137:AC137">
    <cfRule type="cellIs" dxfId="2984" priority="191" operator="lessThan">
      <formula>0</formula>
    </cfRule>
  </conditionalFormatting>
  <conditionalFormatting sqref="AE137">
    <cfRule type="cellIs" dxfId="2983" priority="190" operator="lessThan">
      <formula>0</formula>
    </cfRule>
  </conditionalFormatting>
  <conditionalFormatting sqref="AG137:AL137">
    <cfRule type="cellIs" dxfId="2982" priority="189" operator="lessThan">
      <formula>0</formula>
    </cfRule>
  </conditionalFormatting>
  <conditionalFormatting sqref="G141:O141">
    <cfRule type="cellIs" dxfId="2981" priority="188" operator="lessThan">
      <formula>0</formula>
    </cfRule>
  </conditionalFormatting>
  <conditionalFormatting sqref="P141:X141">
    <cfRule type="cellIs" dxfId="2980" priority="187" operator="lessThan">
      <formula>0</formula>
    </cfRule>
  </conditionalFormatting>
  <conditionalFormatting sqref="Y141:AC141">
    <cfRule type="cellIs" dxfId="2979" priority="186" operator="lessThan">
      <formula>0</formula>
    </cfRule>
  </conditionalFormatting>
  <conditionalFormatting sqref="AE141">
    <cfRule type="cellIs" dxfId="2978" priority="185" operator="lessThan">
      <formula>0</formula>
    </cfRule>
  </conditionalFormatting>
  <conditionalFormatting sqref="AG141:AL141">
    <cfRule type="cellIs" dxfId="2977" priority="184" operator="lessThan">
      <formula>0</formula>
    </cfRule>
  </conditionalFormatting>
  <conditionalFormatting sqref="G145:O145">
    <cfRule type="cellIs" dxfId="2976" priority="183" operator="lessThan">
      <formula>0</formula>
    </cfRule>
  </conditionalFormatting>
  <conditionalFormatting sqref="G146:O146">
    <cfRule type="cellIs" dxfId="2975" priority="182" operator="lessThan">
      <formula>0</formula>
    </cfRule>
  </conditionalFormatting>
  <conditionalFormatting sqref="P145:X145">
    <cfRule type="cellIs" dxfId="2974" priority="181" operator="lessThan">
      <formula>0</formula>
    </cfRule>
  </conditionalFormatting>
  <conditionalFormatting sqref="P146:X146">
    <cfRule type="cellIs" dxfId="2973" priority="180" operator="lessThan">
      <formula>0</formula>
    </cfRule>
  </conditionalFormatting>
  <conditionalFormatting sqref="Y145:AC145">
    <cfRule type="cellIs" dxfId="2972" priority="179" operator="lessThan">
      <formula>0</formula>
    </cfRule>
  </conditionalFormatting>
  <conditionalFormatting sqref="Y146:AC146">
    <cfRule type="cellIs" dxfId="2971" priority="178" operator="lessThan">
      <formula>0</formula>
    </cfRule>
  </conditionalFormatting>
  <conditionalFormatting sqref="AE145">
    <cfRule type="cellIs" dxfId="2970" priority="177" operator="lessThan">
      <formula>0</formula>
    </cfRule>
  </conditionalFormatting>
  <conditionalFormatting sqref="AE146">
    <cfRule type="cellIs" dxfId="2969" priority="176" operator="lessThan">
      <formula>0</formula>
    </cfRule>
  </conditionalFormatting>
  <conditionalFormatting sqref="AG145:AL145">
    <cfRule type="cellIs" dxfId="2968" priority="175" operator="lessThan">
      <formula>0</formula>
    </cfRule>
  </conditionalFormatting>
  <conditionalFormatting sqref="AG146:AL146">
    <cfRule type="cellIs" dxfId="2967" priority="174" operator="lessThan">
      <formula>0</formula>
    </cfRule>
  </conditionalFormatting>
  <conditionalFormatting sqref="G151:O151">
    <cfRule type="cellIs" dxfId="2966" priority="172" operator="lessThan">
      <formula>0</formula>
    </cfRule>
  </conditionalFormatting>
  <conditionalFormatting sqref="P151:X151">
    <cfRule type="cellIs" dxfId="2965" priority="171" operator="lessThan">
      <formula>0</formula>
    </cfRule>
  </conditionalFormatting>
  <conditionalFormatting sqref="Y151:AC151">
    <cfRule type="cellIs" dxfId="2964" priority="170" operator="lessThan">
      <formula>0</formula>
    </cfRule>
  </conditionalFormatting>
  <conditionalFormatting sqref="AE151">
    <cfRule type="cellIs" dxfId="2963" priority="169" operator="lessThan">
      <formula>0</formula>
    </cfRule>
  </conditionalFormatting>
  <conditionalFormatting sqref="AG151:AL151">
    <cfRule type="cellIs" dxfId="2962" priority="168" operator="lessThan">
      <formula>0</formula>
    </cfRule>
  </conditionalFormatting>
  <conditionalFormatting sqref="G157:O157">
    <cfRule type="cellIs" dxfId="2961" priority="167" operator="lessThan">
      <formula>0</formula>
    </cfRule>
  </conditionalFormatting>
  <conditionalFormatting sqref="P157:X157">
    <cfRule type="cellIs" dxfId="2960" priority="166" operator="lessThan">
      <formula>0</formula>
    </cfRule>
  </conditionalFormatting>
  <conditionalFormatting sqref="Y157:AC157">
    <cfRule type="cellIs" dxfId="2959" priority="165" operator="lessThan">
      <formula>0</formula>
    </cfRule>
  </conditionalFormatting>
  <conditionalFormatting sqref="AE157">
    <cfRule type="cellIs" dxfId="2958" priority="164" operator="lessThan">
      <formula>0</formula>
    </cfRule>
  </conditionalFormatting>
  <conditionalFormatting sqref="AG157:AL157">
    <cfRule type="cellIs" dxfId="2957" priority="163" operator="lessThan">
      <formula>0</formula>
    </cfRule>
  </conditionalFormatting>
  <conditionalFormatting sqref="G161:O161">
    <cfRule type="cellIs" dxfId="2956" priority="162" operator="lessThan">
      <formula>0</formula>
    </cfRule>
  </conditionalFormatting>
  <conditionalFormatting sqref="P161:X161">
    <cfRule type="cellIs" dxfId="2955" priority="161" operator="lessThan">
      <formula>0</formula>
    </cfRule>
  </conditionalFormatting>
  <conditionalFormatting sqref="Y161">
    <cfRule type="cellIs" dxfId="2954" priority="160" operator="lessThan">
      <formula>0</formula>
    </cfRule>
  </conditionalFormatting>
  <conditionalFormatting sqref="Z161:AC161">
    <cfRule type="cellIs" dxfId="2953" priority="159" operator="lessThan">
      <formula>0</formula>
    </cfRule>
  </conditionalFormatting>
  <conditionalFormatting sqref="AE161">
    <cfRule type="cellIs" dxfId="2952" priority="158" operator="lessThan">
      <formula>0</formula>
    </cfRule>
  </conditionalFormatting>
  <conditionalFormatting sqref="AG161:AL161">
    <cfRule type="cellIs" dxfId="2951" priority="157" operator="lessThan">
      <formula>0</formula>
    </cfRule>
  </conditionalFormatting>
  <conditionalFormatting sqref="G167:O167">
    <cfRule type="cellIs" dxfId="2950" priority="156" operator="lessThan">
      <formula>0</formula>
    </cfRule>
  </conditionalFormatting>
  <conditionalFormatting sqref="P167:X167">
    <cfRule type="cellIs" dxfId="2949" priority="155" operator="lessThan">
      <formula>0</formula>
    </cfRule>
  </conditionalFormatting>
  <conditionalFormatting sqref="Y167:AC167">
    <cfRule type="cellIs" dxfId="2948" priority="154" operator="lessThan">
      <formula>0</formula>
    </cfRule>
  </conditionalFormatting>
  <conditionalFormatting sqref="AE167">
    <cfRule type="cellIs" dxfId="2947" priority="153" operator="lessThan">
      <formula>0</formula>
    </cfRule>
  </conditionalFormatting>
  <conditionalFormatting sqref="AG167:AL167">
    <cfRule type="cellIs" dxfId="2946" priority="152" operator="lessThan">
      <formula>0</formula>
    </cfRule>
  </conditionalFormatting>
  <conditionalFormatting sqref="G179:O179">
    <cfRule type="cellIs" dxfId="2945" priority="151" operator="lessThan">
      <formula>0</formula>
    </cfRule>
  </conditionalFormatting>
  <conditionalFormatting sqref="P179:X179">
    <cfRule type="cellIs" dxfId="2944" priority="150" operator="lessThan">
      <formula>0</formula>
    </cfRule>
  </conditionalFormatting>
  <conditionalFormatting sqref="Y179:AC179">
    <cfRule type="cellIs" dxfId="2943" priority="149" operator="lessThan">
      <formula>0</formula>
    </cfRule>
  </conditionalFormatting>
  <conditionalFormatting sqref="AE179">
    <cfRule type="cellIs" dxfId="2942" priority="148" operator="lessThan">
      <formula>0</formula>
    </cfRule>
  </conditionalFormatting>
  <conditionalFormatting sqref="AG179:AL179">
    <cfRule type="cellIs" dxfId="2941" priority="147" operator="lessThan">
      <formula>0</formula>
    </cfRule>
  </conditionalFormatting>
  <conditionalFormatting sqref="G188:O188">
    <cfRule type="cellIs" dxfId="2940" priority="146" operator="lessThan">
      <formula>0</formula>
    </cfRule>
  </conditionalFormatting>
  <conditionalFormatting sqref="G189:O189">
    <cfRule type="cellIs" dxfId="2939" priority="145" operator="lessThan">
      <formula>0</formula>
    </cfRule>
  </conditionalFormatting>
  <conditionalFormatting sqref="G189:O189">
    <cfRule type="cellIs" dxfId="2938" priority="144" operator="greaterThan">
      <formula>0</formula>
    </cfRule>
  </conditionalFormatting>
  <conditionalFormatting sqref="P188:X188">
    <cfRule type="cellIs" dxfId="2937" priority="143" operator="lessThan">
      <formula>0</formula>
    </cfRule>
  </conditionalFormatting>
  <conditionalFormatting sqref="P189:X189">
    <cfRule type="cellIs" dxfId="2936" priority="142" operator="lessThan">
      <formula>0</formula>
    </cfRule>
  </conditionalFormatting>
  <conditionalFormatting sqref="P189:X189">
    <cfRule type="cellIs" dxfId="2935" priority="141" operator="greaterThan">
      <formula>0</formula>
    </cfRule>
  </conditionalFormatting>
  <conditionalFormatting sqref="Y188:AC188">
    <cfRule type="cellIs" dxfId="2934" priority="140" operator="lessThan">
      <formula>0</formula>
    </cfRule>
  </conditionalFormatting>
  <conditionalFormatting sqref="Y189:AC189">
    <cfRule type="cellIs" dxfId="2933" priority="139" operator="lessThan">
      <formula>0</formula>
    </cfRule>
  </conditionalFormatting>
  <conditionalFormatting sqref="Y189:AC189">
    <cfRule type="cellIs" dxfId="2932" priority="138" operator="greaterThan">
      <formula>0</formula>
    </cfRule>
  </conditionalFormatting>
  <conditionalFormatting sqref="AE188">
    <cfRule type="cellIs" dxfId="2931" priority="137" operator="lessThan">
      <formula>0</formula>
    </cfRule>
  </conditionalFormatting>
  <conditionalFormatting sqref="AE189">
    <cfRule type="cellIs" dxfId="2930" priority="136" operator="lessThan">
      <formula>0</formula>
    </cfRule>
  </conditionalFormatting>
  <conditionalFormatting sqref="AE189">
    <cfRule type="cellIs" dxfId="2929" priority="135" operator="greaterThan">
      <formula>0</formula>
    </cfRule>
  </conditionalFormatting>
  <conditionalFormatting sqref="AG188:AL188">
    <cfRule type="cellIs" dxfId="2928" priority="134" operator="lessThan">
      <formula>0</formula>
    </cfRule>
  </conditionalFormatting>
  <conditionalFormatting sqref="AG189:AL189">
    <cfRule type="cellIs" dxfId="2927" priority="133" operator="lessThan">
      <formula>0</formula>
    </cfRule>
  </conditionalFormatting>
  <conditionalFormatting sqref="AG189:AL189">
    <cfRule type="cellIs" dxfId="2926" priority="132" operator="greaterThan">
      <formula>0</formula>
    </cfRule>
  </conditionalFormatting>
  <conditionalFormatting sqref="G195:O195">
    <cfRule type="cellIs" dxfId="2925" priority="131" operator="lessThan">
      <formula>0</formula>
    </cfRule>
  </conditionalFormatting>
  <conditionalFormatting sqref="G196:O196">
    <cfRule type="cellIs" dxfId="2924" priority="130" operator="lessThan">
      <formula>0</formula>
    </cfRule>
  </conditionalFormatting>
  <conditionalFormatting sqref="P195:X195">
    <cfRule type="cellIs" dxfId="2923" priority="129" operator="lessThan">
      <formula>0</formula>
    </cfRule>
  </conditionalFormatting>
  <conditionalFormatting sqref="P196:X196">
    <cfRule type="cellIs" dxfId="2922" priority="128" operator="lessThan">
      <formula>0</formula>
    </cfRule>
  </conditionalFormatting>
  <conditionalFormatting sqref="Y195:AC195">
    <cfRule type="cellIs" dxfId="2921" priority="127" operator="lessThan">
      <formula>0</formula>
    </cfRule>
  </conditionalFormatting>
  <conditionalFormatting sqref="Y196:AC196">
    <cfRule type="cellIs" dxfId="2920" priority="126" operator="lessThan">
      <formula>0</formula>
    </cfRule>
  </conditionalFormatting>
  <conditionalFormatting sqref="AE195">
    <cfRule type="cellIs" dxfId="2919" priority="125" operator="lessThan">
      <formula>0</formula>
    </cfRule>
  </conditionalFormatting>
  <conditionalFormatting sqref="AE196">
    <cfRule type="cellIs" dxfId="2918" priority="124" operator="lessThan">
      <formula>0</formula>
    </cfRule>
  </conditionalFormatting>
  <conditionalFormatting sqref="AG195:AL195">
    <cfRule type="cellIs" dxfId="2917" priority="123" operator="lessThan">
      <formula>0</formula>
    </cfRule>
  </conditionalFormatting>
  <conditionalFormatting sqref="AG196:AL196">
    <cfRule type="cellIs" dxfId="2916" priority="122" operator="lessThan">
      <formula>0</formula>
    </cfRule>
  </conditionalFormatting>
  <conditionalFormatting sqref="G201:O201">
    <cfRule type="cellIs" dxfId="2915" priority="121" operator="lessThan">
      <formula>0</formula>
    </cfRule>
  </conditionalFormatting>
  <conditionalFormatting sqref="P201:X201">
    <cfRule type="cellIs" dxfId="2914" priority="120" operator="lessThan">
      <formula>0</formula>
    </cfRule>
  </conditionalFormatting>
  <conditionalFormatting sqref="Y201:AC201">
    <cfRule type="cellIs" dxfId="2913" priority="119" operator="lessThan">
      <formula>0</formula>
    </cfRule>
  </conditionalFormatting>
  <conditionalFormatting sqref="AE201">
    <cfRule type="cellIs" dxfId="2912" priority="118" operator="lessThan">
      <formula>0</formula>
    </cfRule>
  </conditionalFormatting>
  <conditionalFormatting sqref="AG201:AL201">
    <cfRule type="cellIs" dxfId="2911" priority="117" operator="lessThan">
      <formula>0</formula>
    </cfRule>
  </conditionalFormatting>
  <conditionalFormatting sqref="G212:O212">
    <cfRule type="cellIs" dxfId="2910" priority="116" operator="lessThan">
      <formula>0</formula>
    </cfRule>
  </conditionalFormatting>
  <conditionalFormatting sqref="P212:X212">
    <cfRule type="cellIs" dxfId="2909" priority="115" operator="lessThan">
      <formula>0</formula>
    </cfRule>
  </conditionalFormatting>
  <conditionalFormatting sqref="Y212:AC212">
    <cfRule type="cellIs" dxfId="2908" priority="114" operator="lessThan">
      <formula>0</formula>
    </cfRule>
  </conditionalFormatting>
  <conditionalFormatting sqref="AE212">
    <cfRule type="cellIs" dxfId="2907" priority="113" operator="lessThan">
      <formula>0</formula>
    </cfRule>
  </conditionalFormatting>
  <conditionalFormatting sqref="AG212:AL212">
    <cfRule type="cellIs" dxfId="2906" priority="112" operator="lessThan">
      <formula>0</formula>
    </cfRule>
  </conditionalFormatting>
  <conditionalFormatting sqref="G220:O220">
    <cfRule type="cellIs" dxfId="2905" priority="111" operator="lessThan">
      <formula>0</formula>
    </cfRule>
  </conditionalFormatting>
  <conditionalFormatting sqref="P220:X220">
    <cfRule type="cellIs" dxfId="2904" priority="110" operator="lessThan">
      <formula>0</formula>
    </cfRule>
  </conditionalFormatting>
  <conditionalFormatting sqref="Y220:AC220">
    <cfRule type="cellIs" dxfId="2903" priority="109" operator="lessThan">
      <formula>0</formula>
    </cfRule>
  </conditionalFormatting>
  <conditionalFormatting sqref="AE220">
    <cfRule type="cellIs" dxfId="2902" priority="108" operator="lessThan">
      <formula>0</formula>
    </cfRule>
  </conditionalFormatting>
  <conditionalFormatting sqref="AG220:AL220">
    <cfRule type="cellIs" dxfId="2901" priority="107" operator="lessThan">
      <formula>0</formula>
    </cfRule>
  </conditionalFormatting>
  <conditionalFormatting sqref="G227:O227">
    <cfRule type="cellIs" dxfId="2900" priority="106" operator="lessThan">
      <formula>0</formula>
    </cfRule>
  </conditionalFormatting>
  <conditionalFormatting sqref="P227:X227">
    <cfRule type="cellIs" dxfId="2899" priority="105" operator="lessThan">
      <formula>0</formula>
    </cfRule>
  </conditionalFormatting>
  <conditionalFormatting sqref="Y227:AC227">
    <cfRule type="cellIs" dxfId="2898" priority="104" operator="lessThan">
      <formula>0</formula>
    </cfRule>
  </conditionalFormatting>
  <conditionalFormatting sqref="AE227">
    <cfRule type="cellIs" dxfId="2897" priority="103" operator="lessThan">
      <formula>0</formula>
    </cfRule>
  </conditionalFormatting>
  <conditionalFormatting sqref="AG227:AL227">
    <cfRule type="cellIs" dxfId="2896" priority="102" operator="lessThan">
      <formula>0</formula>
    </cfRule>
  </conditionalFormatting>
  <conditionalFormatting sqref="G231:O231">
    <cfRule type="cellIs" dxfId="2895" priority="101" operator="lessThan">
      <formula>0</formula>
    </cfRule>
  </conditionalFormatting>
  <conditionalFormatting sqref="P231:X231">
    <cfRule type="cellIs" dxfId="2894" priority="100" operator="lessThan">
      <formula>0</formula>
    </cfRule>
  </conditionalFormatting>
  <conditionalFormatting sqref="Y231:AC231">
    <cfRule type="cellIs" dxfId="2893" priority="99" operator="lessThan">
      <formula>0</formula>
    </cfRule>
  </conditionalFormatting>
  <conditionalFormatting sqref="AE231">
    <cfRule type="cellIs" dxfId="2892" priority="98" operator="lessThan">
      <formula>0</formula>
    </cfRule>
  </conditionalFormatting>
  <conditionalFormatting sqref="AG231:AL231">
    <cfRule type="cellIs" dxfId="2891" priority="97" operator="lessThan">
      <formula>0</formula>
    </cfRule>
  </conditionalFormatting>
  <conditionalFormatting sqref="G235:O235">
    <cfRule type="cellIs" dxfId="2890" priority="96" operator="lessThan">
      <formula>0</formula>
    </cfRule>
  </conditionalFormatting>
  <conditionalFormatting sqref="G236:O236">
    <cfRule type="cellIs" dxfId="2889" priority="95" operator="lessThan">
      <formula>0</formula>
    </cfRule>
  </conditionalFormatting>
  <conditionalFormatting sqref="P235:X235">
    <cfRule type="cellIs" dxfId="2888" priority="94" operator="lessThan">
      <formula>0</formula>
    </cfRule>
  </conditionalFormatting>
  <conditionalFormatting sqref="P236:X236">
    <cfRule type="cellIs" dxfId="2887" priority="93" operator="lessThan">
      <formula>0</formula>
    </cfRule>
  </conditionalFormatting>
  <conditionalFormatting sqref="Y235:AC235">
    <cfRule type="cellIs" dxfId="2886" priority="92" operator="lessThan">
      <formula>0</formula>
    </cfRule>
  </conditionalFormatting>
  <conditionalFormatting sqref="Y236:AC236">
    <cfRule type="cellIs" dxfId="2885" priority="91" operator="lessThan">
      <formula>0</formula>
    </cfRule>
  </conditionalFormatting>
  <conditionalFormatting sqref="AE235">
    <cfRule type="cellIs" dxfId="2884" priority="90" operator="lessThan">
      <formula>0</formula>
    </cfRule>
  </conditionalFormatting>
  <conditionalFormatting sqref="AE236">
    <cfRule type="cellIs" dxfId="2883" priority="89" operator="lessThan">
      <formula>0</formula>
    </cfRule>
  </conditionalFormatting>
  <conditionalFormatting sqref="AG235:AL235">
    <cfRule type="cellIs" dxfId="2882" priority="88" operator="lessThan">
      <formula>0</formula>
    </cfRule>
  </conditionalFormatting>
  <conditionalFormatting sqref="AG236:AL236">
    <cfRule type="cellIs" dxfId="2881" priority="87" operator="lessThan">
      <formula>0</formula>
    </cfRule>
  </conditionalFormatting>
  <conditionalFormatting sqref="G243:O243">
    <cfRule type="cellIs" dxfId="2880" priority="86" operator="lessThan">
      <formula>0</formula>
    </cfRule>
  </conditionalFormatting>
  <conditionalFormatting sqref="P243:X243">
    <cfRule type="cellIs" dxfId="2879" priority="85" operator="lessThan">
      <formula>0</formula>
    </cfRule>
  </conditionalFormatting>
  <conditionalFormatting sqref="Y243:AC243">
    <cfRule type="cellIs" dxfId="2878" priority="84" operator="lessThan">
      <formula>0</formula>
    </cfRule>
  </conditionalFormatting>
  <conditionalFormatting sqref="AE243">
    <cfRule type="cellIs" dxfId="2877" priority="83" operator="lessThan">
      <formula>0</formula>
    </cfRule>
  </conditionalFormatting>
  <conditionalFormatting sqref="AG243:AL243">
    <cfRule type="cellIs" dxfId="2876" priority="82" operator="lessThan">
      <formula>0</formula>
    </cfRule>
  </conditionalFormatting>
  <conditionalFormatting sqref="G246:O246">
    <cfRule type="cellIs" dxfId="2875" priority="81" operator="lessThan">
      <formula>0</formula>
    </cfRule>
  </conditionalFormatting>
  <conditionalFormatting sqref="P246:X246">
    <cfRule type="cellIs" dxfId="2874" priority="80" operator="lessThan">
      <formula>0</formula>
    </cfRule>
  </conditionalFormatting>
  <conditionalFormatting sqref="Y246:AC246">
    <cfRule type="cellIs" dxfId="2873" priority="79" operator="lessThan">
      <formula>0</formula>
    </cfRule>
  </conditionalFormatting>
  <conditionalFormatting sqref="AE246">
    <cfRule type="cellIs" dxfId="2872" priority="78" operator="lessThan">
      <formula>0</formula>
    </cfRule>
  </conditionalFormatting>
  <conditionalFormatting sqref="AG246:AL246">
    <cfRule type="cellIs" dxfId="2871" priority="77" operator="lessThan">
      <formula>0</formula>
    </cfRule>
  </conditionalFormatting>
  <conditionalFormatting sqref="G253:O253">
    <cfRule type="cellIs" dxfId="2870" priority="76" operator="lessThan">
      <formula>0</formula>
    </cfRule>
  </conditionalFormatting>
  <conditionalFormatting sqref="P253:X253">
    <cfRule type="cellIs" dxfId="2869" priority="75" operator="lessThan">
      <formula>0</formula>
    </cfRule>
  </conditionalFormatting>
  <conditionalFormatting sqref="Y253:AC253">
    <cfRule type="cellIs" dxfId="2868" priority="74" operator="lessThan">
      <formula>0</formula>
    </cfRule>
  </conditionalFormatting>
  <conditionalFormatting sqref="AE253">
    <cfRule type="cellIs" dxfId="2867" priority="73" operator="lessThan">
      <formula>0</formula>
    </cfRule>
  </conditionalFormatting>
  <conditionalFormatting sqref="AG253:AL253">
    <cfRule type="cellIs" dxfId="2866" priority="72" operator="lessThan">
      <formula>0</formula>
    </cfRule>
  </conditionalFormatting>
  <conditionalFormatting sqref="G256:O256">
    <cfRule type="cellIs" dxfId="2865" priority="71" operator="lessThan">
      <formula>0</formula>
    </cfRule>
  </conditionalFormatting>
  <conditionalFormatting sqref="P256:X256">
    <cfRule type="cellIs" dxfId="2864" priority="70" operator="lessThan">
      <formula>0</formula>
    </cfRule>
  </conditionalFormatting>
  <conditionalFormatting sqref="Y256:AC256">
    <cfRule type="cellIs" dxfId="2863" priority="69" operator="lessThan">
      <formula>0</formula>
    </cfRule>
  </conditionalFormatting>
  <conditionalFormatting sqref="AE256">
    <cfRule type="cellIs" dxfId="2862" priority="68" operator="lessThan">
      <formula>0</formula>
    </cfRule>
  </conditionalFormatting>
  <conditionalFormatting sqref="AG256:AL256">
    <cfRule type="cellIs" dxfId="2861" priority="67" operator="lessThan">
      <formula>0</formula>
    </cfRule>
  </conditionalFormatting>
  <conditionalFormatting sqref="G260:O260">
    <cfRule type="cellIs" dxfId="2860" priority="66" operator="lessThan">
      <formula>0</formula>
    </cfRule>
  </conditionalFormatting>
  <conditionalFormatting sqref="P260:X260">
    <cfRule type="cellIs" dxfId="2859" priority="65" operator="lessThan">
      <formula>0</formula>
    </cfRule>
  </conditionalFormatting>
  <conditionalFormatting sqref="Y260:AC260">
    <cfRule type="cellIs" dxfId="2858" priority="64" operator="lessThan">
      <formula>0</formula>
    </cfRule>
  </conditionalFormatting>
  <conditionalFormatting sqref="AE260">
    <cfRule type="cellIs" dxfId="2857" priority="63" operator="lessThan">
      <formula>0</formula>
    </cfRule>
  </conditionalFormatting>
  <conditionalFormatting sqref="AG260:AL260">
    <cfRule type="cellIs" dxfId="2856" priority="62" operator="lessThan">
      <formula>0</formula>
    </cfRule>
  </conditionalFormatting>
  <conditionalFormatting sqref="G265:O265">
    <cfRule type="cellIs" dxfId="2855" priority="61" operator="lessThan">
      <formula>0</formula>
    </cfRule>
  </conditionalFormatting>
  <conditionalFormatting sqref="G266:O266">
    <cfRule type="cellIs" dxfId="2854" priority="60" operator="lessThan">
      <formula>0</formula>
    </cfRule>
  </conditionalFormatting>
  <conditionalFormatting sqref="P265:X265">
    <cfRule type="cellIs" dxfId="2853" priority="59" operator="lessThan">
      <formula>0</formula>
    </cfRule>
  </conditionalFormatting>
  <conditionalFormatting sqref="P266:X266">
    <cfRule type="cellIs" dxfId="2852" priority="58" operator="lessThan">
      <formula>0</formula>
    </cfRule>
  </conditionalFormatting>
  <conditionalFormatting sqref="Y265:AC265">
    <cfRule type="cellIs" dxfId="2851" priority="57" operator="lessThan">
      <formula>0</formula>
    </cfRule>
  </conditionalFormatting>
  <conditionalFormatting sqref="Y266:AC266">
    <cfRule type="cellIs" dxfId="2850" priority="56" operator="lessThan">
      <formula>0</formula>
    </cfRule>
  </conditionalFormatting>
  <conditionalFormatting sqref="AE265">
    <cfRule type="cellIs" dxfId="2849" priority="55" operator="lessThan">
      <formula>0</formula>
    </cfRule>
  </conditionalFormatting>
  <conditionalFormatting sqref="AE266">
    <cfRule type="cellIs" dxfId="2848" priority="54" operator="lessThan">
      <formula>0</formula>
    </cfRule>
  </conditionalFormatting>
  <conditionalFormatting sqref="AG265:AL265">
    <cfRule type="cellIs" dxfId="2847" priority="53" operator="lessThan">
      <formula>0</formula>
    </cfRule>
  </conditionalFormatting>
  <conditionalFormatting sqref="AG266:AL266">
    <cfRule type="cellIs" dxfId="2846" priority="52" operator="lessThan">
      <formula>0</formula>
    </cfRule>
  </conditionalFormatting>
  <conditionalFormatting sqref="G276:O276">
    <cfRule type="cellIs" dxfId="2845" priority="51" operator="lessThan">
      <formula>0</formula>
    </cfRule>
  </conditionalFormatting>
  <conditionalFormatting sqref="P276:X276">
    <cfRule type="cellIs" dxfId="2844" priority="50" operator="lessThan">
      <formula>0</formula>
    </cfRule>
  </conditionalFormatting>
  <conditionalFormatting sqref="Y276:AC276">
    <cfRule type="cellIs" dxfId="2843" priority="49" operator="lessThan">
      <formula>0</formula>
    </cfRule>
  </conditionalFormatting>
  <conditionalFormatting sqref="AE276">
    <cfRule type="cellIs" dxfId="2842" priority="48" operator="lessThan">
      <formula>0</formula>
    </cfRule>
  </conditionalFormatting>
  <conditionalFormatting sqref="AG276:AL276">
    <cfRule type="cellIs" dxfId="2841" priority="47" operator="lessThan">
      <formula>0</formula>
    </cfRule>
  </conditionalFormatting>
  <conditionalFormatting sqref="G281:O281">
    <cfRule type="cellIs" dxfId="2840" priority="46" operator="lessThan">
      <formula>0</formula>
    </cfRule>
  </conditionalFormatting>
  <conditionalFormatting sqref="P281:X281">
    <cfRule type="cellIs" dxfId="2839" priority="45" operator="lessThan">
      <formula>0</formula>
    </cfRule>
  </conditionalFormatting>
  <conditionalFormatting sqref="Y281:AC281">
    <cfRule type="cellIs" dxfId="2838" priority="44" operator="lessThan">
      <formula>0</formula>
    </cfRule>
  </conditionalFormatting>
  <conditionalFormatting sqref="AE281">
    <cfRule type="cellIs" dxfId="2837" priority="43" operator="lessThan">
      <formula>0</formula>
    </cfRule>
  </conditionalFormatting>
  <conditionalFormatting sqref="AG281:AL281">
    <cfRule type="cellIs" dxfId="2836" priority="42" operator="lessThan">
      <formula>0</formula>
    </cfRule>
  </conditionalFormatting>
  <conditionalFormatting sqref="G290:O290">
    <cfRule type="cellIs" dxfId="2835" priority="41" operator="lessThan">
      <formula>0</formula>
    </cfRule>
  </conditionalFormatting>
  <conditionalFormatting sqref="P290:X290">
    <cfRule type="cellIs" dxfId="2834" priority="40" operator="lessThan">
      <formula>0</formula>
    </cfRule>
  </conditionalFormatting>
  <conditionalFormatting sqref="Y290:AC290">
    <cfRule type="cellIs" dxfId="2833" priority="39" operator="lessThan">
      <formula>0</formula>
    </cfRule>
  </conditionalFormatting>
  <conditionalFormatting sqref="AE290">
    <cfRule type="cellIs" dxfId="2832" priority="38" operator="lessThan">
      <formula>0</formula>
    </cfRule>
  </conditionalFormatting>
  <conditionalFormatting sqref="AG290:AL290">
    <cfRule type="cellIs" dxfId="2831" priority="37" operator="lessThan">
      <formula>0</formula>
    </cfRule>
  </conditionalFormatting>
  <conditionalFormatting sqref="G296:O296">
    <cfRule type="cellIs" dxfId="2830" priority="36" operator="lessThan">
      <formula>0</formula>
    </cfRule>
  </conditionalFormatting>
  <conditionalFormatting sqref="P296:X296">
    <cfRule type="cellIs" dxfId="2829" priority="35" operator="lessThan">
      <formula>0</formula>
    </cfRule>
  </conditionalFormatting>
  <conditionalFormatting sqref="Y296:AC296">
    <cfRule type="cellIs" dxfId="2828" priority="34" operator="lessThan">
      <formula>0</formula>
    </cfRule>
  </conditionalFormatting>
  <conditionalFormatting sqref="AE296">
    <cfRule type="cellIs" dxfId="2827" priority="33" operator="lessThan">
      <formula>0</formula>
    </cfRule>
  </conditionalFormatting>
  <conditionalFormatting sqref="AG296:AL296">
    <cfRule type="cellIs" dxfId="2826" priority="32" operator="lessThan">
      <formula>0</formula>
    </cfRule>
  </conditionalFormatting>
  <conditionalFormatting sqref="G301:O301">
    <cfRule type="cellIs" dxfId="2825" priority="31" operator="lessThan">
      <formula>0</formula>
    </cfRule>
  </conditionalFormatting>
  <conditionalFormatting sqref="P301:X301">
    <cfRule type="cellIs" dxfId="2824" priority="30" operator="lessThan">
      <formula>0</formula>
    </cfRule>
  </conditionalFormatting>
  <conditionalFormatting sqref="Y301:AC301">
    <cfRule type="cellIs" dxfId="2823" priority="29" operator="lessThan">
      <formula>0</formula>
    </cfRule>
  </conditionalFormatting>
  <conditionalFormatting sqref="AE301">
    <cfRule type="cellIs" dxfId="2822" priority="28" operator="lessThan">
      <formula>0</formula>
    </cfRule>
  </conditionalFormatting>
  <conditionalFormatting sqref="AG301:AL301">
    <cfRule type="cellIs" dxfId="2821" priority="27" operator="lessThan">
      <formula>0</formula>
    </cfRule>
  </conditionalFormatting>
  <conditionalFormatting sqref="G307:O307">
    <cfRule type="cellIs" dxfId="2820" priority="26" operator="lessThan">
      <formula>0</formula>
    </cfRule>
  </conditionalFormatting>
  <conditionalFormatting sqref="P307:X307">
    <cfRule type="cellIs" dxfId="2819" priority="25" operator="lessThan">
      <formula>0</formula>
    </cfRule>
  </conditionalFormatting>
  <conditionalFormatting sqref="Y307:AC307">
    <cfRule type="cellIs" dxfId="2818" priority="24" operator="lessThan">
      <formula>0</formula>
    </cfRule>
  </conditionalFormatting>
  <conditionalFormatting sqref="AE307">
    <cfRule type="cellIs" dxfId="2817" priority="23" operator="lessThan">
      <formula>0</formula>
    </cfRule>
  </conditionalFormatting>
  <conditionalFormatting sqref="AG307:AL307">
    <cfRule type="cellIs" dxfId="2816" priority="22" operator="lessThan">
      <formula>0</formula>
    </cfRule>
  </conditionalFormatting>
  <conditionalFormatting sqref="G310:O310">
    <cfRule type="cellIs" dxfId="2815" priority="21" operator="lessThan">
      <formula>0</formula>
    </cfRule>
  </conditionalFormatting>
  <conditionalFormatting sqref="G311:O312">
    <cfRule type="cellIs" dxfId="2814" priority="20" operator="lessThan">
      <formula>0</formula>
    </cfRule>
  </conditionalFormatting>
  <conditionalFormatting sqref="P310:X310">
    <cfRule type="cellIs" dxfId="2813" priority="19" operator="lessThan">
      <formula>0</formula>
    </cfRule>
  </conditionalFormatting>
  <conditionalFormatting sqref="P311:X312">
    <cfRule type="cellIs" dxfId="2812" priority="18" operator="lessThan">
      <formula>0</formula>
    </cfRule>
  </conditionalFormatting>
  <conditionalFormatting sqref="Y310:AC310">
    <cfRule type="cellIs" dxfId="2811" priority="17" operator="lessThan">
      <formula>0</formula>
    </cfRule>
  </conditionalFormatting>
  <conditionalFormatting sqref="Y311:AC312">
    <cfRule type="cellIs" dxfId="2810" priority="16" operator="lessThan">
      <formula>0</formula>
    </cfRule>
  </conditionalFormatting>
  <conditionalFormatting sqref="AE310">
    <cfRule type="cellIs" dxfId="2809" priority="15" operator="lessThan">
      <formula>0</formula>
    </cfRule>
  </conditionalFormatting>
  <conditionalFormatting sqref="AE311:AE312">
    <cfRule type="cellIs" dxfId="2808" priority="14" operator="lessThan">
      <formula>0</formula>
    </cfRule>
  </conditionalFormatting>
  <conditionalFormatting sqref="AG310:AL310">
    <cfRule type="cellIs" dxfId="2807" priority="13" operator="lessThan">
      <formula>0</formula>
    </cfRule>
  </conditionalFormatting>
  <conditionalFormatting sqref="AG311:AL312">
    <cfRule type="cellIs" dxfId="2806" priority="12" operator="lessThan">
      <formula>0</formula>
    </cfRule>
  </conditionalFormatting>
  <conditionalFormatting sqref="AW9:AY312 AW314:AY314">
    <cfRule type="cellIs" dxfId="2805" priority="11" operator="lessThan">
      <formula>0</formula>
    </cfRule>
  </conditionalFormatting>
  <conditionalFormatting sqref="AW9:AY312 AW314:AY314">
    <cfRule type="cellIs" dxfId="2804" priority="10" operator="lessThan">
      <formula>1</formula>
    </cfRule>
  </conditionalFormatting>
  <conditionalFormatting sqref="AL282">
    <cfRule type="cellIs" dxfId="2803" priority="9" stopIfTrue="1" operator="notEqual">
      <formula>0</formula>
    </cfRule>
  </conditionalFormatting>
  <conditionalFormatting sqref="AQ313:AT313">
    <cfRule type="cellIs" dxfId="2802" priority="8" operator="lessThan">
      <formula>0</formula>
    </cfRule>
  </conditionalFormatting>
  <conditionalFormatting sqref="AQ313">
    <cfRule type="cellIs" dxfId="2801" priority="7" operator="lessThan">
      <formula>1</formula>
    </cfRule>
  </conditionalFormatting>
  <conditionalFormatting sqref="AD313">
    <cfRule type="cellIs" dxfId="2800" priority="6" operator="lessThan">
      <formula>0</formula>
    </cfRule>
  </conditionalFormatting>
  <conditionalFormatting sqref="AD313">
    <cfRule type="cellIs" dxfId="2799" priority="5" operator="lessThan">
      <formula>1</formula>
    </cfRule>
  </conditionalFormatting>
  <conditionalFormatting sqref="AF313">
    <cfRule type="cellIs" dxfId="2798" priority="4" operator="lessThan">
      <formula>0</formula>
    </cfRule>
  </conditionalFormatting>
  <conditionalFormatting sqref="AF313">
    <cfRule type="cellIs" dxfId="2797" priority="3" operator="lessThan">
      <formula>1</formula>
    </cfRule>
  </conditionalFormatting>
  <conditionalFormatting sqref="AW313:AY313">
    <cfRule type="cellIs" dxfId="2796" priority="2" operator="lessThan">
      <formula>0</formula>
    </cfRule>
  </conditionalFormatting>
  <conditionalFormatting sqref="AW313:AY313">
    <cfRule type="cellIs" dxfId="2795" priority="1" operator="lessThan">
      <formula>1</formula>
    </cfRule>
  </conditionalFormatting>
  <pageMargins left="0.7" right="0.7" top="0.75" bottom="0.75" header="0.3" footer="0.3"/>
  <pageSetup paperSize="9" orientation="portrait" r:id="rId1"/>
  <ignoredErrors>
    <ignoredError sqref="A306" numberStoredAsText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Y176"/>
  <sheetViews>
    <sheetView showZeros="0" topLeftCell="D47" zoomScale="85" zoomScaleNormal="85" workbookViewId="0">
      <selection activeCell="D71" sqref="D71"/>
    </sheetView>
  </sheetViews>
  <sheetFormatPr defaultRowHeight="15" x14ac:dyDescent="0.25"/>
  <cols>
    <col min="1" max="1" width="6" hidden="1" customWidth="1"/>
    <col min="2" max="2" width="6.42578125" style="80" hidden="1" customWidth="1"/>
    <col min="3" max="3" width="10.140625" style="80" hidden="1" customWidth="1"/>
    <col min="4" max="4" width="58.7109375" customWidth="1"/>
    <col min="5" max="5" width="11.28515625" bestFit="1" customWidth="1"/>
    <col min="6" max="6" width="10.85546875" bestFit="1" customWidth="1"/>
    <col min="8" max="8" width="13" customWidth="1"/>
    <col min="10" max="10" width="10.85546875" bestFit="1" customWidth="1"/>
    <col min="37" max="37" width="10.7109375" customWidth="1"/>
    <col min="38" max="38" width="12.140625" customWidth="1"/>
    <col min="39" max="39" width="11.28515625" customWidth="1"/>
    <col min="40" max="40" width="10.85546875" customWidth="1"/>
  </cols>
  <sheetData>
    <row r="1" spans="1:51" ht="15.75" thickBot="1" x14ac:dyDescent="0.3">
      <c r="D1" s="38" t="s">
        <v>153</v>
      </c>
    </row>
    <row r="2" spans="1:51" hidden="1" x14ac:dyDescent="0.25">
      <c r="D2" s="38"/>
      <c r="F2">
        <v>9</v>
      </c>
      <c r="G2">
        <v>10</v>
      </c>
      <c r="H2">
        <v>11</v>
      </c>
      <c r="I2">
        <v>12</v>
      </c>
      <c r="K2">
        <v>13</v>
      </c>
      <c r="L2">
        <v>14</v>
      </c>
      <c r="M2">
        <v>15</v>
      </c>
      <c r="N2">
        <v>16</v>
      </c>
      <c r="P2">
        <v>17</v>
      </c>
      <c r="Q2">
        <v>18</v>
      </c>
      <c r="R2">
        <v>19</v>
      </c>
      <c r="S2">
        <v>20</v>
      </c>
      <c r="U2">
        <v>21</v>
      </c>
      <c r="V2">
        <v>22</v>
      </c>
      <c r="W2">
        <v>23</v>
      </c>
      <c r="X2">
        <v>24</v>
      </c>
      <c r="Z2">
        <v>25</v>
      </c>
      <c r="AA2">
        <v>26</v>
      </c>
      <c r="AB2">
        <v>27</v>
      </c>
      <c r="AC2">
        <v>28</v>
      </c>
      <c r="AE2">
        <v>29</v>
      </c>
      <c r="AF2">
        <v>30</v>
      </c>
      <c r="AG2">
        <v>31</v>
      </c>
      <c r="AH2">
        <v>32</v>
      </c>
      <c r="AJ2">
        <v>33</v>
      </c>
      <c r="AK2">
        <v>34</v>
      </c>
      <c r="AN2">
        <v>9</v>
      </c>
      <c r="AO2">
        <v>10</v>
      </c>
      <c r="AP2">
        <v>11</v>
      </c>
      <c r="AQ2">
        <v>12</v>
      </c>
      <c r="AR2">
        <v>13</v>
      </c>
      <c r="AS2">
        <v>14</v>
      </c>
    </row>
    <row r="3" spans="1:51" hidden="1" x14ac:dyDescent="0.25">
      <c r="D3" s="38"/>
    </row>
    <row r="4" spans="1:51" ht="15.75" hidden="1" thickBot="1" x14ac:dyDescent="0.3">
      <c r="D4" s="38"/>
    </row>
    <row r="5" spans="1:51" ht="31.5" customHeight="1" thickBot="1" x14ac:dyDescent="0.3">
      <c r="D5" s="201" t="s">
        <v>974</v>
      </c>
      <c r="E5" s="199" t="s">
        <v>794</v>
      </c>
      <c r="F5" s="206" t="s">
        <v>975</v>
      </c>
      <c r="G5" s="207"/>
      <c r="H5" s="207"/>
      <c r="I5" s="207"/>
      <c r="J5" s="208"/>
      <c r="K5" s="206" t="s">
        <v>976</v>
      </c>
      <c r="L5" s="207"/>
      <c r="M5" s="207"/>
      <c r="N5" s="207"/>
      <c r="O5" s="208"/>
      <c r="P5" s="206" t="s">
        <v>977</v>
      </c>
      <c r="Q5" s="207"/>
      <c r="R5" s="207"/>
      <c r="S5" s="207"/>
      <c r="T5" s="208"/>
      <c r="U5" s="206" t="s">
        <v>978</v>
      </c>
      <c r="V5" s="207"/>
      <c r="W5" s="207"/>
      <c r="X5" s="207"/>
      <c r="Y5" s="208"/>
      <c r="Z5" s="206" t="s">
        <v>979</v>
      </c>
      <c r="AA5" s="207"/>
      <c r="AB5" s="207"/>
      <c r="AC5" s="207"/>
      <c r="AD5" s="208"/>
      <c r="AE5" s="206" t="s">
        <v>980</v>
      </c>
      <c r="AF5" s="207"/>
      <c r="AG5" s="207"/>
      <c r="AH5" s="207"/>
      <c r="AI5" s="208"/>
      <c r="AJ5" s="199" t="s">
        <v>981</v>
      </c>
      <c r="AK5" s="199" t="s">
        <v>982</v>
      </c>
      <c r="AL5" s="211" t="s">
        <v>132</v>
      </c>
      <c r="AM5" s="214" t="s">
        <v>133</v>
      </c>
      <c r="AN5" s="217" t="s">
        <v>120</v>
      </c>
      <c r="AO5" s="218"/>
      <c r="AP5" s="218"/>
      <c r="AQ5" s="218"/>
      <c r="AR5" s="218"/>
      <c r="AS5" s="219"/>
      <c r="AT5" s="217" t="s">
        <v>121</v>
      </c>
      <c r="AU5" s="218"/>
      <c r="AV5" s="218"/>
      <c r="AW5" s="218"/>
      <c r="AX5" s="218"/>
      <c r="AY5" s="219"/>
    </row>
    <row r="6" spans="1:51" ht="15" customHeight="1" x14ac:dyDescent="0.25">
      <c r="D6" s="202"/>
      <c r="E6" s="200"/>
      <c r="F6" s="200" t="s">
        <v>246</v>
      </c>
      <c r="G6" s="200" t="s">
        <v>983</v>
      </c>
      <c r="H6" s="200"/>
      <c r="I6" s="200"/>
      <c r="J6" s="204" t="s">
        <v>131</v>
      </c>
      <c r="K6" s="200" t="s">
        <v>246</v>
      </c>
      <c r="L6" s="200" t="s">
        <v>983</v>
      </c>
      <c r="M6" s="200"/>
      <c r="N6" s="200"/>
      <c r="O6" s="204" t="s">
        <v>131</v>
      </c>
      <c r="P6" s="200" t="s">
        <v>246</v>
      </c>
      <c r="Q6" s="200" t="s">
        <v>983</v>
      </c>
      <c r="R6" s="200"/>
      <c r="S6" s="200"/>
      <c r="T6" s="204" t="s">
        <v>131</v>
      </c>
      <c r="U6" s="200" t="s">
        <v>246</v>
      </c>
      <c r="V6" s="200" t="s">
        <v>983</v>
      </c>
      <c r="W6" s="200"/>
      <c r="X6" s="200"/>
      <c r="Y6" s="204" t="s">
        <v>131</v>
      </c>
      <c r="Z6" s="200" t="s">
        <v>246</v>
      </c>
      <c r="AA6" s="200" t="s">
        <v>984</v>
      </c>
      <c r="AB6" s="200"/>
      <c r="AC6" s="200"/>
      <c r="AD6" s="204" t="s">
        <v>131</v>
      </c>
      <c r="AE6" s="200" t="s">
        <v>246</v>
      </c>
      <c r="AF6" s="200" t="s">
        <v>984</v>
      </c>
      <c r="AG6" s="200"/>
      <c r="AH6" s="200"/>
      <c r="AI6" s="204" t="s">
        <v>131</v>
      </c>
      <c r="AJ6" s="200"/>
      <c r="AK6" s="200"/>
      <c r="AL6" s="212"/>
      <c r="AM6" s="215"/>
      <c r="AN6" s="209" t="s">
        <v>985</v>
      </c>
      <c r="AO6" s="210"/>
      <c r="AP6" s="210" t="s">
        <v>986</v>
      </c>
      <c r="AQ6" s="210"/>
      <c r="AR6" s="210" t="s">
        <v>987</v>
      </c>
      <c r="AS6" s="216"/>
      <c r="AT6" s="209" t="s">
        <v>985</v>
      </c>
      <c r="AU6" s="210"/>
      <c r="AV6" s="210" t="s">
        <v>986</v>
      </c>
      <c r="AW6" s="210"/>
      <c r="AX6" s="210" t="s">
        <v>987</v>
      </c>
      <c r="AY6" s="216"/>
    </row>
    <row r="7" spans="1:51" ht="66.75" customHeight="1" x14ac:dyDescent="0.25">
      <c r="D7" s="203"/>
      <c r="E7" s="200"/>
      <c r="F7" s="200"/>
      <c r="G7" s="39" t="s">
        <v>988</v>
      </c>
      <c r="H7" s="39" t="s">
        <v>989</v>
      </c>
      <c r="I7" s="39" t="s">
        <v>990</v>
      </c>
      <c r="J7" s="205"/>
      <c r="K7" s="200"/>
      <c r="L7" s="39" t="s">
        <v>988</v>
      </c>
      <c r="M7" s="39" t="s">
        <v>991</v>
      </c>
      <c r="N7" s="39" t="s">
        <v>990</v>
      </c>
      <c r="O7" s="205"/>
      <c r="P7" s="200"/>
      <c r="Q7" s="39" t="s">
        <v>988</v>
      </c>
      <c r="R7" s="39" t="s">
        <v>992</v>
      </c>
      <c r="S7" s="39" t="s">
        <v>990</v>
      </c>
      <c r="T7" s="205"/>
      <c r="U7" s="200"/>
      <c r="V7" s="39" t="s">
        <v>988</v>
      </c>
      <c r="W7" s="39" t="s">
        <v>993</v>
      </c>
      <c r="X7" s="39" t="s">
        <v>990</v>
      </c>
      <c r="Y7" s="205"/>
      <c r="Z7" s="200"/>
      <c r="AA7" s="39" t="s">
        <v>988</v>
      </c>
      <c r="AB7" s="39" t="s">
        <v>994</v>
      </c>
      <c r="AC7" s="39" t="s">
        <v>990</v>
      </c>
      <c r="AD7" s="205"/>
      <c r="AE7" s="200"/>
      <c r="AF7" s="39" t="s">
        <v>988</v>
      </c>
      <c r="AG7" s="39" t="s">
        <v>995</v>
      </c>
      <c r="AH7" s="39" t="s">
        <v>990</v>
      </c>
      <c r="AI7" s="205"/>
      <c r="AJ7" s="200"/>
      <c r="AK7" s="200"/>
      <c r="AL7" s="213"/>
      <c r="AM7" s="215"/>
      <c r="AN7" s="40" t="s">
        <v>996</v>
      </c>
      <c r="AO7" s="41" t="s">
        <v>997</v>
      </c>
      <c r="AP7" s="41" t="s">
        <v>998</v>
      </c>
      <c r="AQ7" s="41" t="s">
        <v>999</v>
      </c>
      <c r="AR7" s="41" t="s">
        <v>1000</v>
      </c>
      <c r="AS7" s="42" t="s">
        <v>1001</v>
      </c>
      <c r="AT7" s="40" t="s">
        <v>996</v>
      </c>
      <c r="AU7" s="41" t="s">
        <v>997</v>
      </c>
      <c r="AV7" s="41" t="s">
        <v>998</v>
      </c>
      <c r="AW7" s="41" t="s">
        <v>999</v>
      </c>
      <c r="AX7" s="41" t="s">
        <v>1000</v>
      </c>
      <c r="AY7" s="42" t="s">
        <v>1001</v>
      </c>
    </row>
    <row r="8" spans="1:51" ht="17.25" customHeight="1" x14ac:dyDescent="0.25">
      <c r="D8" s="60">
        <v>1</v>
      </c>
      <c r="E8" s="39">
        <v>2</v>
      </c>
      <c r="F8" s="39">
        <v>3</v>
      </c>
      <c r="G8" s="39">
        <v>4</v>
      </c>
      <c r="H8" s="39">
        <v>5</v>
      </c>
      <c r="I8" s="39">
        <v>6</v>
      </c>
      <c r="J8" s="39"/>
      <c r="K8" s="39">
        <v>7</v>
      </c>
      <c r="L8" s="39">
        <v>8</v>
      </c>
      <c r="M8" s="39">
        <v>9</v>
      </c>
      <c r="N8" s="39">
        <v>10</v>
      </c>
      <c r="O8" s="39"/>
      <c r="P8" s="39">
        <v>11</v>
      </c>
      <c r="Q8" s="39">
        <v>12</v>
      </c>
      <c r="R8" s="39">
        <v>13</v>
      </c>
      <c r="S8" s="39">
        <v>14</v>
      </c>
      <c r="T8" s="39"/>
      <c r="U8" s="39">
        <v>15</v>
      </c>
      <c r="V8" s="39">
        <v>16</v>
      </c>
      <c r="W8" s="39">
        <v>17</v>
      </c>
      <c r="X8" s="39">
        <v>18</v>
      </c>
      <c r="Y8" s="39"/>
      <c r="Z8" s="39">
        <v>19</v>
      </c>
      <c r="AA8" s="39">
        <v>20</v>
      </c>
      <c r="AB8" s="39">
        <v>21</v>
      </c>
      <c r="AC8" s="39">
        <v>22</v>
      </c>
      <c r="AD8" s="39"/>
      <c r="AE8" s="39">
        <v>23</v>
      </c>
      <c r="AF8" s="39">
        <v>24</v>
      </c>
      <c r="AG8" s="39">
        <v>25</v>
      </c>
      <c r="AH8" s="39">
        <v>26</v>
      </c>
      <c r="AI8" s="39"/>
      <c r="AJ8" s="39">
        <v>27</v>
      </c>
      <c r="AK8" s="39">
        <v>28</v>
      </c>
      <c r="AL8" s="61"/>
      <c r="AM8" s="61"/>
      <c r="AN8" s="40">
        <v>3</v>
      </c>
      <c r="AO8" s="41">
        <v>4</v>
      </c>
      <c r="AP8" s="41">
        <v>5</v>
      </c>
      <c r="AQ8" s="41">
        <v>6</v>
      </c>
      <c r="AR8" s="41">
        <v>7</v>
      </c>
      <c r="AS8" s="42">
        <v>8</v>
      </c>
      <c r="AT8" s="141">
        <v>3</v>
      </c>
      <c r="AU8" s="142">
        <v>4</v>
      </c>
      <c r="AV8" s="142">
        <v>5</v>
      </c>
      <c r="AW8" s="142">
        <v>6</v>
      </c>
      <c r="AX8" s="142">
        <v>7</v>
      </c>
      <c r="AY8" s="143">
        <v>8</v>
      </c>
    </row>
    <row r="9" spans="1:51" ht="17.25" customHeight="1" x14ac:dyDescent="0.25">
      <c r="A9">
        <v>1</v>
      </c>
      <c r="D9" s="60" t="s">
        <v>1002</v>
      </c>
      <c r="E9" s="39"/>
      <c r="F9" s="43">
        <f>SUMIF($A$11:$A$176,$A9,F$11:F$176)</f>
        <v>0</v>
      </c>
      <c r="G9" s="43">
        <f>SUMIF($A$11:$A$176,$A9,G$11:G$176)</f>
        <v>0</v>
      </c>
      <c r="H9" s="43">
        <f>SUMIF($A$11:$A$176,$A9,H$11:H$176)</f>
        <v>0</v>
      </c>
      <c r="I9" s="43">
        <f>SUMIF($A$11:$A$176,$A9,I$11:I$176)</f>
        <v>0</v>
      </c>
      <c r="J9" s="43">
        <f>F9-G9-I9</f>
        <v>0</v>
      </c>
      <c r="K9" s="43">
        <f>SUMIF($A$11:$A$176,$A9,K$11:K$176)</f>
        <v>0</v>
      </c>
      <c r="L9" s="43">
        <f>SUMIF($A$11:$A$176,$A9,L$11:L$176)</f>
        <v>0</v>
      </c>
      <c r="M9" s="43">
        <f>SUMIF($A$11:$A$176,$A9,M$11:M$176)</f>
        <v>0</v>
      </c>
      <c r="N9" s="43">
        <f>SUMIF($A$11:$A$176,$A9,N$11:N$176)</f>
        <v>0</v>
      </c>
      <c r="O9" s="43">
        <f>K9-L9-N9</f>
        <v>0</v>
      </c>
      <c r="P9" s="43">
        <f>SUMIF($A$11:$A$176,$A9,P$11:P$176)</f>
        <v>0</v>
      </c>
      <c r="Q9" s="43">
        <f>SUMIF($A$11:$A$176,$A9,Q$11:Q$176)</f>
        <v>0</v>
      </c>
      <c r="R9" s="43">
        <f>SUMIF($A$11:$A$176,$A9,R$11:R$176)</f>
        <v>0</v>
      </c>
      <c r="S9" s="43">
        <f>SUMIF($A$11:$A$176,$A9,S$11:S$176)</f>
        <v>0</v>
      </c>
      <c r="T9" s="43">
        <f>P9-Q9-S9</f>
        <v>0</v>
      </c>
      <c r="U9" s="43">
        <f>SUMIF($A$11:$A$176,$A9,U$11:U$176)</f>
        <v>0</v>
      </c>
      <c r="V9" s="43">
        <f>SUMIF($A$11:$A$176,$A9,V$11:V$176)</f>
        <v>0</v>
      </c>
      <c r="W9" s="43">
        <f>SUMIF($A$11:$A$176,$A9,W$11:W$176)</f>
        <v>0</v>
      </c>
      <c r="X9" s="43">
        <f>SUMIF($A$11:$A$176,$A9,X$11:X$176)</f>
        <v>0</v>
      </c>
      <c r="Y9" s="43">
        <f>U9-V9-X9</f>
        <v>0</v>
      </c>
      <c r="Z9" s="43">
        <f>SUMIF($A$11:$A$176,$A9,Z$11:Z$176)</f>
        <v>0</v>
      </c>
      <c r="AA9" s="43">
        <f>SUMIF($A$11:$A$176,$A9,AA$11:AA$176)</f>
        <v>0</v>
      </c>
      <c r="AB9" s="43">
        <f>SUMIF($A$11:$A$176,$A9,AB$11:AB$176)</f>
        <v>0</v>
      </c>
      <c r="AC9" s="43">
        <f>SUMIF($A$11:$A$176,$A9,AC$11:AC$176)</f>
        <v>0</v>
      </c>
      <c r="AD9" s="43">
        <f>Z9-AA9-AC9</f>
        <v>0</v>
      </c>
      <c r="AE9" s="43">
        <f>SUMIF($A$11:$A$176,$A9,AE$11:AE$176)</f>
        <v>0</v>
      </c>
      <c r="AF9" s="43">
        <f>SUMIF($A$11:$A$176,$A9,AF$11:AF$176)</f>
        <v>0</v>
      </c>
      <c r="AG9" s="43">
        <f>SUMIF($A$11:$A$176,$A9,AG$11:AG$176)</f>
        <v>0</v>
      </c>
      <c r="AH9" s="43">
        <f>SUMIF($A$11:$A$176,$A9,AH$11:AH$176)</f>
        <v>0</v>
      </c>
      <c r="AI9" s="43">
        <f>AE9-AF9-AH9</f>
        <v>0</v>
      </c>
      <c r="AJ9" s="43">
        <f>SUMIF($A$11:$A$176,$A9,AJ$11:AJ$176)</f>
        <v>0</v>
      </c>
      <c r="AK9" s="44">
        <f>SUMIF($A$11:$A$176,$A9,AK$11:AK$176)</f>
        <v>0</v>
      </c>
      <c r="AL9" s="48">
        <f>F9-AJ9</f>
        <v>0</v>
      </c>
      <c r="AM9" s="155">
        <f>F9-AK9</f>
        <v>0</v>
      </c>
      <c r="AN9" s="46">
        <f t="shared" ref="AN9:AS9" si="0">SUMIF($A$11:$A$176,$A9,AN$11:AN$176)</f>
        <v>0</v>
      </c>
      <c r="AO9" s="44">
        <f t="shared" si="0"/>
        <v>0</v>
      </c>
      <c r="AP9" s="43">
        <f t="shared" si="0"/>
        <v>0</v>
      </c>
      <c r="AQ9" s="44">
        <f t="shared" si="0"/>
        <v>0</v>
      </c>
      <c r="AR9" s="43">
        <f t="shared" si="0"/>
        <v>0</v>
      </c>
      <c r="AS9" s="47">
        <f t="shared" si="0"/>
        <v>0</v>
      </c>
      <c r="AT9" s="135">
        <f>IFERROR(F9-AN9,"0")</f>
        <v>0</v>
      </c>
      <c r="AU9" s="136">
        <f>IFERROR(K9-AO9,"0")</f>
        <v>0</v>
      </c>
      <c r="AV9" s="136">
        <f>IFERROR(P9-AP9,"0")</f>
        <v>0</v>
      </c>
      <c r="AW9" s="136">
        <f>IFERROR(U9-AQ9,"0")</f>
        <v>0</v>
      </c>
      <c r="AX9" s="136">
        <f>IFERROR(Z9-AR9,"0")</f>
        <v>0</v>
      </c>
      <c r="AY9" s="137">
        <f>IFERROR(AE9-AS9,"0")</f>
        <v>0</v>
      </c>
    </row>
    <row r="10" spans="1:51" ht="15" customHeight="1" x14ac:dyDescent="0.25">
      <c r="B10" s="80" t="s">
        <v>1029</v>
      </c>
      <c r="C10" s="80" t="s">
        <v>1030</v>
      </c>
      <c r="D10" s="62" t="s">
        <v>1003</v>
      </c>
      <c r="E10" s="39">
        <v>1</v>
      </c>
      <c r="F10" s="43" t="e">
        <f>VLOOKUP($B10,_data,F$2,FALSE)</f>
        <v>#N/A</v>
      </c>
      <c r="G10" s="43" t="e">
        <f>VLOOKUP($B10,_data,G$2,FALSE)</f>
        <v>#N/A</v>
      </c>
      <c r="H10" s="43" t="e">
        <f>VLOOKUP($B10,_data,H$2,FALSE)</f>
        <v>#N/A</v>
      </c>
      <c r="I10" s="43" t="e">
        <f>VLOOKUP($B10,_data,I$2,FALSE)</f>
        <v>#N/A</v>
      </c>
      <c r="J10" s="53" t="e">
        <f>F10-G10-I10</f>
        <v>#N/A</v>
      </c>
      <c r="K10" s="43" t="e">
        <f>VLOOKUP($B10,_data,K$2,FALSE)</f>
        <v>#N/A</v>
      </c>
      <c r="L10" s="43" t="e">
        <f>VLOOKUP($B10,_data,L$2,FALSE)</f>
        <v>#N/A</v>
      </c>
      <c r="M10" s="43" t="e">
        <f>VLOOKUP($B10,_data,M$2,FALSE)</f>
        <v>#N/A</v>
      </c>
      <c r="N10" s="43" t="e">
        <f>VLOOKUP($B10,_data,N$2,FALSE)</f>
        <v>#N/A</v>
      </c>
      <c r="O10" s="53" t="e">
        <f>K10-L10-N10</f>
        <v>#N/A</v>
      </c>
      <c r="P10" s="43" t="e">
        <f>VLOOKUP($B10,_data,P$2,FALSE)</f>
        <v>#N/A</v>
      </c>
      <c r="Q10" s="43" t="e">
        <f>VLOOKUP($B10,_data,Q$2,FALSE)</f>
        <v>#N/A</v>
      </c>
      <c r="R10" s="43" t="e">
        <f>VLOOKUP($B10,_data,R$2,FALSE)</f>
        <v>#N/A</v>
      </c>
      <c r="S10" s="43" t="e">
        <f>VLOOKUP($B10,_data,S$2,FALSE)</f>
        <v>#N/A</v>
      </c>
      <c r="T10" s="53" t="e">
        <f>P10-Q10-S10</f>
        <v>#N/A</v>
      </c>
      <c r="U10" s="43" t="e">
        <f>VLOOKUP($B10,_data,U$2,FALSE)</f>
        <v>#N/A</v>
      </c>
      <c r="V10" s="43" t="e">
        <f>VLOOKUP($B10,_data,V$2,FALSE)</f>
        <v>#N/A</v>
      </c>
      <c r="W10" s="43" t="e">
        <f>VLOOKUP($B10,_data,W$2,FALSE)</f>
        <v>#N/A</v>
      </c>
      <c r="X10" s="43" t="e">
        <f>VLOOKUP($B10,_data,X$2,FALSE)</f>
        <v>#N/A</v>
      </c>
      <c r="Y10" s="53" t="e">
        <f>U10-V10-X10</f>
        <v>#N/A</v>
      </c>
      <c r="Z10" s="43" t="e">
        <f>VLOOKUP($B10,_data,Z$2,FALSE)</f>
        <v>#N/A</v>
      </c>
      <c r="AA10" s="43" t="e">
        <f>VLOOKUP($B10,_data,AA$2,FALSE)</f>
        <v>#N/A</v>
      </c>
      <c r="AB10" s="43" t="e">
        <f>VLOOKUP($B10,_data,AB$2,FALSE)</f>
        <v>#N/A</v>
      </c>
      <c r="AC10" s="43" t="e">
        <f>VLOOKUP($B10,_data,AC$2,FALSE)</f>
        <v>#N/A</v>
      </c>
      <c r="AD10" s="53" t="e">
        <f>Z10-AA10-AC10</f>
        <v>#N/A</v>
      </c>
      <c r="AE10" s="43" t="e">
        <f>VLOOKUP($B10,_data,AE$2,FALSE)</f>
        <v>#N/A</v>
      </c>
      <c r="AF10" s="43" t="e">
        <f>VLOOKUP($B10,_data,AF$2,FALSE)</f>
        <v>#N/A</v>
      </c>
      <c r="AG10" s="43" t="e">
        <f>VLOOKUP($B10,_data,AG$2,FALSE)</f>
        <v>#N/A</v>
      </c>
      <c r="AH10" s="43" t="e">
        <f>VLOOKUP($B10,_data,AH$2,FALSE)</f>
        <v>#N/A</v>
      </c>
      <c r="AI10" s="53" t="e">
        <f>AE10-AF10-AH10</f>
        <v>#N/A</v>
      </c>
      <c r="AJ10" s="43" t="e">
        <f>VLOOKUP($B10,_data,AJ$2,FALSE)</f>
        <v>#N/A</v>
      </c>
      <c r="AK10" s="43" t="e">
        <f>VLOOKUP($B10,_data,AK$2,FALSE)</f>
        <v>#N/A</v>
      </c>
      <c r="AL10" s="54" t="e">
        <f>F10-AJ10</f>
        <v>#N/A</v>
      </c>
      <c r="AM10" s="156" t="e">
        <f>F10-AK10</f>
        <v>#N/A</v>
      </c>
      <c r="AN10" s="46" t="e">
        <f t="shared" ref="AN10:AS10" si="1">VLOOKUP($C10,_data,AN$2,FALSE)</f>
        <v>#N/A</v>
      </c>
      <c r="AO10" s="43" t="e">
        <f t="shared" si="1"/>
        <v>#N/A</v>
      </c>
      <c r="AP10" s="43" t="e">
        <f t="shared" si="1"/>
        <v>#N/A</v>
      </c>
      <c r="AQ10" s="43" t="e">
        <f t="shared" si="1"/>
        <v>#N/A</v>
      </c>
      <c r="AR10" s="43" t="e">
        <f t="shared" si="1"/>
        <v>#N/A</v>
      </c>
      <c r="AS10" s="47" t="e">
        <f t="shared" si="1"/>
        <v>#N/A</v>
      </c>
      <c r="AT10" s="56" t="e">
        <f>F10-AN10</f>
        <v>#N/A</v>
      </c>
      <c r="AU10" s="54" t="e">
        <f>K10-AO10</f>
        <v>#N/A</v>
      </c>
      <c r="AV10" s="54" t="e">
        <f>P10-AP10</f>
        <v>#N/A</v>
      </c>
      <c r="AW10" s="54" t="e">
        <f>U10-AQ10</f>
        <v>#N/A</v>
      </c>
      <c r="AX10" s="54" t="e">
        <f>Z10-AR10</f>
        <v>#N/A</v>
      </c>
      <c r="AY10" s="55" t="e">
        <f>AE10-AS10</f>
        <v>#N/A</v>
      </c>
    </row>
    <row r="11" spans="1:51" ht="36.75" customHeight="1" x14ac:dyDescent="0.25">
      <c r="A11">
        <v>1</v>
      </c>
      <c r="B11" s="80" t="s">
        <v>1031</v>
      </c>
      <c r="C11" s="80" t="s">
        <v>1032</v>
      </c>
      <c r="D11" s="69" t="s">
        <v>118</v>
      </c>
      <c r="E11" s="45">
        <v>2</v>
      </c>
      <c r="F11" s="118" t="str">
        <f t="shared" ref="F11:I15" si="2">IFERROR(VLOOKUP($B11,_data,F$2,FALSE),"0")</f>
        <v>0</v>
      </c>
      <c r="G11" s="118" t="str">
        <f t="shared" si="2"/>
        <v>0</v>
      </c>
      <c r="H11" s="118" t="str">
        <f t="shared" si="2"/>
        <v>0</v>
      </c>
      <c r="I11" s="118" t="str">
        <f t="shared" si="2"/>
        <v>0</v>
      </c>
      <c r="J11" s="119">
        <f>IFERROR(F11-G11-I11,"0")</f>
        <v>0</v>
      </c>
      <c r="K11" s="118" t="str">
        <f t="shared" ref="K11:N15" si="3">IFERROR(VLOOKUP($B11,_data,K$2,FALSE),"0")</f>
        <v>0</v>
      </c>
      <c r="L11" s="118" t="str">
        <f t="shared" si="3"/>
        <v>0</v>
      </c>
      <c r="M11" s="118" t="str">
        <f t="shared" si="3"/>
        <v>0</v>
      </c>
      <c r="N11" s="118" t="str">
        <f t="shared" si="3"/>
        <v>0</v>
      </c>
      <c r="O11" s="119">
        <f>IFERROR(K11-L11-N11,"0")</f>
        <v>0</v>
      </c>
      <c r="P11" s="118" t="str">
        <f t="shared" ref="P11:S15" si="4">IFERROR(VLOOKUP($B11,_data,P$2,FALSE),"0")</f>
        <v>0</v>
      </c>
      <c r="Q11" s="118" t="str">
        <f t="shared" si="4"/>
        <v>0</v>
      </c>
      <c r="R11" s="118" t="str">
        <f t="shared" si="4"/>
        <v>0</v>
      </c>
      <c r="S11" s="118" t="str">
        <f t="shared" si="4"/>
        <v>0</v>
      </c>
      <c r="T11" s="119">
        <f>IFERROR(P11-Q11-S11,"0")</f>
        <v>0</v>
      </c>
      <c r="U11" s="118" t="str">
        <f t="shared" ref="U11:X15" si="5">IFERROR(VLOOKUP($B11,_data,U$2,FALSE),"0")</f>
        <v>0</v>
      </c>
      <c r="V11" s="118" t="str">
        <f t="shared" si="5"/>
        <v>0</v>
      </c>
      <c r="W11" s="118" t="str">
        <f t="shared" si="5"/>
        <v>0</v>
      </c>
      <c r="X11" s="118" t="str">
        <f t="shared" si="5"/>
        <v>0</v>
      </c>
      <c r="Y11" s="119">
        <f>IFERROR(U11-V11-X11,"0")</f>
        <v>0</v>
      </c>
      <c r="Z11" s="118" t="str">
        <f t="shared" ref="Z11:AC15" si="6">IFERROR(VLOOKUP($B11,_data,Z$2,FALSE),"0")</f>
        <v>0</v>
      </c>
      <c r="AA11" s="118" t="str">
        <f t="shared" si="6"/>
        <v>0</v>
      </c>
      <c r="AB11" s="118" t="str">
        <f t="shared" si="6"/>
        <v>0</v>
      </c>
      <c r="AC11" s="118" t="str">
        <f t="shared" si="6"/>
        <v>0</v>
      </c>
      <c r="AD11" s="119">
        <f>IFERROR(Z11-AA11-AC11,"0")</f>
        <v>0</v>
      </c>
      <c r="AE11" s="118" t="str">
        <f t="shared" ref="AE11:AH15" si="7">IFERROR(VLOOKUP($B11,_data,AE$2,FALSE),"0")</f>
        <v>0</v>
      </c>
      <c r="AF11" s="118" t="str">
        <f t="shared" si="7"/>
        <v>0</v>
      </c>
      <c r="AG11" s="118" t="str">
        <f t="shared" si="7"/>
        <v>0</v>
      </c>
      <c r="AH11" s="118" t="str">
        <f t="shared" si="7"/>
        <v>0</v>
      </c>
      <c r="AI11" s="119">
        <f>IFERROR(AE11-AF11-AH11,"0")</f>
        <v>0</v>
      </c>
      <c r="AJ11" s="118" t="str">
        <f t="shared" ref="AJ11:AK15" si="8">IFERROR(VLOOKUP($B11,_data,AJ$2,FALSE),"0")</f>
        <v>0</v>
      </c>
      <c r="AK11" s="118" t="str">
        <f t="shared" si="8"/>
        <v>0</v>
      </c>
      <c r="AL11" s="120">
        <f>IFERROR(F11-AJ11,"0")</f>
        <v>0</v>
      </c>
      <c r="AM11" s="157">
        <f>IFERROR(G11-AK11,"0")</f>
        <v>0</v>
      </c>
      <c r="AN11" s="127" t="str">
        <f t="shared" ref="AN11:AS15" si="9">IFERROR(VLOOKUP($C11,_data,AN$2,FALSE),"0")</f>
        <v>0</v>
      </c>
      <c r="AO11" s="123" t="str">
        <f t="shared" si="9"/>
        <v>0</v>
      </c>
      <c r="AP11" s="123" t="str">
        <f t="shared" si="9"/>
        <v>0</v>
      </c>
      <c r="AQ11" s="123" t="str">
        <f t="shared" si="9"/>
        <v>0</v>
      </c>
      <c r="AR11" s="123" t="str">
        <f t="shared" si="9"/>
        <v>0</v>
      </c>
      <c r="AS11" s="128" t="str">
        <f t="shared" si="9"/>
        <v>0</v>
      </c>
      <c r="AT11" s="122">
        <f>IFERROR(F11-AN11,"0")</f>
        <v>0</v>
      </c>
      <c r="AU11" s="120">
        <f>IFERROR(K11-AO11,"0")</f>
        <v>0</v>
      </c>
      <c r="AV11" s="120">
        <f>IFERROR(P11-AP11,"0")</f>
        <v>0</v>
      </c>
      <c r="AW11" s="120">
        <f>IFERROR(U11-AQ11,"0")</f>
        <v>0</v>
      </c>
      <c r="AX11" s="120">
        <f>IFERROR(Z11-AR11,"0")</f>
        <v>0</v>
      </c>
      <c r="AY11" s="121">
        <f>IFERROR(AE11-AS11,"0")</f>
        <v>0</v>
      </c>
    </row>
    <row r="12" spans="1:51" ht="39" x14ac:dyDescent="0.25">
      <c r="B12" s="80" t="s">
        <v>1033</v>
      </c>
      <c r="C12" s="80" t="s">
        <v>1034</v>
      </c>
      <c r="D12" s="63" t="s">
        <v>1004</v>
      </c>
      <c r="E12" s="51">
        <v>2.1</v>
      </c>
      <c r="F12" s="123" t="str">
        <f t="shared" si="2"/>
        <v>0</v>
      </c>
      <c r="G12" s="123" t="str">
        <f t="shared" si="2"/>
        <v>0</v>
      </c>
      <c r="H12" s="123" t="str">
        <f t="shared" si="2"/>
        <v>0</v>
      </c>
      <c r="I12" s="123" t="str">
        <f t="shared" si="2"/>
        <v>0</v>
      </c>
      <c r="J12" s="119">
        <f t="shared" ref="J12:J75" si="10">IFERROR(F12-G12-I12,"0")</f>
        <v>0</v>
      </c>
      <c r="K12" s="123" t="str">
        <f t="shared" si="3"/>
        <v>0</v>
      </c>
      <c r="L12" s="123" t="str">
        <f t="shared" si="3"/>
        <v>0</v>
      </c>
      <c r="M12" s="123" t="str">
        <f t="shared" si="3"/>
        <v>0</v>
      </c>
      <c r="N12" s="123" t="str">
        <f t="shared" si="3"/>
        <v>0</v>
      </c>
      <c r="O12" s="119">
        <f t="shared" ref="O12:O75" si="11">IFERROR(K12-L12-N12,"0")</f>
        <v>0</v>
      </c>
      <c r="P12" s="123" t="str">
        <f t="shared" si="4"/>
        <v>0</v>
      </c>
      <c r="Q12" s="123" t="str">
        <f t="shared" si="4"/>
        <v>0</v>
      </c>
      <c r="R12" s="123" t="str">
        <f t="shared" si="4"/>
        <v>0</v>
      </c>
      <c r="S12" s="123" t="str">
        <f t="shared" si="4"/>
        <v>0</v>
      </c>
      <c r="T12" s="119">
        <f t="shared" ref="T12:T75" si="12">IFERROR(P12-Q12-S12,"0")</f>
        <v>0</v>
      </c>
      <c r="U12" s="123" t="str">
        <f t="shared" si="5"/>
        <v>0</v>
      </c>
      <c r="V12" s="123" t="str">
        <f t="shared" si="5"/>
        <v>0</v>
      </c>
      <c r="W12" s="123" t="str">
        <f t="shared" si="5"/>
        <v>0</v>
      </c>
      <c r="X12" s="123" t="str">
        <f t="shared" si="5"/>
        <v>0</v>
      </c>
      <c r="Y12" s="124">
        <f>IFERROR(U12-V12-X12,"0")</f>
        <v>0</v>
      </c>
      <c r="Z12" s="123" t="str">
        <f t="shared" si="6"/>
        <v>0</v>
      </c>
      <c r="AA12" s="123" t="str">
        <f t="shared" si="6"/>
        <v>0</v>
      </c>
      <c r="AB12" s="123" t="str">
        <f t="shared" si="6"/>
        <v>0</v>
      </c>
      <c r="AC12" s="123" t="str">
        <f t="shared" si="6"/>
        <v>0</v>
      </c>
      <c r="AD12" s="119">
        <f t="shared" ref="AD12:AD75" si="13">IFERROR(Z12-AA12-AC12,"0")</f>
        <v>0</v>
      </c>
      <c r="AE12" s="123" t="str">
        <f t="shared" si="7"/>
        <v>0</v>
      </c>
      <c r="AF12" s="123" t="str">
        <f t="shared" si="7"/>
        <v>0</v>
      </c>
      <c r="AG12" s="123" t="str">
        <f t="shared" si="7"/>
        <v>0</v>
      </c>
      <c r="AH12" s="123" t="str">
        <f t="shared" si="7"/>
        <v>0</v>
      </c>
      <c r="AI12" s="119">
        <f t="shared" ref="AI12:AI75" si="14">IFERROR(AE12-AF12-AH12,"0")</f>
        <v>0</v>
      </c>
      <c r="AJ12" s="123" t="str">
        <f t="shared" si="8"/>
        <v>0</v>
      </c>
      <c r="AK12" s="123" t="str">
        <f t="shared" si="8"/>
        <v>0</v>
      </c>
      <c r="AL12" s="120">
        <f t="shared" ref="AL12:AL75" si="15">IFERROR(F12-AJ12,"0")</f>
        <v>0</v>
      </c>
      <c r="AM12" s="157">
        <f t="shared" ref="AM12:AM75" si="16">IFERROR(G12-AK12,"0")</f>
        <v>0</v>
      </c>
      <c r="AN12" s="127" t="str">
        <f t="shared" si="9"/>
        <v>0</v>
      </c>
      <c r="AO12" s="123" t="str">
        <f t="shared" si="9"/>
        <v>0</v>
      </c>
      <c r="AP12" s="123" t="str">
        <f t="shared" si="9"/>
        <v>0</v>
      </c>
      <c r="AQ12" s="123" t="str">
        <f t="shared" si="9"/>
        <v>0</v>
      </c>
      <c r="AR12" s="123" t="str">
        <f t="shared" si="9"/>
        <v>0</v>
      </c>
      <c r="AS12" s="128" t="str">
        <f t="shared" si="9"/>
        <v>0</v>
      </c>
      <c r="AT12" s="129">
        <f>IFERROR(F12-AN12,"0")</f>
        <v>0</v>
      </c>
      <c r="AU12" s="125">
        <f>IFERROR(K12-AO12,"0")</f>
        <v>0</v>
      </c>
      <c r="AV12" s="125">
        <f>IFERROR(P12-AP12,"0")</f>
        <v>0</v>
      </c>
      <c r="AW12" s="125">
        <f>IFERROR(U12-AQ12,"0")</f>
        <v>0</v>
      </c>
      <c r="AX12" s="125">
        <f>IFERROR(Z12-AR12,"0")</f>
        <v>0</v>
      </c>
      <c r="AY12" s="126">
        <f>IFERROR(AE12-AS12,"0")</f>
        <v>0</v>
      </c>
    </row>
    <row r="13" spans="1:51" ht="15" customHeight="1" x14ac:dyDescent="0.25">
      <c r="B13" s="80" t="s">
        <v>1035</v>
      </c>
      <c r="C13" s="80" t="s">
        <v>1036</v>
      </c>
      <c r="D13" s="63" t="s">
        <v>1005</v>
      </c>
      <c r="E13" s="51">
        <v>2.2000000000000002</v>
      </c>
      <c r="F13" s="123" t="str">
        <f t="shared" si="2"/>
        <v>0</v>
      </c>
      <c r="G13" s="123" t="str">
        <f t="shared" si="2"/>
        <v>0</v>
      </c>
      <c r="H13" s="123" t="str">
        <f t="shared" si="2"/>
        <v>0</v>
      </c>
      <c r="I13" s="123" t="str">
        <f t="shared" si="2"/>
        <v>0</v>
      </c>
      <c r="J13" s="119">
        <f t="shared" si="10"/>
        <v>0</v>
      </c>
      <c r="K13" s="123" t="str">
        <f t="shared" si="3"/>
        <v>0</v>
      </c>
      <c r="L13" s="123" t="str">
        <f t="shared" si="3"/>
        <v>0</v>
      </c>
      <c r="M13" s="123" t="str">
        <f t="shared" si="3"/>
        <v>0</v>
      </c>
      <c r="N13" s="123" t="str">
        <f t="shared" si="3"/>
        <v>0</v>
      </c>
      <c r="O13" s="119">
        <f t="shared" si="11"/>
        <v>0</v>
      </c>
      <c r="P13" s="123" t="str">
        <f t="shared" si="4"/>
        <v>0</v>
      </c>
      <c r="Q13" s="123" t="str">
        <f t="shared" si="4"/>
        <v>0</v>
      </c>
      <c r="R13" s="123" t="str">
        <f t="shared" si="4"/>
        <v>0</v>
      </c>
      <c r="S13" s="123" t="str">
        <f t="shared" si="4"/>
        <v>0</v>
      </c>
      <c r="T13" s="119">
        <f t="shared" si="12"/>
        <v>0</v>
      </c>
      <c r="U13" s="123" t="str">
        <f t="shared" si="5"/>
        <v>0</v>
      </c>
      <c r="V13" s="123" t="str">
        <f t="shared" si="5"/>
        <v>0</v>
      </c>
      <c r="W13" s="123" t="str">
        <f t="shared" si="5"/>
        <v>0</v>
      </c>
      <c r="X13" s="123" t="str">
        <f t="shared" si="5"/>
        <v>0</v>
      </c>
      <c r="Y13" s="124">
        <f>IFERROR(U13-V13-X13,"0")</f>
        <v>0</v>
      </c>
      <c r="Z13" s="123" t="str">
        <f t="shared" si="6"/>
        <v>0</v>
      </c>
      <c r="AA13" s="123" t="str">
        <f t="shared" si="6"/>
        <v>0</v>
      </c>
      <c r="AB13" s="123" t="str">
        <f t="shared" si="6"/>
        <v>0</v>
      </c>
      <c r="AC13" s="123" t="str">
        <f t="shared" si="6"/>
        <v>0</v>
      </c>
      <c r="AD13" s="119">
        <f t="shared" si="13"/>
        <v>0</v>
      </c>
      <c r="AE13" s="123" t="str">
        <f t="shared" si="7"/>
        <v>0</v>
      </c>
      <c r="AF13" s="123" t="str">
        <f t="shared" si="7"/>
        <v>0</v>
      </c>
      <c r="AG13" s="123" t="str">
        <f t="shared" si="7"/>
        <v>0</v>
      </c>
      <c r="AH13" s="123" t="str">
        <f t="shared" si="7"/>
        <v>0</v>
      </c>
      <c r="AI13" s="119">
        <f t="shared" si="14"/>
        <v>0</v>
      </c>
      <c r="AJ13" s="123" t="str">
        <f t="shared" si="8"/>
        <v>0</v>
      </c>
      <c r="AK13" s="123" t="str">
        <f t="shared" si="8"/>
        <v>0</v>
      </c>
      <c r="AL13" s="120">
        <f t="shared" si="15"/>
        <v>0</v>
      </c>
      <c r="AM13" s="157">
        <f t="shared" si="16"/>
        <v>0</v>
      </c>
      <c r="AN13" s="127" t="str">
        <f t="shared" si="9"/>
        <v>0</v>
      </c>
      <c r="AO13" s="123" t="str">
        <f t="shared" si="9"/>
        <v>0</v>
      </c>
      <c r="AP13" s="123" t="str">
        <f t="shared" si="9"/>
        <v>0</v>
      </c>
      <c r="AQ13" s="123" t="str">
        <f t="shared" si="9"/>
        <v>0</v>
      </c>
      <c r="AR13" s="123" t="str">
        <f t="shared" si="9"/>
        <v>0</v>
      </c>
      <c r="AS13" s="128" t="str">
        <f t="shared" si="9"/>
        <v>0</v>
      </c>
      <c r="AT13" s="129">
        <f>IFERROR(F13-AN13,"0")</f>
        <v>0</v>
      </c>
      <c r="AU13" s="125">
        <f>IFERROR(K13-AO13,"0")</f>
        <v>0</v>
      </c>
      <c r="AV13" s="125">
        <f>IFERROR(P13-AP13,"0")</f>
        <v>0</v>
      </c>
      <c r="AW13" s="125">
        <f>IFERROR(U13-AQ13,"0")</f>
        <v>0</v>
      </c>
      <c r="AX13" s="125">
        <f>IFERROR(Z13-AR13,"0")</f>
        <v>0</v>
      </c>
      <c r="AY13" s="126">
        <f>IFERROR(AE13-AS13,"0")</f>
        <v>0</v>
      </c>
    </row>
    <row r="14" spans="1:51" x14ac:dyDescent="0.25">
      <c r="B14" s="80" t="s">
        <v>1037</v>
      </c>
      <c r="C14" s="80" t="s">
        <v>1038</v>
      </c>
      <c r="D14" s="63" t="s">
        <v>119</v>
      </c>
      <c r="E14" s="52" t="s">
        <v>1006</v>
      </c>
      <c r="F14" s="123" t="str">
        <f t="shared" si="2"/>
        <v>0</v>
      </c>
      <c r="G14" s="123" t="str">
        <f t="shared" si="2"/>
        <v>0</v>
      </c>
      <c r="H14" s="123" t="str">
        <f t="shared" si="2"/>
        <v>0</v>
      </c>
      <c r="I14" s="123" t="str">
        <f t="shared" si="2"/>
        <v>0</v>
      </c>
      <c r="J14" s="119">
        <f t="shared" si="10"/>
        <v>0</v>
      </c>
      <c r="K14" s="123" t="str">
        <f t="shared" si="3"/>
        <v>0</v>
      </c>
      <c r="L14" s="123" t="str">
        <f t="shared" si="3"/>
        <v>0</v>
      </c>
      <c r="M14" s="123" t="str">
        <f t="shared" si="3"/>
        <v>0</v>
      </c>
      <c r="N14" s="123" t="str">
        <f t="shared" si="3"/>
        <v>0</v>
      </c>
      <c r="O14" s="119">
        <f t="shared" si="11"/>
        <v>0</v>
      </c>
      <c r="P14" s="123" t="str">
        <f t="shared" si="4"/>
        <v>0</v>
      </c>
      <c r="Q14" s="123" t="str">
        <f t="shared" si="4"/>
        <v>0</v>
      </c>
      <c r="R14" s="123" t="str">
        <f t="shared" si="4"/>
        <v>0</v>
      </c>
      <c r="S14" s="123" t="str">
        <f t="shared" si="4"/>
        <v>0</v>
      </c>
      <c r="T14" s="119">
        <f t="shared" si="12"/>
        <v>0</v>
      </c>
      <c r="U14" s="123" t="str">
        <f t="shared" si="5"/>
        <v>0</v>
      </c>
      <c r="V14" s="123" t="str">
        <f t="shared" si="5"/>
        <v>0</v>
      </c>
      <c r="W14" s="123" t="str">
        <f t="shared" si="5"/>
        <v>0</v>
      </c>
      <c r="X14" s="123" t="str">
        <f t="shared" si="5"/>
        <v>0</v>
      </c>
      <c r="Y14" s="124">
        <f>IFERROR(U14-V14-X14,"0")</f>
        <v>0</v>
      </c>
      <c r="Z14" s="123" t="str">
        <f t="shared" si="6"/>
        <v>0</v>
      </c>
      <c r="AA14" s="123" t="str">
        <f t="shared" si="6"/>
        <v>0</v>
      </c>
      <c r="AB14" s="123" t="str">
        <f t="shared" si="6"/>
        <v>0</v>
      </c>
      <c r="AC14" s="123" t="str">
        <f t="shared" si="6"/>
        <v>0</v>
      </c>
      <c r="AD14" s="119">
        <f t="shared" si="13"/>
        <v>0</v>
      </c>
      <c r="AE14" s="123" t="str">
        <f t="shared" si="7"/>
        <v>0</v>
      </c>
      <c r="AF14" s="123" t="str">
        <f t="shared" si="7"/>
        <v>0</v>
      </c>
      <c r="AG14" s="123" t="str">
        <f t="shared" si="7"/>
        <v>0</v>
      </c>
      <c r="AH14" s="123" t="str">
        <f t="shared" si="7"/>
        <v>0</v>
      </c>
      <c r="AI14" s="119">
        <f t="shared" si="14"/>
        <v>0</v>
      </c>
      <c r="AJ14" s="123" t="str">
        <f t="shared" si="8"/>
        <v>0</v>
      </c>
      <c r="AK14" s="123" t="str">
        <f t="shared" si="8"/>
        <v>0</v>
      </c>
      <c r="AL14" s="120">
        <f t="shared" si="15"/>
        <v>0</v>
      </c>
      <c r="AM14" s="157">
        <f t="shared" si="16"/>
        <v>0</v>
      </c>
      <c r="AN14" s="127" t="str">
        <f t="shared" si="9"/>
        <v>0</v>
      </c>
      <c r="AO14" s="123" t="str">
        <f t="shared" si="9"/>
        <v>0</v>
      </c>
      <c r="AP14" s="123" t="str">
        <f t="shared" si="9"/>
        <v>0</v>
      </c>
      <c r="AQ14" s="123" t="str">
        <f t="shared" si="9"/>
        <v>0</v>
      </c>
      <c r="AR14" s="123" t="str">
        <f t="shared" si="9"/>
        <v>0</v>
      </c>
      <c r="AS14" s="128" t="str">
        <f t="shared" si="9"/>
        <v>0</v>
      </c>
      <c r="AT14" s="129">
        <f>IFERROR(F14-AN14,"0")</f>
        <v>0</v>
      </c>
      <c r="AU14" s="125">
        <f>IFERROR(K14-AO14,"0")</f>
        <v>0</v>
      </c>
      <c r="AV14" s="125">
        <f>IFERROR(P14-AP14,"0")</f>
        <v>0</v>
      </c>
      <c r="AW14" s="125">
        <f>IFERROR(U14-AQ14,"0")</f>
        <v>0</v>
      </c>
      <c r="AX14" s="125">
        <f>IFERROR(Z14-AR14,"0")</f>
        <v>0</v>
      </c>
      <c r="AY14" s="126">
        <f>IFERROR(AE14-AS14,"0")</f>
        <v>0</v>
      </c>
    </row>
    <row r="15" spans="1:51" ht="15" customHeight="1" x14ac:dyDescent="0.25">
      <c r="B15" s="80" t="s">
        <v>1039</v>
      </c>
      <c r="C15" s="80" t="s">
        <v>1040</v>
      </c>
      <c r="D15" s="64" t="s">
        <v>1007</v>
      </c>
      <c r="E15" s="51" t="s">
        <v>1008</v>
      </c>
      <c r="F15" s="123" t="str">
        <f t="shared" si="2"/>
        <v>0</v>
      </c>
      <c r="G15" s="123" t="str">
        <f t="shared" si="2"/>
        <v>0</v>
      </c>
      <c r="H15" s="123" t="str">
        <f t="shared" si="2"/>
        <v>0</v>
      </c>
      <c r="I15" s="123" t="str">
        <f t="shared" si="2"/>
        <v>0</v>
      </c>
      <c r="J15" s="119">
        <f t="shared" si="10"/>
        <v>0</v>
      </c>
      <c r="K15" s="123" t="str">
        <f t="shared" si="3"/>
        <v>0</v>
      </c>
      <c r="L15" s="123" t="str">
        <f t="shared" si="3"/>
        <v>0</v>
      </c>
      <c r="M15" s="123" t="str">
        <f t="shared" si="3"/>
        <v>0</v>
      </c>
      <c r="N15" s="123" t="str">
        <f t="shared" si="3"/>
        <v>0</v>
      </c>
      <c r="O15" s="119">
        <f t="shared" si="11"/>
        <v>0</v>
      </c>
      <c r="P15" s="123" t="str">
        <f t="shared" si="4"/>
        <v>0</v>
      </c>
      <c r="Q15" s="123" t="str">
        <f t="shared" si="4"/>
        <v>0</v>
      </c>
      <c r="R15" s="123" t="str">
        <f t="shared" si="4"/>
        <v>0</v>
      </c>
      <c r="S15" s="123" t="str">
        <f t="shared" si="4"/>
        <v>0</v>
      </c>
      <c r="T15" s="119">
        <f t="shared" si="12"/>
        <v>0</v>
      </c>
      <c r="U15" s="123" t="str">
        <f t="shared" si="5"/>
        <v>0</v>
      </c>
      <c r="V15" s="123" t="str">
        <f t="shared" si="5"/>
        <v>0</v>
      </c>
      <c r="W15" s="123" t="str">
        <f t="shared" si="5"/>
        <v>0</v>
      </c>
      <c r="X15" s="123" t="str">
        <f t="shared" si="5"/>
        <v>0</v>
      </c>
      <c r="Y15" s="124">
        <f>IFERROR(U15-V15-X15,"0")</f>
        <v>0</v>
      </c>
      <c r="Z15" s="123" t="str">
        <f t="shared" si="6"/>
        <v>0</v>
      </c>
      <c r="AA15" s="123" t="str">
        <f t="shared" si="6"/>
        <v>0</v>
      </c>
      <c r="AB15" s="123" t="str">
        <f t="shared" si="6"/>
        <v>0</v>
      </c>
      <c r="AC15" s="123" t="str">
        <f t="shared" si="6"/>
        <v>0</v>
      </c>
      <c r="AD15" s="119">
        <f t="shared" si="13"/>
        <v>0</v>
      </c>
      <c r="AE15" s="123" t="str">
        <f t="shared" si="7"/>
        <v>0</v>
      </c>
      <c r="AF15" s="123" t="str">
        <f t="shared" si="7"/>
        <v>0</v>
      </c>
      <c r="AG15" s="123" t="str">
        <f t="shared" si="7"/>
        <v>0</v>
      </c>
      <c r="AH15" s="123" t="str">
        <f t="shared" si="7"/>
        <v>0</v>
      </c>
      <c r="AI15" s="119">
        <f t="shared" si="14"/>
        <v>0</v>
      </c>
      <c r="AJ15" s="123" t="str">
        <f t="shared" si="8"/>
        <v>0</v>
      </c>
      <c r="AK15" s="123" t="str">
        <f t="shared" si="8"/>
        <v>0</v>
      </c>
      <c r="AL15" s="120">
        <f t="shared" si="15"/>
        <v>0</v>
      </c>
      <c r="AM15" s="157">
        <f t="shared" si="16"/>
        <v>0</v>
      </c>
      <c r="AN15" s="127" t="str">
        <f t="shared" si="9"/>
        <v>0</v>
      </c>
      <c r="AO15" s="123" t="str">
        <f t="shared" si="9"/>
        <v>0</v>
      </c>
      <c r="AP15" s="123" t="str">
        <f t="shared" si="9"/>
        <v>0</v>
      </c>
      <c r="AQ15" s="123" t="str">
        <f t="shared" si="9"/>
        <v>0</v>
      </c>
      <c r="AR15" s="123" t="str">
        <f t="shared" si="9"/>
        <v>0</v>
      </c>
      <c r="AS15" s="128" t="str">
        <f t="shared" si="9"/>
        <v>0</v>
      </c>
      <c r="AT15" s="129">
        <f>IFERROR(F15-AN15,"0")</f>
        <v>0</v>
      </c>
      <c r="AU15" s="125">
        <f>IFERROR(K15-AO15,"0")</f>
        <v>0</v>
      </c>
      <c r="AV15" s="125">
        <f>IFERROR(P15-AP15,"0")</f>
        <v>0</v>
      </c>
      <c r="AW15" s="125">
        <f>IFERROR(U15-AQ15,"0")</f>
        <v>0</v>
      </c>
      <c r="AX15" s="125">
        <f>IFERROR(Z15-AR15,"0")</f>
        <v>0</v>
      </c>
      <c r="AY15" s="126">
        <f>IFERROR(AE15-AS15,"0")</f>
        <v>0</v>
      </c>
    </row>
    <row r="16" spans="1:51" ht="15" customHeight="1" x14ac:dyDescent="0.25">
      <c r="A16" s="74"/>
      <c r="D16" s="162" t="s">
        <v>117</v>
      </c>
      <c r="E16" s="163" t="s">
        <v>1006</v>
      </c>
      <c r="F16" s="133">
        <f>IFERROR(F14-F15,"0")</f>
        <v>0</v>
      </c>
      <c r="G16" s="133">
        <f>IFERROR(G14-G15,"0")</f>
        <v>0</v>
      </c>
      <c r="H16" s="133">
        <f>IFERROR(H14-H15,"0")</f>
        <v>0</v>
      </c>
      <c r="I16" s="133">
        <f>IFERROR(I14-I15,"0")</f>
        <v>0</v>
      </c>
      <c r="J16" s="161">
        <f t="shared" si="10"/>
        <v>0</v>
      </c>
      <c r="K16" s="133">
        <f>IFERROR(K14-K15,"0")</f>
        <v>0</v>
      </c>
      <c r="L16" s="133">
        <f>IFERROR(L14-L15,"0")</f>
        <v>0</v>
      </c>
      <c r="M16" s="133">
        <f>IFERROR(M14-M15,"0")</f>
        <v>0</v>
      </c>
      <c r="N16" s="133">
        <f>IFERROR(N14-N15,"0")</f>
        <v>0</v>
      </c>
      <c r="O16" s="161">
        <f t="shared" si="11"/>
        <v>0</v>
      </c>
      <c r="P16" s="133">
        <f>IFERROR(P14-P15,"0")</f>
        <v>0</v>
      </c>
      <c r="Q16" s="133">
        <f>IFERROR(Q14-Q15,"0")</f>
        <v>0</v>
      </c>
      <c r="R16" s="133">
        <f>IFERROR(R14-R15,"0")</f>
        <v>0</v>
      </c>
      <c r="S16" s="133">
        <f>IFERROR(S14-S15,"0")</f>
        <v>0</v>
      </c>
      <c r="T16" s="161">
        <f t="shared" si="12"/>
        <v>0</v>
      </c>
      <c r="U16" s="133">
        <f>IFERROR(U14-U15,"0")</f>
        <v>0</v>
      </c>
      <c r="V16" s="133">
        <f>IFERROR(V14-V15,"0")</f>
        <v>0</v>
      </c>
      <c r="W16" s="133">
        <f>IFERROR(W14-W15,"0")</f>
        <v>0</v>
      </c>
      <c r="X16" s="133">
        <f>IFERROR(X14-X15,"0")</f>
        <v>0</v>
      </c>
      <c r="Y16" s="161">
        <f>U16-V16-X16</f>
        <v>0</v>
      </c>
      <c r="Z16" s="133">
        <f>IFERROR(Z14-Z15,"0")</f>
        <v>0</v>
      </c>
      <c r="AA16" s="133">
        <f>IFERROR(AA14-AA15,"0")</f>
        <v>0</v>
      </c>
      <c r="AB16" s="133">
        <f>IFERROR(AB14-AB15,"0")</f>
        <v>0</v>
      </c>
      <c r="AC16" s="133">
        <f>IFERROR(AC14-AC15,"0")</f>
        <v>0</v>
      </c>
      <c r="AD16" s="161">
        <f t="shared" si="13"/>
        <v>0</v>
      </c>
      <c r="AE16" s="133">
        <f>IFERROR(AE14-AE15,"0")</f>
        <v>0</v>
      </c>
      <c r="AF16" s="133">
        <f>IFERROR(AF14-AF15,"0")</f>
        <v>0</v>
      </c>
      <c r="AG16" s="133">
        <f>IFERROR(AG14-AG15,"0")</f>
        <v>0</v>
      </c>
      <c r="AH16" s="133">
        <f>IFERROR(AH14-AH15,"0")</f>
        <v>0</v>
      </c>
      <c r="AI16" s="161">
        <f t="shared" si="14"/>
        <v>0</v>
      </c>
      <c r="AJ16" s="133">
        <f>IFERROR(AJ14-AJ15,"0")</f>
        <v>0</v>
      </c>
      <c r="AK16" s="133">
        <f>IFERROR(AK14-AK15,"0")</f>
        <v>0</v>
      </c>
      <c r="AL16" s="161">
        <f t="shared" si="15"/>
        <v>0</v>
      </c>
      <c r="AM16" s="161">
        <f t="shared" si="16"/>
        <v>0</v>
      </c>
      <c r="AN16" s="146">
        <f t="shared" ref="AN16:AY16" si="17">IFERROR(AN14-AN15,"0")</f>
        <v>0</v>
      </c>
      <c r="AO16" s="133">
        <f t="shared" si="17"/>
        <v>0</v>
      </c>
      <c r="AP16" s="133">
        <f t="shared" si="17"/>
        <v>0</v>
      </c>
      <c r="AQ16" s="133">
        <f t="shared" si="17"/>
        <v>0</v>
      </c>
      <c r="AR16" s="133">
        <f t="shared" si="17"/>
        <v>0</v>
      </c>
      <c r="AS16" s="147">
        <f t="shared" si="17"/>
        <v>0</v>
      </c>
      <c r="AT16" s="131">
        <f t="shared" si="17"/>
        <v>0</v>
      </c>
      <c r="AU16" s="130">
        <f t="shared" si="17"/>
        <v>0</v>
      </c>
      <c r="AV16" s="130">
        <f t="shared" si="17"/>
        <v>0</v>
      </c>
      <c r="AW16" s="130">
        <f t="shared" si="17"/>
        <v>0</v>
      </c>
      <c r="AX16" s="130">
        <f t="shared" si="17"/>
        <v>0</v>
      </c>
      <c r="AY16" s="132">
        <f t="shared" si="17"/>
        <v>0</v>
      </c>
    </row>
    <row r="17" spans="1:51" ht="15" customHeight="1" x14ac:dyDescent="0.25">
      <c r="B17" s="80" t="s">
        <v>1041</v>
      </c>
      <c r="C17" s="80" t="s">
        <v>1042</v>
      </c>
      <c r="D17" s="63" t="s">
        <v>1009</v>
      </c>
      <c r="E17" s="52" t="s">
        <v>1010</v>
      </c>
      <c r="F17" s="123" t="str">
        <f t="shared" ref="F17:I18" si="18">IFERROR(VLOOKUP($B17,_data,F$2,FALSE),"0")</f>
        <v>0</v>
      </c>
      <c r="G17" s="123" t="str">
        <f t="shared" si="18"/>
        <v>0</v>
      </c>
      <c r="H17" s="123" t="str">
        <f t="shared" si="18"/>
        <v>0</v>
      </c>
      <c r="I17" s="123" t="str">
        <f t="shared" si="18"/>
        <v>0</v>
      </c>
      <c r="J17" s="119">
        <f t="shared" si="10"/>
        <v>0</v>
      </c>
      <c r="K17" s="123" t="str">
        <f t="shared" ref="K17:N18" si="19">IFERROR(VLOOKUP($B17,_data,K$2,FALSE),"0")</f>
        <v>0</v>
      </c>
      <c r="L17" s="123" t="str">
        <f t="shared" si="19"/>
        <v>0</v>
      </c>
      <c r="M17" s="123" t="str">
        <f t="shared" si="19"/>
        <v>0</v>
      </c>
      <c r="N17" s="123" t="str">
        <f t="shared" si="19"/>
        <v>0</v>
      </c>
      <c r="O17" s="119">
        <f t="shared" si="11"/>
        <v>0</v>
      </c>
      <c r="P17" s="123" t="str">
        <f t="shared" ref="P17:S18" si="20">IFERROR(VLOOKUP($B17,_data,P$2,FALSE),"0")</f>
        <v>0</v>
      </c>
      <c r="Q17" s="123" t="str">
        <f t="shared" si="20"/>
        <v>0</v>
      </c>
      <c r="R17" s="123" t="str">
        <f t="shared" si="20"/>
        <v>0</v>
      </c>
      <c r="S17" s="123" t="str">
        <f t="shared" si="20"/>
        <v>0</v>
      </c>
      <c r="T17" s="119">
        <f t="shared" si="12"/>
        <v>0</v>
      </c>
      <c r="U17" s="123" t="str">
        <f t="shared" ref="U17:X18" si="21">IFERROR(VLOOKUP($B17,_data,U$2,FALSE),"0")</f>
        <v>0</v>
      </c>
      <c r="V17" s="123" t="str">
        <f t="shared" si="21"/>
        <v>0</v>
      </c>
      <c r="W17" s="123" t="str">
        <f t="shared" si="21"/>
        <v>0</v>
      </c>
      <c r="X17" s="123" t="str">
        <f t="shared" si="21"/>
        <v>0</v>
      </c>
      <c r="Y17" s="124">
        <f>IFERROR(U17-V17-X17,"0")</f>
        <v>0</v>
      </c>
      <c r="Z17" s="123" t="str">
        <f t="shared" ref="Z17:AC18" si="22">IFERROR(VLOOKUP($B17,_data,Z$2,FALSE),"0")</f>
        <v>0</v>
      </c>
      <c r="AA17" s="123" t="str">
        <f t="shared" si="22"/>
        <v>0</v>
      </c>
      <c r="AB17" s="123" t="str">
        <f t="shared" si="22"/>
        <v>0</v>
      </c>
      <c r="AC17" s="123" t="str">
        <f t="shared" si="22"/>
        <v>0</v>
      </c>
      <c r="AD17" s="119">
        <f t="shared" si="13"/>
        <v>0</v>
      </c>
      <c r="AE17" s="123" t="str">
        <f t="shared" ref="AE17:AH18" si="23">IFERROR(VLOOKUP($B17,_data,AE$2,FALSE),"0")</f>
        <v>0</v>
      </c>
      <c r="AF17" s="123" t="str">
        <f t="shared" si="23"/>
        <v>0</v>
      </c>
      <c r="AG17" s="123" t="str">
        <f t="shared" si="23"/>
        <v>0</v>
      </c>
      <c r="AH17" s="123" t="str">
        <f t="shared" si="23"/>
        <v>0</v>
      </c>
      <c r="AI17" s="119">
        <f t="shared" si="14"/>
        <v>0</v>
      </c>
      <c r="AJ17" s="123" t="str">
        <f>IFERROR(VLOOKUP($B17,_data,AJ$2,FALSE),"0")</f>
        <v>0</v>
      </c>
      <c r="AK17" s="123" t="str">
        <f>IFERROR(VLOOKUP($B17,_data,AK$2,FALSE),"0")</f>
        <v>0</v>
      </c>
      <c r="AL17" s="120">
        <f t="shared" si="15"/>
        <v>0</v>
      </c>
      <c r="AM17" s="157">
        <f t="shared" si="16"/>
        <v>0</v>
      </c>
      <c r="AN17" s="127" t="str">
        <f t="shared" ref="AN17:AS18" si="24">IFERROR(VLOOKUP($C17,_data,AN$2,FALSE),"0")</f>
        <v>0</v>
      </c>
      <c r="AO17" s="123" t="str">
        <f t="shared" si="24"/>
        <v>0</v>
      </c>
      <c r="AP17" s="123" t="str">
        <f t="shared" si="24"/>
        <v>0</v>
      </c>
      <c r="AQ17" s="123" t="str">
        <f t="shared" si="24"/>
        <v>0</v>
      </c>
      <c r="AR17" s="123" t="str">
        <f t="shared" si="24"/>
        <v>0</v>
      </c>
      <c r="AS17" s="128" t="str">
        <f t="shared" si="24"/>
        <v>0</v>
      </c>
      <c r="AT17" s="129">
        <f>IFERROR(F17-AN17,"0")</f>
        <v>0</v>
      </c>
      <c r="AU17" s="125">
        <f>IFERROR(K17-AO17,"0")</f>
        <v>0</v>
      </c>
      <c r="AV17" s="125">
        <f>IFERROR(P17-AP17,"0")</f>
        <v>0</v>
      </c>
      <c r="AW17" s="125">
        <f>IFERROR(U17-AQ17,"0")</f>
        <v>0</v>
      </c>
      <c r="AX17" s="125">
        <f>IFERROR(Z17-AR17,"0")</f>
        <v>0</v>
      </c>
      <c r="AY17" s="126">
        <f>IFERROR(AE17-AS17,"0")</f>
        <v>0</v>
      </c>
    </row>
    <row r="18" spans="1:51" ht="15" customHeight="1" x14ac:dyDescent="0.25">
      <c r="B18" s="80" t="s">
        <v>1043</v>
      </c>
      <c r="C18" s="80" t="s">
        <v>1044</v>
      </c>
      <c r="D18" s="63" t="s">
        <v>1007</v>
      </c>
      <c r="E18" s="51" t="s">
        <v>1011</v>
      </c>
      <c r="F18" s="123" t="str">
        <f t="shared" si="18"/>
        <v>0</v>
      </c>
      <c r="G18" s="123" t="str">
        <f t="shared" si="18"/>
        <v>0</v>
      </c>
      <c r="H18" s="123" t="str">
        <f t="shared" si="18"/>
        <v>0</v>
      </c>
      <c r="I18" s="123" t="str">
        <f t="shared" si="18"/>
        <v>0</v>
      </c>
      <c r="J18" s="119">
        <f t="shared" si="10"/>
        <v>0</v>
      </c>
      <c r="K18" s="123" t="str">
        <f t="shared" si="19"/>
        <v>0</v>
      </c>
      <c r="L18" s="123" t="str">
        <f t="shared" si="19"/>
        <v>0</v>
      </c>
      <c r="M18" s="123" t="str">
        <f t="shared" si="19"/>
        <v>0</v>
      </c>
      <c r="N18" s="123" t="str">
        <f t="shared" si="19"/>
        <v>0</v>
      </c>
      <c r="O18" s="119">
        <f t="shared" si="11"/>
        <v>0</v>
      </c>
      <c r="P18" s="123" t="str">
        <f t="shared" si="20"/>
        <v>0</v>
      </c>
      <c r="Q18" s="123" t="str">
        <f t="shared" si="20"/>
        <v>0</v>
      </c>
      <c r="R18" s="123" t="str">
        <f t="shared" si="20"/>
        <v>0</v>
      </c>
      <c r="S18" s="123" t="str">
        <f t="shared" si="20"/>
        <v>0</v>
      </c>
      <c r="T18" s="119">
        <f t="shared" si="12"/>
        <v>0</v>
      </c>
      <c r="U18" s="123" t="str">
        <f t="shared" si="21"/>
        <v>0</v>
      </c>
      <c r="V18" s="123" t="str">
        <f t="shared" si="21"/>
        <v>0</v>
      </c>
      <c r="W18" s="123" t="str">
        <f t="shared" si="21"/>
        <v>0</v>
      </c>
      <c r="X18" s="123" t="str">
        <f t="shared" si="21"/>
        <v>0</v>
      </c>
      <c r="Y18" s="124">
        <f>IFERROR(U18-V18-X18,"0")</f>
        <v>0</v>
      </c>
      <c r="Z18" s="123" t="str">
        <f t="shared" si="22"/>
        <v>0</v>
      </c>
      <c r="AA18" s="123" t="str">
        <f t="shared" si="22"/>
        <v>0</v>
      </c>
      <c r="AB18" s="123" t="str">
        <f t="shared" si="22"/>
        <v>0</v>
      </c>
      <c r="AC18" s="123" t="str">
        <f t="shared" si="22"/>
        <v>0</v>
      </c>
      <c r="AD18" s="119">
        <f t="shared" si="13"/>
        <v>0</v>
      </c>
      <c r="AE18" s="123" t="str">
        <f t="shared" si="23"/>
        <v>0</v>
      </c>
      <c r="AF18" s="123" t="str">
        <f t="shared" si="23"/>
        <v>0</v>
      </c>
      <c r="AG18" s="123" t="str">
        <f t="shared" si="23"/>
        <v>0</v>
      </c>
      <c r="AH18" s="123" t="str">
        <f t="shared" si="23"/>
        <v>0</v>
      </c>
      <c r="AI18" s="119">
        <f t="shared" si="14"/>
        <v>0</v>
      </c>
      <c r="AJ18" s="123" t="str">
        <f>IFERROR(VLOOKUP($B18,_data,AJ$2,FALSE),"0")</f>
        <v>0</v>
      </c>
      <c r="AK18" s="123" t="str">
        <f>IFERROR(VLOOKUP($B18,_data,AK$2,FALSE),"0")</f>
        <v>0</v>
      </c>
      <c r="AL18" s="120">
        <f t="shared" si="15"/>
        <v>0</v>
      </c>
      <c r="AM18" s="157">
        <f t="shared" si="16"/>
        <v>0</v>
      </c>
      <c r="AN18" s="127" t="str">
        <f t="shared" si="24"/>
        <v>0</v>
      </c>
      <c r="AO18" s="123" t="str">
        <f t="shared" si="24"/>
        <v>0</v>
      </c>
      <c r="AP18" s="123" t="str">
        <f t="shared" si="24"/>
        <v>0</v>
      </c>
      <c r="AQ18" s="123" t="str">
        <f t="shared" si="24"/>
        <v>0</v>
      </c>
      <c r="AR18" s="123" t="str">
        <f t="shared" si="24"/>
        <v>0</v>
      </c>
      <c r="AS18" s="128" t="str">
        <f t="shared" si="24"/>
        <v>0</v>
      </c>
      <c r="AT18" s="129">
        <f>IFERROR(F18-AN18,"0")</f>
        <v>0</v>
      </c>
      <c r="AU18" s="125">
        <f>IFERROR(K18-AO18,"0")</f>
        <v>0</v>
      </c>
      <c r="AV18" s="125">
        <f>IFERROR(P18-AP18,"0")</f>
        <v>0</v>
      </c>
      <c r="AW18" s="125">
        <f>IFERROR(U18-AQ18,"0")</f>
        <v>0</v>
      </c>
      <c r="AX18" s="125">
        <f>IFERROR(Z18-AR18,"0")</f>
        <v>0</v>
      </c>
      <c r="AY18" s="126">
        <f>IFERROR(AE18-AS18,"0")</f>
        <v>0</v>
      </c>
    </row>
    <row r="19" spans="1:51" ht="15" customHeight="1" x14ac:dyDescent="0.25">
      <c r="A19" s="74"/>
      <c r="D19" s="162" t="s">
        <v>117</v>
      </c>
      <c r="E19" s="163" t="s">
        <v>1010</v>
      </c>
      <c r="F19" s="133">
        <f>IFERROR(F17-F18,"0")</f>
        <v>0</v>
      </c>
      <c r="G19" s="133">
        <f>G17-G18</f>
        <v>0</v>
      </c>
      <c r="H19" s="133">
        <f>H17-H18</f>
        <v>0</v>
      </c>
      <c r="I19" s="133">
        <f>I17-I18</f>
        <v>0</v>
      </c>
      <c r="J19" s="161">
        <f t="shared" si="10"/>
        <v>0</v>
      </c>
      <c r="K19" s="133">
        <f>IFERROR(K17-K18,"0")</f>
        <v>0</v>
      </c>
      <c r="L19" s="133">
        <f>L17-L18</f>
        <v>0</v>
      </c>
      <c r="M19" s="133">
        <f>M17-M18</f>
        <v>0</v>
      </c>
      <c r="N19" s="133">
        <f>N17-N18</f>
        <v>0</v>
      </c>
      <c r="O19" s="161">
        <f t="shared" si="11"/>
        <v>0</v>
      </c>
      <c r="P19" s="133">
        <f>IFERROR(P17-P18,"0")</f>
        <v>0</v>
      </c>
      <c r="Q19" s="133">
        <f>Q17-Q18</f>
        <v>0</v>
      </c>
      <c r="R19" s="133">
        <f>R17-R18</f>
        <v>0</v>
      </c>
      <c r="S19" s="133">
        <f>S17-S18</f>
        <v>0</v>
      </c>
      <c r="T19" s="161">
        <f t="shared" si="12"/>
        <v>0</v>
      </c>
      <c r="U19" s="133">
        <f>IFERROR(U17-U18,"0")</f>
        <v>0</v>
      </c>
      <c r="V19" s="133">
        <f>V17-V18</f>
        <v>0</v>
      </c>
      <c r="W19" s="133">
        <f>W17-W18</f>
        <v>0</v>
      </c>
      <c r="X19" s="133">
        <f>X17-X18</f>
        <v>0</v>
      </c>
      <c r="Y19" s="161">
        <f>U19-V19-X19</f>
        <v>0</v>
      </c>
      <c r="Z19" s="133">
        <f>IFERROR(Z17-Z18,"0")</f>
        <v>0</v>
      </c>
      <c r="AA19" s="133">
        <f>AA17-AA18</f>
        <v>0</v>
      </c>
      <c r="AB19" s="133">
        <f>AB17-AB18</f>
        <v>0</v>
      </c>
      <c r="AC19" s="133">
        <f>AC17-AC18</f>
        <v>0</v>
      </c>
      <c r="AD19" s="161">
        <f t="shared" si="13"/>
        <v>0</v>
      </c>
      <c r="AE19" s="133">
        <f>IFERROR(AE17-AE18,"0")</f>
        <v>0</v>
      </c>
      <c r="AF19" s="133">
        <f>AF17-AF18</f>
        <v>0</v>
      </c>
      <c r="AG19" s="133">
        <f>AG17-AG18</f>
        <v>0</v>
      </c>
      <c r="AH19" s="133">
        <f>AH17-AH18</f>
        <v>0</v>
      </c>
      <c r="AI19" s="161">
        <f t="shared" si="14"/>
        <v>0</v>
      </c>
      <c r="AJ19" s="133">
        <f>IFERROR(AJ17-AJ18,"0")</f>
        <v>0</v>
      </c>
      <c r="AK19" s="133">
        <f>AK17-AK18</f>
        <v>0</v>
      </c>
      <c r="AL19" s="161">
        <f t="shared" si="15"/>
        <v>0</v>
      </c>
      <c r="AM19" s="161">
        <f t="shared" si="16"/>
        <v>0</v>
      </c>
      <c r="AN19" s="146">
        <f t="shared" ref="AN19:AS19" si="25">IFERROR(AN17-AN18,"0")</f>
        <v>0</v>
      </c>
      <c r="AO19" s="133">
        <f t="shared" si="25"/>
        <v>0</v>
      </c>
      <c r="AP19" s="133">
        <f t="shared" si="25"/>
        <v>0</v>
      </c>
      <c r="AQ19" s="133">
        <f t="shared" si="25"/>
        <v>0</v>
      </c>
      <c r="AR19" s="133">
        <f t="shared" si="25"/>
        <v>0</v>
      </c>
      <c r="AS19" s="147">
        <f t="shared" si="25"/>
        <v>0</v>
      </c>
      <c r="AT19" s="131">
        <f t="shared" ref="AT19:AY19" si="26">IFERROR(AT17-AT18,"0")</f>
        <v>0</v>
      </c>
      <c r="AU19" s="130">
        <f t="shared" si="26"/>
        <v>0</v>
      </c>
      <c r="AV19" s="130">
        <f t="shared" si="26"/>
        <v>0</v>
      </c>
      <c r="AW19" s="130">
        <f t="shared" si="26"/>
        <v>0</v>
      </c>
      <c r="AX19" s="130">
        <f t="shared" si="26"/>
        <v>0</v>
      </c>
      <c r="AY19" s="132">
        <f t="shared" si="26"/>
        <v>0</v>
      </c>
    </row>
    <row r="20" spans="1:51" ht="15" customHeight="1" x14ac:dyDescent="0.25">
      <c r="A20" s="74"/>
      <c r="D20" s="162" t="s">
        <v>117</v>
      </c>
      <c r="E20" s="163" t="s">
        <v>258</v>
      </c>
      <c r="F20" s="133">
        <f>IFERROR(F13-F14-F17,"0")</f>
        <v>0</v>
      </c>
      <c r="G20" s="133">
        <f>IFERROR(G13-G14-G17,"0")</f>
        <v>0</v>
      </c>
      <c r="H20" s="133">
        <f>IFERROR(H13-H14-H17,"0")</f>
        <v>0</v>
      </c>
      <c r="I20" s="133">
        <f>IFERROR(I13-I14-I17,"0")</f>
        <v>0</v>
      </c>
      <c r="J20" s="161">
        <f t="shared" si="10"/>
        <v>0</v>
      </c>
      <c r="K20" s="133">
        <f>IFERROR(K13-K14-K17,"0")</f>
        <v>0</v>
      </c>
      <c r="L20" s="133">
        <f>IFERROR(L13-L14-L17,"0")</f>
        <v>0</v>
      </c>
      <c r="M20" s="133">
        <f>IFERROR(M13-M14-M17,"0")</f>
        <v>0</v>
      </c>
      <c r="N20" s="133">
        <f>IFERROR(N13-N14-N17,"0")</f>
        <v>0</v>
      </c>
      <c r="O20" s="161">
        <f t="shared" si="11"/>
        <v>0</v>
      </c>
      <c r="P20" s="133">
        <f>IFERROR(P13-P14-P17,"0")</f>
        <v>0</v>
      </c>
      <c r="Q20" s="133">
        <f>IFERROR(Q13-Q14-Q17,"0")</f>
        <v>0</v>
      </c>
      <c r="R20" s="133">
        <f>IFERROR(R13-R14-R17,"0")</f>
        <v>0</v>
      </c>
      <c r="S20" s="133">
        <f>IFERROR(S13-S14-S17,"0")</f>
        <v>0</v>
      </c>
      <c r="T20" s="161">
        <f t="shared" si="12"/>
        <v>0</v>
      </c>
      <c r="U20" s="133">
        <f>IFERROR(U13-U14-U17,"0")</f>
        <v>0</v>
      </c>
      <c r="V20" s="133">
        <f>IFERROR(V13-V14-V17,"0")</f>
        <v>0</v>
      </c>
      <c r="W20" s="133">
        <f>IFERROR(W13-W14-W17,"0")</f>
        <v>0</v>
      </c>
      <c r="X20" s="133">
        <f>IFERROR(X13-X14-X17,"0")</f>
        <v>0</v>
      </c>
      <c r="Y20" s="161">
        <f>U20-V20-X20</f>
        <v>0</v>
      </c>
      <c r="Z20" s="133">
        <f>IFERROR(Z13-Z14-Z17,"0")</f>
        <v>0</v>
      </c>
      <c r="AA20" s="133">
        <f>IFERROR(AA13-AA14-AA17,"0")</f>
        <v>0</v>
      </c>
      <c r="AB20" s="133">
        <f>IFERROR(AB13-AB14-AB17,"0")</f>
        <v>0</v>
      </c>
      <c r="AC20" s="133">
        <f>IFERROR(AC13-AC14-AC17,"0")</f>
        <v>0</v>
      </c>
      <c r="AD20" s="161">
        <f t="shared" si="13"/>
        <v>0</v>
      </c>
      <c r="AE20" s="133">
        <f>IFERROR(AE13-AE14-AE17,"0")</f>
        <v>0</v>
      </c>
      <c r="AF20" s="133">
        <f>IFERROR(AF13-AF14-AF17,"0")</f>
        <v>0</v>
      </c>
      <c r="AG20" s="133">
        <f>IFERROR(AG13-AG14-AG17,"0")</f>
        <v>0</v>
      </c>
      <c r="AH20" s="133">
        <f>IFERROR(AH13-AH14-AH17,"0")</f>
        <v>0</v>
      </c>
      <c r="AI20" s="161">
        <f t="shared" si="14"/>
        <v>0</v>
      </c>
      <c r="AJ20" s="133">
        <f>IFERROR(AJ13-AJ14-AJ17,"0")</f>
        <v>0</v>
      </c>
      <c r="AK20" s="133">
        <f>IFERROR(AK13-AK14-AK17,"0")</f>
        <v>0</v>
      </c>
      <c r="AL20" s="161">
        <f t="shared" si="15"/>
        <v>0</v>
      </c>
      <c r="AM20" s="161">
        <f t="shared" si="16"/>
        <v>0</v>
      </c>
      <c r="AN20" s="146">
        <f t="shared" ref="AN20:AS20" si="27">IFERROR(AN13-AN14-AN17,"0")</f>
        <v>0</v>
      </c>
      <c r="AO20" s="133">
        <f t="shared" si="27"/>
        <v>0</v>
      </c>
      <c r="AP20" s="133">
        <f t="shared" si="27"/>
        <v>0</v>
      </c>
      <c r="AQ20" s="133">
        <f t="shared" si="27"/>
        <v>0</v>
      </c>
      <c r="AR20" s="133">
        <f t="shared" si="27"/>
        <v>0</v>
      </c>
      <c r="AS20" s="147">
        <f t="shared" si="27"/>
        <v>0</v>
      </c>
      <c r="AT20" s="131">
        <f t="shared" ref="AT20:AY20" si="28">IFERROR(AT13-AT14-AT17,"0")</f>
        <v>0</v>
      </c>
      <c r="AU20" s="130">
        <f t="shared" si="28"/>
        <v>0</v>
      </c>
      <c r="AV20" s="130">
        <f t="shared" si="28"/>
        <v>0</v>
      </c>
      <c r="AW20" s="130">
        <f t="shared" si="28"/>
        <v>0</v>
      </c>
      <c r="AX20" s="130">
        <f t="shared" si="28"/>
        <v>0</v>
      </c>
      <c r="AY20" s="132">
        <f t="shared" si="28"/>
        <v>0</v>
      </c>
    </row>
    <row r="21" spans="1:51" ht="15" customHeight="1" x14ac:dyDescent="0.25">
      <c r="B21" s="80" t="s">
        <v>1045</v>
      </c>
      <c r="C21" s="80" t="s">
        <v>1046</v>
      </c>
      <c r="D21" s="63" t="s">
        <v>1012</v>
      </c>
      <c r="E21" s="51">
        <v>2.2999999999999998</v>
      </c>
      <c r="F21" s="123" t="str">
        <f t="shared" ref="F21:I23" si="29">IFERROR(VLOOKUP($B21,_data,F$2,FALSE),"0")</f>
        <v>0</v>
      </c>
      <c r="G21" s="123" t="str">
        <f t="shared" si="29"/>
        <v>0</v>
      </c>
      <c r="H21" s="123" t="str">
        <f t="shared" si="29"/>
        <v>0</v>
      </c>
      <c r="I21" s="123" t="str">
        <f t="shared" si="29"/>
        <v>0</v>
      </c>
      <c r="J21" s="119">
        <f t="shared" si="10"/>
        <v>0</v>
      </c>
      <c r="K21" s="123" t="str">
        <f t="shared" ref="K21:N23" si="30">IFERROR(VLOOKUP($B21,_data,K$2,FALSE),"0")</f>
        <v>0</v>
      </c>
      <c r="L21" s="123" t="str">
        <f t="shared" si="30"/>
        <v>0</v>
      </c>
      <c r="M21" s="123" t="str">
        <f t="shared" si="30"/>
        <v>0</v>
      </c>
      <c r="N21" s="123" t="str">
        <f t="shared" si="30"/>
        <v>0</v>
      </c>
      <c r="O21" s="119">
        <f t="shared" si="11"/>
        <v>0</v>
      </c>
      <c r="P21" s="123" t="str">
        <f t="shared" ref="P21:S23" si="31">IFERROR(VLOOKUP($B21,_data,P$2,FALSE),"0")</f>
        <v>0</v>
      </c>
      <c r="Q21" s="123" t="str">
        <f t="shared" si="31"/>
        <v>0</v>
      </c>
      <c r="R21" s="123" t="str">
        <f t="shared" si="31"/>
        <v>0</v>
      </c>
      <c r="S21" s="123" t="str">
        <f t="shared" si="31"/>
        <v>0</v>
      </c>
      <c r="T21" s="119">
        <f t="shared" si="12"/>
        <v>0</v>
      </c>
      <c r="U21" s="123" t="str">
        <f t="shared" ref="U21:X23" si="32">IFERROR(VLOOKUP($B21,_data,U$2,FALSE),"0")</f>
        <v>0</v>
      </c>
      <c r="V21" s="123" t="str">
        <f t="shared" si="32"/>
        <v>0</v>
      </c>
      <c r="W21" s="123" t="str">
        <f t="shared" si="32"/>
        <v>0</v>
      </c>
      <c r="X21" s="123" t="str">
        <f t="shared" si="32"/>
        <v>0</v>
      </c>
      <c r="Y21" s="124">
        <f>IFERROR(U21-V21-X21,"0")</f>
        <v>0</v>
      </c>
      <c r="Z21" s="123" t="str">
        <f t="shared" ref="Z21:AC23" si="33">IFERROR(VLOOKUP($B21,_data,Z$2,FALSE),"0")</f>
        <v>0</v>
      </c>
      <c r="AA21" s="123" t="str">
        <f t="shared" si="33"/>
        <v>0</v>
      </c>
      <c r="AB21" s="123" t="str">
        <f t="shared" si="33"/>
        <v>0</v>
      </c>
      <c r="AC21" s="123" t="str">
        <f t="shared" si="33"/>
        <v>0</v>
      </c>
      <c r="AD21" s="119">
        <f t="shared" si="13"/>
        <v>0</v>
      </c>
      <c r="AE21" s="123" t="str">
        <f t="shared" ref="AE21:AH23" si="34">IFERROR(VLOOKUP($B21,_data,AE$2,FALSE),"0")</f>
        <v>0</v>
      </c>
      <c r="AF21" s="123" t="str">
        <f t="shared" si="34"/>
        <v>0</v>
      </c>
      <c r="AG21" s="123" t="str">
        <f t="shared" si="34"/>
        <v>0</v>
      </c>
      <c r="AH21" s="123" t="str">
        <f t="shared" si="34"/>
        <v>0</v>
      </c>
      <c r="AI21" s="119">
        <f t="shared" si="14"/>
        <v>0</v>
      </c>
      <c r="AJ21" s="123" t="str">
        <f t="shared" ref="AJ21:AK23" si="35">IFERROR(VLOOKUP($B21,_data,AJ$2,FALSE),"0")</f>
        <v>0</v>
      </c>
      <c r="AK21" s="123" t="str">
        <f t="shared" si="35"/>
        <v>0</v>
      </c>
      <c r="AL21" s="120">
        <f t="shared" si="15"/>
        <v>0</v>
      </c>
      <c r="AM21" s="157">
        <f t="shared" si="16"/>
        <v>0</v>
      </c>
      <c r="AN21" s="127" t="str">
        <f t="shared" ref="AN21:AS23" si="36">IFERROR(VLOOKUP($C21,_data,AN$2,FALSE),"0")</f>
        <v>0</v>
      </c>
      <c r="AO21" s="123" t="str">
        <f t="shared" si="36"/>
        <v>0</v>
      </c>
      <c r="AP21" s="123" t="str">
        <f t="shared" si="36"/>
        <v>0</v>
      </c>
      <c r="AQ21" s="123" t="str">
        <f t="shared" si="36"/>
        <v>0</v>
      </c>
      <c r="AR21" s="123" t="str">
        <f t="shared" si="36"/>
        <v>0</v>
      </c>
      <c r="AS21" s="128" t="str">
        <f t="shared" si="36"/>
        <v>0</v>
      </c>
      <c r="AT21" s="129">
        <f>IFERROR(F21-AN21,"0")</f>
        <v>0</v>
      </c>
      <c r="AU21" s="125">
        <f>IFERROR(K21-AO21,"0")</f>
        <v>0</v>
      </c>
      <c r="AV21" s="125">
        <f>IFERROR(P21-AP21,"0")</f>
        <v>0</v>
      </c>
      <c r="AW21" s="125">
        <f>IFERROR(U21-AQ21,"0")</f>
        <v>0</v>
      </c>
      <c r="AX21" s="125">
        <f>IFERROR(Z21-AR21,"0")</f>
        <v>0</v>
      </c>
      <c r="AY21" s="126">
        <f>IFERROR(AE21-AS21,"0")</f>
        <v>0</v>
      </c>
    </row>
    <row r="22" spans="1:51" x14ac:dyDescent="0.25">
      <c r="B22" s="80" t="s">
        <v>1047</v>
      </c>
      <c r="C22" s="80" t="s">
        <v>1048</v>
      </c>
      <c r="D22" s="63" t="s">
        <v>122</v>
      </c>
      <c r="E22" s="52" t="s">
        <v>1013</v>
      </c>
      <c r="F22" s="123" t="str">
        <f t="shared" si="29"/>
        <v>0</v>
      </c>
      <c r="G22" s="123" t="str">
        <f t="shared" si="29"/>
        <v>0</v>
      </c>
      <c r="H22" s="123" t="str">
        <f t="shared" si="29"/>
        <v>0</v>
      </c>
      <c r="I22" s="123" t="str">
        <f t="shared" si="29"/>
        <v>0</v>
      </c>
      <c r="J22" s="119">
        <f t="shared" si="10"/>
        <v>0</v>
      </c>
      <c r="K22" s="123" t="str">
        <f t="shared" si="30"/>
        <v>0</v>
      </c>
      <c r="L22" s="123" t="str">
        <f t="shared" si="30"/>
        <v>0</v>
      </c>
      <c r="M22" s="123" t="str">
        <f t="shared" si="30"/>
        <v>0</v>
      </c>
      <c r="N22" s="123" t="str">
        <f t="shared" si="30"/>
        <v>0</v>
      </c>
      <c r="O22" s="119">
        <f t="shared" si="11"/>
        <v>0</v>
      </c>
      <c r="P22" s="123" t="str">
        <f t="shared" si="31"/>
        <v>0</v>
      </c>
      <c r="Q22" s="123" t="str">
        <f t="shared" si="31"/>
        <v>0</v>
      </c>
      <c r="R22" s="123" t="str">
        <f t="shared" si="31"/>
        <v>0</v>
      </c>
      <c r="S22" s="123" t="str">
        <f t="shared" si="31"/>
        <v>0</v>
      </c>
      <c r="T22" s="119">
        <f t="shared" si="12"/>
        <v>0</v>
      </c>
      <c r="U22" s="123" t="str">
        <f t="shared" si="32"/>
        <v>0</v>
      </c>
      <c r="V22" s="123" t="str">
        <f t="shared" si="32"/>
        <v>0</v>
      </c>
      <c r="W22" s="123" t="str">
        <f t="shared" si="32"/>
        <v>0</v>
      </c>
      <c r="X22" s="123" t="str">
        <f t="shared" si="32"/>
        <v>0</v>
      </c>
      <c r="Y22" s="124">
        <f>IFERROR(U22-V22-X22,"0")</f>
        <v>0</v>
      </c>
      <c r="Z22" s="123" t="str">
        <f t="shared" si="33"/>
        <v>0</v>
      </c>
      <c r="AA22" s="123" t="str">
        <f t="shared" si="33"/>
        <v>0</v>
      </c>
      <c r="AB22" s="123" t="str">
        <f t="shared" si="33"/>
        <v>0</v>
      </c>
      <c r="AC22" s="123" t="str">
        <f t="shared" si="33"/>
        <v>0</v>
      </c>
      <c r="AD22" s="119">
        <f t="shared" si="13"/>
        <v>0</v>
      </c>
      <c r="AE22" s="123" t="str">
        <f t="shared" si="34"/>
        <v>0</v>
      </c>
      <c r="AF22" s="123" t="str">
        <f t="shared" si="34"/>
        <v>0</v>
      </c>
      <c r="AG22" s="123" t="str">
        <f t="shared" si="34"/>
        <v>0</v>
      </c>
      <c r="AH22" s="123" t="str">
        <f t="shared" si="34"/>
        <v>0</v>
      </c>
      <c r="AI22" s="119">
        <f t="shared" si="14"/>
        <v>0</v>
      </c>
      <c r="AJ22" s="123" t="str">
        <f t="shared" si="35"/>
        <v>0</v>
      </c>
      <c r="AK22" s="123" t="str">
        <f t="shared" si="35"/>
        <v>0</v>
      </c>
      <c r="AL22" s="120">
        <f t="shared" si="15"/>
        <v>0</v>
      </c>
      <c r="AM22" s="157">
        <f t="shared" si="16"/>
        <v>0</v>
      </c>
      <c r="AN22" s="127" t="str">
        <f t="shared" si="36"/>
        <v>0</v>
      </c>
      <c r="AO22" s="123" t="str">
        <f t="shared" si="36"/>
        <v>0</v>
      </c>
      <c r="AP22" s="123" t="str">
        <f t="shared" si="36"/>
        <v>0</v>
      </c>
      <c r="AQ22" s="123" t="str">
        <f t="shared" si="36"/>
        <v>0</v>
      </c>
      <c r="AR22" s="123" t="str">
        <f t="shared" si="36"/>
        <v>0</v>
      </c>
      <c r="AS22" s="128" t="str">
        <f t="shared" si="36"/>
        <v>0</v>
      </c>
      <c r="AT22" s="129">
        <f>IFERROR(F22-AN22,"0")</f>
        <v>0</v>
      </c>
      <c r="AU22" s="125">
        <f>IFERROR(K22-AO22,"0")</f>
        <v>0</v>
      </c>
      <c r="AV22" s="125">
        <f>IFERROR(P22-AP22,"0")</f>
        <v>0</v>
      </c>
      <c r="AW22" s="125">
        <f>IFERROR(U22-AQ22,"0")</f>
        <v>0</v>
      </c>
      <c r="AX22" s="125">
        <f>IFERROR(Z22-AR22,"0")</f>
        <v>0</v>
      </c>
      <c r="AY22" s="126">
        <f>IFERROR(AE22-AS22,"0")</f>
        <v>0</v>
      </c>
    </row>
    <row r="23" spans="1:51" ht="15" customHeight="1" x14ac:dyDescent="0.25">
      <c r="B23" s="80" t="s">
        <v>1049</v>
      </c>
      <c r="C23" s="80" t="s">
        <v>1050</v>
      </c>
      <c r="D23" s="64" t="s">
        <v>1014</v>
      </c>
      <c r="E23" s="51" t="s">
        <v>1015</v>
      </c>
      <c r="F23" s="123" t="str">
        <f t="shared" si="29"/>
        <v>0</v>
      </c>
      <c r="G23" s="123" t="str">
        <f t="shared" si="29"/>
        <v>0</v>
      </c>
      <c r="H23" s="123" t="str">
        <f t="shared" si="29"/>
        <v>0</v>
      </c>
      <c r="I23" s="123" t="str">
        <f t="shared" si="29"/>
        <v>0</v>
      </c>
      <c r="J23" s="119">
        <f t="shared" si="10"/>
        <v>0</v>
      </c>
      <c r="K23" s="123" t="str">
        <f t="shared" si="30"/>
        <v>0</v>
      </c>
      <c r="L23" s="123" t="str">
        <f t="shared" si="30"/>
        <v>0</v>
      </c>
      <c r="M23" s="123" t="str">
        <f t="shared" si="30"/>
        <v>0</v>
      </c>
      <c r="N23" s="123" t="str">
        <f t="shared" si="30"/>
        <v>0</v>
      </c>
      <c r="O23" s="119">
        <f t="shared" si="11"/>
        <v>0</v>
      </c>
      <c r="P23" s="123" t="str">
        <f t="shared" si="31"/>
        <v>0</v>
      </c>
      <c r="Q23" s="123" t="str">
        <f t="shared" si="31"/>
        <v>0</v>
      </c>
      <c r="R23" s="123" t="str">
        <f t="shared" si="31"/>
        <v>0</v>
      </c>
      <c r="S23" s="123" t="str">
        <f t="shared" si="31"/>
        <v>0</v>
      </c>
      <c r="T23" s="119">
        <f t="shared" si="12"/>
        <v>0</v>
      </c>
      <c r="U23" s="123" t="str">
        <f t="shared" si="32"/>
        <v>0</v>
      </c>
      <c r="V23" s="123" t="str">
        <f t="shared" si="32"/>
        <v>0</v>
      </c>
      <c r="W23" s="123" t="str">
        <f t="shared" si="32"/>
        <v>0</v>
      </c>
      <c r="X23" s="123" t="str">
        <f t="shared" si="32"/>
        <v>0</v>
      </c>
      <c r="Y23" s="124">
        <f>IFERROR(U23-V23-X23,"0")</f>
        <v>0</v>
      </c>
      <c r="Z23" s="123" t="str">
        <f t="shared" si="33"/>
        <v>0</v>
      </c>
      <c r="AA23" s="123" t="str">
        <f t="shared" si="33"/>
        <v>0</v>
      </c>
      <c r="AB23" s="123" t="str">
        <f t="shared" si="33"/>
        <v>0</v>
      </c>
      <c r="AC23" s="123" t="str">
        <f t="shared" si="33"/>
        <v>0</v>
      </c>
      <c r="AD23" s="119">
        <f t="shared" si="13"/>
        <v>0</v>
      </c>
      <c r="AE23" s="123" t="str">
        <f t="shared" si="34"/>
        <v>0</v>
      </c>
      <c r="AF23" s="123" t="str">
        <f t="shared" si="34"/>
        <v>0</v>
      </c>
      <c r="AG23" s="123" t="str">
        <f t="shared" si="34"/>
        <v>0</v>
      </c>
      <c r="AH23" s="123" t="str">
        <f t="shared" si="34"/>
        <v>0</v>
      </c>
      <c r="AI23" s="119">
        <f t="shared" si="14"/>
        <v>0</v>
      </c>
      <c r="AJ23" s="123" t="str">
        <f t="shared" si="35"/>
        <v>0</v>
      </c>
      <c r="AK23" s="123" t="str">
        <f t="shared" si="35"/>
        <v>0</v>
      </c>
      <c r="AL23" s="120">
        <f t="shared" si="15"/>
        <v>0</v>
      </c>
      <c r="AM23" s="157">
        <f t="shared" si="16"/>
        <v>0</v>
      </c>
      <c r="AN23" s="127" t="str">
        <f t="shared" si="36"/>
        <v>0</v>
      </c>
      <c r="AO23" s="123" t="str">
        <f t="shared" si="36"/>
        <v>0</v>
      </c>
      <c r="AP23" s="123" t="str">
        <f t="shared" si="36"/>
        <v>0</v>
      </c>
      <c r="AQ23" s="123" t="str">
        <f t="shared" si="36"/>
        <v>0</v>
      </c>
      <c r="AR23" s="123" t="str">
        <f t="shared" si="36"/>
        <v>0</v>
      </c>
      <c r="AS23" s="128" t="str">
        <f t="shared" si="36"/>
        <v>0</v>
      </c>
      <c r="AT23" s="129">
        <f>IFERROR(F23-AN23,"0")</f>
        <v>0</v>
      </c>
      <c r="AU23" s="125">
        <f>IFERROR(K23-AO23,"0")</f>
        <v>0</v>
      </c>
      <c r="AV23" s="125">
        <f>IFERROR(P23-AP23,"0")</f>
        <v>0</v>
      </c>
      <c r="AW23" s="125">
        <f>IFERROR(U23-AQ23,"0")</f>
        <v>0</v>
      </c>
      <c r="AX23" s="125">
        <f>IFERROR(Z23-AR23,"0")</f>
        <v>0</v>
      </c>
      <c r="AY23" s="126">
        <f>IFERROR(AE23-AS23,"0")</f>
        <v>0</v>
      </c>
    </row>
    <row r="24" spans="1:51" ht="15" customHeight="1" x14ac:dyDescent="0.25">
      <c r="A24" s="74"/>
      <c r="D24" s="162" t="s">
        <v>117</v>
      </c>
      <c r="E24" s="163" t="s">
        <v>1013</v>
      </c>
      <c r="F24" s="133">
        <f>IFERROR(F22-F23,"0")</f>
        <v>0</v>
      </c>
      <c r="G24" s="133">
        <f>IFERROR(G22-G23,"0")</f>
        <v>0</v>
      </c>
      <c r="H24" s="133">
        <f>IFERROR(H22-H23,"0")</f>
        <v>0</v>
      </c>
      <c r="I24" s="133">
        <f>IFERROR(I22-I23,"0")</f>
        <v>0</v>
      </c>
      <c r="J24" s="161">
        <f t="shared" si="10"/>
        <v>0</v>
      </c>
      <c r="K24" s="133">
        <f>IFERROR(K22-K23,"0")</f>
        <v>0</v>
      </c>
      <c r="L24" s="133">
        <f>IFERROR(L22-L23,"0")</f>
        <v>0</v>
      </c>
      <c r="M24" s="133">
        <f>IFERROR(M22-M23,"0")</f>
        <v>0</v>
      </c>
      <c r="N24" s="133">
        <f>IFERROR(N22-N23,"0")</f>
        <v>0</v>
      </c>
      <c r="O24" s="161">
        <f t="shared" si="11"/>
        <v>0</v>
      </c>
      <c r="P24" s="133">
        <f>IFERROR(P22-P23,"0")</f>
        <v>0</v>
      </c>
      <c r="Q24" s="133">
        <f>IFERROR(Q22-Q23,"0")</f>
        <v>0</v>
      </c>
      <c r="R24" s="133">
        <f>IFERROR(R22-R23,"0")</f>
        <v>0</v>
      </c>
      <c r="S24" s="133">
        <f>IFERROR(S22-S23,"0")</f>
        <v>0</v>
      </c>
      <c r="T24" s="161">
        <f t="shared" si="12"/>
        <v>0</v>
      </c>
      <c r="U24" s="133">
        <f>IFERROR(U22-U23,"0")</f>
        <v>0</v>
      </c>
      <c r="V24" s="133">
        <f>IFERROR(V22-V23,"0")</f>
        <v>0</v>
      </c>
      <c r="W24" s="133">
        <f>IFERROR(W22-W23,"0")</f>
        <v>0</v>
      </c>
      <c r="X24" s="133">
        <f>IFERROR(X22-X23,"0")</f>
        <v>0</v>
      </c>
      <c r="Y24" s="161">
        <f>U24-V24-X24</f>
        <v>0</v>
      </c>
      <c r="Z24" s="133">
        <f>IFERROR(Z22-Z23,"0")</f>
        <v>0</v>
      </c>
      <c r="AA24" s="133">
        <f>IFERROR(AA22-AA23,"0")</f>
        <v>0</v>
      </c>
      <c r="AB24" s="133">
        <f>IFERROR(AB22-AB23,"0")</f>
        <v>0</v>
      </c>
      <c r="AC24" s="133">
        <f>IFERROR(AC22-AC23,"0")</f>
        <v>0</v>
      </c>
      <c r="AD24" s="161">
        <f t="shared" si="13"/>
        <v>0</v>
      </c>
      <c r="AE24" s="133">
        <f>IFERROR(AE22-AE23,"0")</f>
        <v>0</v>
      </c>
      <c r="AF24" s="133">
        <f>IFERROR(AF22-AF23,"0")</f>
        <v>0</v>
      </c>
      <c r="AG24" s="133">
        <f>IFERROR(AG22-AG23,"0")</f>
        <v>0</v>
      </c>
      <c r="AH24" s="133">
        <f>IFERROR(AH22-AH23,"0")</f>
        <v>0</v>
      </c>
      <c r="AI24" s="161">
        <f t="shared" si="14"/>
        <v>0</v>
      </c>
      <c r="AJ24" s="133">
        <f>IFERROR(AJ22-AJ23,"0")</f>
        <v>0</v>
      </c>
      <c r="AK24" s="133">
        <f>IFERROR(AK22-AK23,"0")</f>
        <v>0</v>
      </c>
      <c r="AL24" s="161">
        <f t="shared" si="15"/>
        <v>0</v>
      </c>
      <c r="AM24" s="161">
        <f t="shared" si="16"/>
        <v>0</v>
      </c>
      <c r="AN24" s="146">
        <f t="shared" ref="AN24:AS24" si="37">IFERROR(AN22-AN23,"0")</f>
        <v>0</v>
      </c>
      <c r="AO24" s="133">
        <f t="shared" si="37"/>
        <v>0</v>
      </c>
      <c r="AP24" s="133">
        <f t="shared" si="37"/>
        <v>0</v>
      </c>
      <c r="AQ24" s="133">
        <f t="shared" si="37"/>
        <v>0</v>
      </c>
      <c r="AR24" s="133">
        <f t="shared" si="37"/>
        <v>0</v>
      </c>
      <c r="AS24" s="147">
        <f t="shared" si="37"/>
        <v>0</v>
      </c>
      <c r="AT24" s="131">
        <f t="shared" ref="AT24:AY24" si="38">IFERROR(AT22-AT23,"0")</f>
        <v>0</v>
      </c>
      <c r="AU24" s="130">
        <f t="shared" si="38"/>
        <v>0</v>
      </c>
      <c r="AV24" s="130">
        <f t="shared" si="38"/>
        <v>0</v>
      </c>
      <c r="AW24" s="130">
        <f t="shared" si="38"/>
        <v>0</v>
      </c>
      <c r="AX24" s="130">
        <f t="shared" si="38"/>
        <v>0</v>
      </c>
      <c r="AY24" s="132">
        <f t="shared" si="38"/>
        <v>0</v>
      </c>
    </row>
    <row r="25" spans="1:51" ht="15" customHeight="1" x14ac:dyDescent="0.25">
      <c r="B25" s="80" t="s">
        <v>1051</v>
      </c>
      <c r="C25" s="80" t="s">
        <v>1052</v>
      </c>
      <c r="D25" s="63" t="s">
        <v>1016</v>
      </c>
      <c r="E25" s="52" t="s">
        <v>1017</v>
      </c>
      <c r="F25" s="123" t="str">
        <f t="shared" ref="F25:I27" si="39">IFERROR(VLOOKUP($B25,_data,F$2,FALSE),"0")</f>
        <v>0</v>
      </c>
      <c r="G25" s="123" t="str">
        <f t="shared" si="39"/>
        <v>0</v>
      </c>
      <c r="H25" s="123" t="str">
        <f t="shared" si="39"/>
        <v>0</v>
      </c>
      <c r="I25" s="123" t="str">
        <f t="shared" si="39"/>
        <v>0</v>
      </c>
      <c r="J25" s="119">
        <f t="shared" si="10"/>
        <v>0</v>
      </c>
      <c r="K25" s="123" t="str">
        <f t="shared" ref="K25:N27" si="40">IFERROR(VLOOKUP($B25,_data,K$2,FALSE),"0")</f>
        <v>0</v>
      </c>
      <c r="L25" s="123" t="str">
        <f t="shared" si="40"/>
        <v>0</v>
      </c>
      <c r="M25" s="123" t="str">
        <f t="shared" si="40"/>
        <v>0</v>
      </c>
      <c r="N25" s="123" t="str">
        <f t="shared" si="40"/>
        <v>0</v>
      </c>
      <c r="O25" s="119">
        <f t="shared" si="11"/>
        <v>0</v>
      </c>
      <c r="P25" s="123" t="str">
        <f t="shared" ref="P25:S27" si="41">IFERROR(VLOOKUP($B25,_data,P$2,FALSE),"0")</f>
        <v>0</v>
      </c>
      <c r="Q25" s="123" t="str">
        <f t="shared" si="41"/>
        <v>0</v>
      </c>
      <c r="R25" s="123" t="str">
        <f t="shared" si="41"/>
        <v>0</v>
      </c>
      <c r="S25" s="123" t="str">
        <f t="shared" si="41"/>
        <v>0</v>
      </c>
      <c r="T25" s="119">
        <f t="shared" si="12"/>
        <v>0</v>
      </c>
      <c r="U25" s="123" t="str">
        <f t="shared" ref="U25:X27" si="42">IFERROR(VLOOKUP($B25,_data,U$2,FALSE),"0")</f>
        <v>0</v>
      </c>
      <c r="V25" s="123" t="str">
        <f t="shared" si="42"/>
        <v>0</v>
      </c>
      <c r="W25" s="123" t="str">
        <f t="shared" si="42"/>
        <v>0</v>
      </c>
      <c r="X25" s="123" t="str">
        <f t="shared" si="42"/>
        <v>0</v>
      </c>
      <c r="Y25" s="124">
        <f>IFERROR(U25-V25-X25,"0")</f>
        <v>0</v>
      </c>
      <c r="Z25" s="123" t="str">
        <f t="shared" ref="Z25:AC27" si="43">IFERROR(VLOOKUP($B25,_data,Z$2,FALSE),"0")</f>
        <v>0</v>
      </c>
      <c r="AA25" s="123" t="str">
        <f t="shared" si="43"/>
        <v>0</v>
      </c>
      <c r="AB25" s="123" t="str">
        <f t="shared" si="43"/>
        <v>0</v>
      </c>
      <c r="AC25" s="123" t="str">
        <f t="shared" si="43"/>
        <v>0</v>
      </c>
      <c r="AD25" s="119">
        <f t="shared" si="13"/>
        <v>0</v>
      </c>
      <c r="AE25" s="123" t="str">
        <f t="shared" ref="AE25:AH27" si="44">IFERROR(VLOOKUP($B25,_data,AE$2,FALSE),"0")</f>
        <v>0</v>
      </c>
      <c r="AF25" s="123" t="str">
        <f t="shared" si="44"/>
        <v>0</v>
      </c>
      <c r="AG25" s="123" t="str">
        <f t="shared" si="44"/>
        <v>0</v>
      </c>
      <c r="AH25" s="123" t="str">
        <f t="shared" si="44"/>
        <v>0</v>
      </c>
      <c r="AI25" s="119">
        <f t="shared" si="14"/>
        <v>0</v>
      </c>
      <c r="AJ25" s="123" t="str">
        <f t="shared" ref="AJ25:AK27" si="45">IFERROR(VLOOKUP($B25,_data,AJ$2,FALSE),"0")</f>
        <v>0</v>
      </c>
      <c r="AK25" s="123" t="str">
        <f t="shared" si="45"/>
        <v>0</v>
      </c>
      <c r="AL25" s="120">
        <f t="shared" si="15"/>
        <v>0</v>
      </c>
      <c r="AM25" s="157">
        <f t="shared" si="16"/>
        <v>0</v>
      </c>
      <c r="AN25" s="127" t="str">
        <f t="shared" ref="AN25:AS27" si="46">IFERROR(VLOOKUP($C25,_data,AN$2,FALSE),"0")</f>
        <v>0</v>
      </c>
      <c r="AO25" s="123" t="str">
        <f t="shared" si="46"/>
        <v>0</v>
      </c>
      <c r="AP25" s="123" t="str">
        <f t="shared" si="46"/>
        <v>0</v>
      </c>
      <c r="AQ25" s="123" t="str">
        <f t="shared" si="46"/>
        <v>0</v>
      </c>
      <c r="AR25" s="123" t="str">
        <f t="shared" si="46"/>
        <v>0</v>
      </c>
      <c r="AS25" s="128" t="str">
        <f t="shared" si="46"/>
        <v>0</v>
      </c>
      <c r="AT25" s="129">
        <f>IFERROR(F25-AN25,"0")</f>
        <v>0</v>
      </c>
      <c r="AU25" s="125">
        <f>IFERROR(K25-AO25,"0")</f>
        <v>0</v>
      </c>
      <c r="AV25" s="125">
        <f>IFERROR(P25-AP25,"0")</f>
        <v>0</v>
      </c>
      <c r="AW25" s="125">
        <f>IFERROR(U25-AQ25,"0")</f>
        <v>0</v>
      </c>
      <c r="AX25" s="125">
        <f>IFERROR(Z25-AR25,"0")</f>
        <v>0</v>
      </c>
      <c r="AY25" s="126">
        <f>IFERROR(AE25-AS25,"0")</f>
        <v>0</v>
      </c>
    </row>
    <row r="26" spans="1:51" ht="15" customHeight="1" x14ac:dyDescent="0.25">
      <c r="B26" s="80" t="s">
        <v>1053</v>
      </c>
      <c r="C26" s="80" t="s">
        <v>1054</v>
      </c>
      <c r="D26" s="63" t="s">
        <v>173</v>
      </c>
      <c r="E26" s="51" t="s">
        <v>1018</v>
      </c>
      <c r="F26" s="123" t="str">
        <f t="shared" si="39"/>
        <v>0</v>
      </c>
      <c r="G26" s="123" t="str">
        <f t="shared" si="39"/>
        <v>0</v>
      </c>
      <c r="H26" s="123" t="str">
        <f t="shared" si="39"/>
        <v>0</v>
      </c>
      <c r="I26" s="123" t="str">
        <f t="shared" si="39"/>
        <v>0</v>
      </c>
      <c r="J26" s="119">
        <f t="shared" si="10"/>
        <v>0</v>
      </c>
      <c r="K26" s="123" t="str">
        <f t="shared" si="40"/>
        <v>0</v>
      </c>
      <c r="L26" s="123" t="str">
        <f t="shared" si="40"/>
        <v>0</v>
      </c>
      <c r="M26" s="123" t="str">
        <f t="shared" si="40"/>
        <v>0</v>
      </c>
      <c r="N26" s="123" t="str">
        <f t="shared" si="40"/>
        <v>0</v>
      </c>
      <c r="O26" s="119">
        <f t="shared" si="11"/>
        <v>0</v>
      </c>
      <c r="P26" s="123" t="str">
        <f t="shared" si="41"/>
        <v>0</v>
      </c>
      <c r="Q26" s="123" t="str">
        <f t="shared" si="41"/>
        <v>0</v>
      </c>
      <c r="R26" s="123" t="str">
        <f t="shared" si="41"/>
        <v>0</v>
      </c>
      <c r="S26" s="123" t="str">
        <f t="shared" si="41"/>
        <v>0</v>
      </c>
      <c r="T26" s="119">
        <f t="shared" si="12"/>
        <v>0</v>
      </c>
      <c r="U26" s="123" t="str">
        <f t="shared" si="42"/>
        <v>0</v>
      </c>
      <c r="V26" s="123" t="str">
        <f t="shared" si="42"/>
        <v>0</v>
      </c>
      <c r="W26" s="123" t="str">
        <f t="shared" si="42"/>
        <v>0</v>
      </c>
      <c r="X26" s="123" t="str">
        <f t="shared" si="42"/>
        <v>0</v>
      </c>
      <c r="Y26" s="124">
        <f>IFERROR(U26-V26-X26,"0")</f>
        <v>0</v>
      </c>
      <c r="Z26" s="123" t="str">
        <f t="shared" si="43"/>
        <v>0</v>
      </c>
      <c r="AA26" s="123" t="str">
        <f t="shared" si="43"/>
        <v>0</v>
      </c>
      <c r="AB26" s="123" t="str">
        <f t="shared" si="43"/>
        <v>0</v>
      </c>
      <c r="AC26" s="123" t="str">
        <f t="shared" si="43"/>
        <v>0</v>
      </c>
      <c r="AD26" s="119">
        <f t="shared" si="13"/>
        <v>0</v>
      </c>
      <c r="AE26" s="123" t="str">
        <f t="shared" si="44"/>
        <v>0</v>
      </c>
      <c r="AF26" s="123" t="str">
        <f t="shared" si="44"/>
        <v>0</v>
      </c>
      <c r="AG26" s="123" t="str">
        <f t="shared" si="44"/>
        <v>0</v>
      </c>
      <c r="AH26" s="123" t="str">
        <f t="shared" si="44"/>
        <v>0</v>
      </c>
      <c r="AI26" s="119">
        <f t="shared" si="14"/>
        <v>0</v>
      </c>
      <c r="AJ26" s="123" t="str">
        <f t="shared" si="45"/>
        <v>0</v>
      </c>
      <c r="AK26" s="123" t="str">
        <f t="shared" si="45"/>
        <v>0</v>
      </c>
      <c r="AL26" s="120">
        <f t="shared" si="15"/>
        <v>0</v>
      </c>
      <c r="AM26" s="157">
        <f t="shared" si="16"/>
        <v>0</v>
      </c>
      <c r="AN26" s="127" t="str">
        <f t="shared" si="46"/>
        <v>0</v>
      </c>
      <c r="AO26" s="123" t="str">
        <f t="shared" si="46"/>
        <v>0</v>
      </c>
      <c r="AP26" s="123" t="str">
        <f t="shared" si="46"/>
        <v>0</v>
      </c>
      <c r="AQ26" s="123" t="str">
        <f t="shared" si="46"/>
        <v>0</v>
      </c>
      <c r="AR26" s="123" t="str">
        <f t="shared" si="46"/>
        <v>0</v>
      </c>
      <c r="AS26" s="128" t="str">
        <f t="shared" si="46"/>
        <v>0</v>
      </c>
      <c r="AT26" s="129">
        <f>IFERROR(F26-AN26,"0")</f>
        <v>0</v>
      </c>
      <c r="AU26" s="125">
        <f>IFERROR(K26-AO26,"0")</f>
        <v>0</v>
      </c>
      <c r="AV26" s="125">
        <f>IFERROR(P26-AP26,"0")</f>
        <v>0</v>
      </c>
      <c r="AW26" s="125">
        <f>IFERROR(U26-AQ26,"0")</f>
        <v>0</v>
      </c>
      <c r="AX26" s="125">
        <f>IFERROR(Z26-AR26,"0")</f>
        <v>0</v>
      </c>
      <c r="AY26" s="126">
        <f>IFERROR(AE26-AS26,"0")</f>
        <v>0</v>
      </c>
    </row>
    <row r="27" spans="1:51" ht="15" customHeight="1" x14ac:dyDescent="0.25">
      <c r="B27" s="80" t="s">
        <v>1055</v>
      </c>
      <c r="C27" s="80" t="s">
        <v>1056</v>
      </c>
      <c r="D27" s="63" t="s">
        <v>1019</v>
      </c>
      <c r="E27" s="51" t="s">
        <v>1020</v>
      </c>
      <c r="F27" s="123" t="str">
        <f t="shared" si="39"/>
        <v>0</v>
      </c>
      <c r="G27" s="123" t="str">
        <f t="shared" si="39"/>
        <v>0</v>
      </c>
      <c r="H27" s="123" t="str">
        <f t="shared" si="39"/>
        <v>0</v>
      </c>
      <c r="I27" s="123" t="str">
        <f t="shared" si="39"/>
        <v>0</v>
      </c>
      <c r="J27" s="119">
        <f t="shared" si="10"/>
        <v>0</v>
      </c>
      <c r="K27" s="123" t="str">
        <f t="shared" si="40"/>
        <v>0</v>
      </c>
      <c r="L27" s="123" t="str">
        <f t="shared" si="40"/>
        <v>0</v>
      </c>
      <c r="M27" s="123" t="str">
        <f t="shared" si="40"/>
        <v>0</v>
      </c>
      <c r="N27" s="123" t="str">
        <f t="shared" si="40"/>
        <v>0</v>
      </c>
      <c r="O27" s="119">
        <f t="shared" si="11"/>
        <v>0</v>
      </c>
      <c r="P27" s="123" t="str">
        <f t="shared" si="41"/>
        <v>0</v>
      </c>
      <c r="Q27" s="123" t="str">
        <f t="shared" si="41"/>
        <v>0</v>
      </c>
      <c r="R27" s="123" t="str">
        <f t="shared" si="41"/>
        <v>0</v>
      </c>
      <c r="S27" s="123" t="str">
        <f t="shared" si="41"/>
        <v>0</v>
      </c>
      <c r="T27" s="119">
        <f t="shared" si="12"/>
        <v>0</v>
      </c>
      <c r="U27" s="123" t="str">
        <f t="shared" si="42"/>
        <v>0</v>
      </c>
      <c r="V27" s="123" t="str">
        <f t="shared" si="42"/>
        <v>0</v>
      </c>
      <c r="W27" s="123" t="str">
        <f t="shared" si="42"/>
        <v>0</v>
      </c>
      <c r="X27" s="123" t="str">
        <f t="shared" si="42"/>
        <v>0</v>
      </c>
      <c r="Y27" s="124">
        <f>IFERROR(U27-V27-X27,"0")</f>
        <v>0</v>
      </c>
      <c r="Z27" s="123" t="str">
        <f t="shared" si="43"/>
        <v>0</v>
      </c>
      <c r="AA27" s="123" t="str">
        <f t="shared" si="43"/>
        <v>0</v>
      </c>
      <c r="AB27" s="123" t="str">
        <f t="shared" si="43"/>
        <v>0</v>
      </c>
      <c r="AC27" s="123" t="str">
        <f t="shared" si="43"/>
        <v>0</v>
      </c>
      <c r="AD27" s="119">
        <f t="shared" si="13"/>
        <v>0</v>
      </c>
      <c r="AE27" s="123" t="str">
        <f t="shared" si="44"/>
        <v>0</v>
      </c>
      <c r="AF27" s="123" t="str">
        <f t="shared" si="44"/>
        <v>0</v>
      </c>
      <c r="AG27" s="123" t="str">
        <f t="shared" si="44"/>
        <v>0</v>
      </c>
      <c r="AH27" s="123" t="str">
        <f t="shared" si="44"/>
        <v>0</v>
      </c>
      <c r="AI27" s="119">
        <f t="shared" si="14"/>
        <v>0</v>
      </c>
      <c r="AJ27" s="123" t="str">
        <f t="shared" si="45"/>
        <v>0</v>
      </c>
      <c r="AK27" s="123" t="str">
        <f t="shared" si="45"/>
        <v>0</v>
      </c>
      <c r="AL27" s="120">
        <f t="shared" si="15"/>
        <v>0</v>
      </c>
      <c r="AM27" s="157">
        <f t="shared" si="16"/>
        <v>0</v>
      </c>
      <c r="AN27" s="127" t="str">
        <f t="shared" si="46"/>
        <v>0</v>
      </c>
      <c r="AO27" s="123" t="str">
        <f t="shared" si="46"/>
        <v>0</v>
      </c>
      <c r="AP27" s="123" t="str">
        <f t="shared" si="46"/>
        <v>0</v>
      </c>
      <c r="AQ27" s="123" t="str">
        <f t="shared" si="46"/>
        <v>0</v>
      </c>
      <c r="AR27" s="123" t="str">
        <f t="shared" si="46"/>
        <v>0</v>
      </c>
      <c r="AS27" s="128" t="str">
        <f t="shared" si="46"/>
        <v>0</v>
      </c>
      <c r="AT27" s="129">
        <f>IFERROR(F27-AN27,"0")</f>
        <v>0</v>
      </c>
      <c r="AU27" s="125">
        <f>IFERROR(K27-AO27,"0")</f>
        <v>0</v>
      </c>
      <c r="AV27" s="125">
        <f>IFERROR(P27-AP27,"0")</f>
        <v>0</v>
      </c>
      <c r="AW27" s="125">
        <f>IFERROR(U27-AQ27,"0")</f>
        <v>0</v>
      </c>
      <c r="AX27" s="125">
        <f>IFERROR(Z27-AR27,"0")</f>
        <v>0</v>
      </c>
      <c r="AY27" s="126">
        <f>IFERROR(AE27-AS27,"0")</f>
        <v>0</v>
      </c>
    </row>
    <row r="28" spans="1:51" ht="15" customHeight="1" x14ac:dyDescent="0.25">
      <c r="A28" s="74"/>
      <c r="D28" s="162" t="s">
        <v>117</v>
      </c>
      <c r="E28" s="163" t="s">
        <v>1017</v>
      </c>
      <c r="F28" s="133">
        <f>IFERROR(F25-F26-F27,"0")</f>
        <v>0</v>
      </c>
      <c r="G28" s="133">
        <f>IFERROR(G25-G26-G27,"0")</f>
        <v>0</v>
      </c>
      <c r="H28" s="133">
        <f>IFERROR(H25-H26-H27,"0")</f>
        <v>0</v>
      </c>
      <c r="I28" s="133">
        <f>IFERROR(I25-I26-I27,"0")</f>
        <v>0</v>
      </c>
      <c r="J28" s="161">
        <f t="shared" si="10"/>
        <v>0</v>
      </c>
      <c r="K28" s="133">
        <f>IFERROR(K25-K26-K27,"0")</f>
        <v>0</v>
      </c>
      <c r="L28" s="133">
        <f>IFERROR(L25-L26-L27,"0")</f>
        <v>0</v>
      </c>
      <c r="M28" s="133">
        <f>IFERROR(M25-M26-M27,"0")</f>
        <v>0</v>
      </c>
      <c r="N28" s="133">
        <f>IFERROR(N25-N26-N27,"0")</f>
        <v>0</v>
      </c>
      <c r="O28" s="161">
        <f t="shared" si="11"/>
        <v>0</v>
      </c>
      <c r="P28" s="133">
        <f>IFERROR(P25-P26-P27,"0")</f>
        <v>0</v>
      </c>
      <c r="Q28" s="133">
        <f>IFERROR(Q25-Q26-Q27,"0")</f>
        <v>0</v>
      </c>
      <c r="R28" s="133">
        <f>IFERROR(R25-R26-R27,"0")</f>
        <v>0</v>
      </c>
      <c r="S28" s="133">
        <f>IFERROR(S25-S26-S27,"0")</f>
        <v>0</v>
      </c>
      <c r="T28" s="161">
        <f t="shared" si="12"/>
        <v>0</v>
      </c>
      <c r="U28" s="133">
        <f>IFERROR(U25-U26-U27,"0")</f>
        <v>0</v>
      </c>
      <c r="V28" s="133">
        <f>IFERROR(V25-V26-V27,"0")</f>
        <v>0</v>
      </c>
      <c r="W28" s="133">
        <f>IFERROR(W25-W26-W27,"0")</f>
        <v>0</v>
      </c>
      <c r="X28" s="133">
        <f>IFERROR(X25-X26-X27,"0")</f>
        <v>0</v>
      </c>
      <c r="Y28" s="161">
        <f>U28-V28-X28</f>
        <v>0</v>
      </c>
      <c r="Z28" s="133">
        <f>IFERROR(Z25-Z26-Z27,"0")</f>
        <v>0</v>
      </c>
      <c r="AA28" s="133">
        <f>IFERROR(AA25-AA26-AA27,"0")</f>
        <v>0</v>
      </c>
      <c r="AB28" s="133">
        <f>IFERROR(AB25-AB26-AB27,"0")</f>
        <v>0</v>
      </c>
      <c r="AC28" s="133">
        <f>IFERROR(AC25-AC26-AC27,"0")</f>
        <v>0</v>
      </c>
      <c r="AD28" s="161">
        <f t="shared" si="13"/>
        <v>0</v>
      </c>
      <c r="AE28" s="133">
        <f>IFERROR(AE25-AE26-AE27,"0")</f>
        <v>0</v>
      </c>
      <c r="AF28" s="133">
        <f>IFERROR(AF25-AF26-AF27,"0")</f>
        <v>0</v>
      </c>
      <c r="AG28" s="133">
        <f>IFERROR(AG25-AG26-AG27,"0")</f>
        <v>0</v>
      </c>
      <c r="AH28" s="133">
        <f>IFERROR(AH25-AH26-AH27,"0")</f>
        <v>0</v>
      </c>
      <c r="AI28" s="161">
        <f t="shared" si="14"/>
        <v>0</v>
      </c>
      <c r="AJ28" s="133">
        <f>IFERROR(AJ25-AJ26-AJ27,"0")</f>
        <v>0</v>
      </c>
      <c r="AK28" s="133">
        <f>IFERROR(AK25-AK26-AK27,"0")</f>
        <v>0</v>
      </c>
      <c r="AL28" s="161">
        <f t="shared" si="15"/>
        <v>0</v>
      </c>
      <c r="AM28" s="161">
        <f t="shared" si="16"/>
        <v>0</v>
      </c>
      <c r="AN28" s="146">
        <f t="shared" ref="AN28:AY28" si="47">IFERROR(AN25-AN26-AN27,"0")</f>
        <v>0</v>
      </c>
      <c r="AO28" s="133">
        <f t="shared" si="47"/>
        <v>0</v>
      </c>
      <c r="AP28" s="133">
        <f t="shared" si="47"/>
        <v>0</v>
      </c>
      <c r="AQ28" s="133">
        <f t="shared" si="47"/>
        <v>0</v>
      </c>
      <c r="AR28" s="133">
        <f t="shared" si="47"/>
        <v>0</v>
      </c>
      <c r="AS28" s="147">
        <f t="shared" si="47"/>
        <v>0</v>
      </c>
      <c r="AT28" s="131">
        <f t="shared" si="47"/>
        <v>0</v>
      </c>
      <c r="AU28" s="130">
        <f t="shared" si="47"/>
        <v>0</v>
      </c>
      <c r="AV28" s="130">
        <f t="shared" si="47"/>
        <v>0</v>
      </c>
      <c r="AW28" s="130">
        <f t="shared" si="47"/>
        <v>0</v>
      </c>
      <c r="AX28" s="130">
        <f t="shared" si="47"/>
        <v>0</v>
      </c>
      <c r="AY28" s="132">
        <f t="shared" si="47"/>
        <v>0</v>
      </c>
    </row>
    <row r="29" spans="1:51" ht="15" customHeight="1" x14ac:dyDescent="0.25">
      <c r="A29" s="74"/>
      <c r="D29" s="162" t="s">
        <v>117</v>
      </c>
      <c r="E29" s="163" t="s">
        <v>261</v>
      </c>
      <c r="F29" s="133">
        <f>IFERROR(F21-F22-F25,"0")</f>
        <v>0</v>
      </c>
      <c r="G29" s="133">
        <f>IFERROR(G21-G22-G25,"0")</f>
        <v>0</v>
      </c>
      <c r="H29" s="133">
        <f>IFERROR(H21-H22-H25,"0")</f>
        <v>0</v>
      </c>
      <c r="I29" s="133">
        <f>IFERROR(I21-I22-I25,"0")</f>
        <v>0</v>
      </c>
      <c r="J29" s="161">
        <f t="shared" si="10"/>
        <v>0</v>
      </c>
      <c r="K29" s="133">
        <f>IFERROR(K21-K22-K25,"0")</f>
        <v>0</v>
      </c>
      <c r="L29" s="133">
        <f>IFERROR(L21-L22-L25,"0")</f>
        <v>0</v>
      </c>
      <c r="M29" s="133">
        <f>IFERROR(M21-M22-M25,"0")</f>
        <v>0</v>
      </c>
      <c r="N29" s="133">
        <f>IFERROR(N21-N22-N25,"0")</f>
        <v>0</v>
      </c>
      <c r="O29" s="161">
        <f t="shared" si="11"/>
        <v>0</v>
      </c>
      <c r="P29" s="133">
        <f>IFERROR(P21-P22-P25,"0")</f>
        <v>0</v>
      </c>
      <c r="Q29" s="133">
        <f>IFERROR(Q21-Q22-Q25,"0")</f>
        <v>0</v>
      </c>
      <c r="R29" s="133">
        <f>IFERROR(R21-R22-R25,"0")</f>
        <v>0</v>
      </c>
      <c r="S29" s="133">
        <f>IFERROR(S21-S22-S25,"0")</f>
        <v>0</v>
      </c>
      <c r="T29" s="161">
        <f t="shared" si="12"/>
        <v>0</v>
      </c>
      <c r="U29" s="133">
        <f>IFERROR(U21-U22-U25,"0")</f>
        <v>0</v>
      </c>
      <c r="V29" s="133">
        <f>IFERROR(V21-V22-V25,"0")</f>
        <v>0</v>
      </c>
      <c r="W29" s="133">
        <f>IFERROR(W21-W22-W25,"0")</f>
        <v>0</v>
      </c>
      <c r="X29" s="133">
        <f>IFERROR(X21-X22-X25,"0")</f>
        <v>0</v>
      </c>
      <c r="Y29" s="161">
        <f>U29-V29-X29</f>
        <v>0</v>
      </c>
      <c r="Z29" s="133">
        <f>IFERROR(Z21-Z22-Z25,"0")</f>
        <v>0</v>
      </c>
      <c r="AA29" s="133">
        <f>IFERROR(AA21-AA22-AA25,"0")</f>
        <v>0</v>
      </c>
      <c r="AB29" s="133">
        <f>IFERROR(AB21-AB22-AB25,"0")</f>
        <v>0</v>
      </c>
      <c r="AC29" s="133">
        <f>IFERROR(AC21-AC22-AC25,"0")</f>
        <v>0</v>
      </c>
      <c r="AD29" s="161">
        <f t="shared" si="13"/>
        <v>0</v>
      </c>
      <c r="AE29" s="133">
        <f>IFERROR(AE21-AE22-AE25,"0")</f>
        <v>0</v>
      </c>
      <c r="AF29" s="133">
        <f>IFERROR(AF21-AF22-AF25,"0")</f>
        <v>0</v>
      </c>
      <c r="AG29" s="133">
        <f>IFERROR(AG21-AG22-AG25,"0")</f>
        <v>0</v>
      </c>
      <c r="AH29" s="133">
        <f>IFERROR(AH21-AH22-AH25,"0")</f>
        <v>0</v>
      </c>
      <c r="AI29" s="161">
        <f t="shared" si="14"/>
        <v>0</v>
      </c>
      <c r="AJ29" s="133">
        <f>IFERROR(AJ21-AJ22-AJ25,"0")</f>
        <v>0</v>
      </c>
      <c r="AK29" s="133">
        <f>IFERROR(AK21-AK22-AK25,"0")</f>
        <v>0</v>
      </c>
      <c r="AL29" s="161">
        <f t="shared" si="15"/>
        <v>0</v>
      </c>
      <c r="AM29" s="161">
        <f t="shared" si="16"/>
        <v>0</v>
      </c>
      <c r="AN29" s="146">
        <f t="shared" ref="AN29:AY29" si="48">IFERROR(AN21-AN22-AN25,"0")</f>
        <v>0</v>
      </c>
      <c r="AO29" s="133">
        <f t="shared" si="48"/>
        <v>0</v>
      </c>
      <c r="AP29" s="133">
        <f t="shared" si="48"/>
        <v>0</v>
      </c>
      <c r="AQ29" s="133">
        <f t="shared" si="48"/>
        <v>0</v>
      </c>
      <c r="AR29" s="133">
        <f t="shared" si="48"/>
        <v>0</v>
      </c>
      <c r="AS29" s="147">
        <f t="shared" si="48"/>
        <v>0</v>
      </c>
      <c r="AT29" s="131">
        <f t="shared" si="48"/>
        <v>0</v>
      </c>
      <c r="AU29" s="130">
        <f t="shared" si="48"/>
        <v>0</v>
      </c>
      <c r="AV29" s="130">
        <f t="shared" si="48"/>
        <v>0</v>
      </c>
      <c r="AW29" s="130">
        <f t="shared" si="48"/>
        <v>0</v>
      </c>
      <c r="AX29" s="130">
        <f t="shared" si="48"/>
        <v>0</v>
      </c>
      <c r="AY29" s="132">
        <f t="shared" si="48"/>
        <v>0</v>
      </c>
    </row>
    <row r="30" spans="1:51" ht="26.25" x14ac:dyDescent="0.25">
      <c r="B30" s="80" t="s">
        <v>1057</v>
      </c>
      <c r="C30" s="80" t="s">
        <v>1058</v>
      </c>
      <c r="D30" s="63" t="s">
        <v>1021</v>
      </c>
      <c r="E30" s="51">
        <v>2.4</v>
      </c>
      <c r="F30" s="123" t="str">
        <f t="shared" ref="F30:I33" si="49">IFERROR(VLOOKUP($B30,_data,F$2,FALSE),"0")</f>
        <v>0</v>
      </c>
      <c r="G30" s="123" t="str">
        <f t="shared" si="49"/>
        <v>0</v>
      </c>
      <c r="H30" s="123" t="str">
        <f t="shared" si="49"/>
        <v>0</v>
      </c>
      <c r="I30" s="123" t="str">
        <f t="shared" si="49"/>
        <v>0</v>
      </c>
      <c r="J30" s="119">
        <f t="shared" si="10"/>
        <v>0</v>
      </c>
      <c r="K30" s="123" t="str">
        <f t="shared" ref="K30:N33" si="50">IFERROR(VLOOKUP($B30,_data,K$2,FALSE),"0")</f>
        <v>0</v>
      </c>
      <c r="L30" s="123" t="str">
        <f t="shared" si="50"/>
        <v>0</v>
      </c>
      <c r="M30" s="123" t="str">
        <f t="shared" si="50"/>
        <v>0</v>
      </c>
      <c r="N30" s="123" t="str">
        <f t="shared" si="50"/>
        <v>0</v>
      </c>
      <c r="O30" s="119">
        <f t="shared" si="11"/>
        <v>0</v>
      </c>
      <c r="P30" s="123" t="str">
        <f t="shared" ref="P30:S33" si="51">IFERROR(VLOOKUP($B30,_data,P$2,FALSE),"0")</f>
        <v>0</v>
      </c>
      <c r="Q30" s="123" t="str">
        <f t="shared" si="51"/>
        <v>0</v>
      </c>
      <c r="R30" s="123" t="str">
        <f t="shared" si="51"/>
        <v>0</v>
      </c>
      <c r="S30" s="123" t="str">
        <f t="shared" si="51"/>
        <v>0</v>
      </c>
      <c r="T30" s="119">
        <f t="shared" si="12"/>
        <v>0</v>
      </c>
      <c r="U30" s="123" t="str">
        <f t="shared" ref="U30:X33" si="52">IFERROR(VLOOKUP($B30,_data,U$2,FALSE),"0")</f>
        <v>0</v>
      </c>
      <c r="V30" s="123" t="str">
        <f t="shared" si="52"/>
        <v>0</v>
      </c>
      <c r="W30" s="123" t="str">
        <f t="shared" si="52"/>
        <v>0</v>
      </c>
      <c r="X30" s="123" t="str">
        <f t="shared" si="52"/>
        <v>0</v>
      </c>
      <c r="Y30" s="124">
        <f>IFERROR(U30-V30-X30,"0")</f>
        <v>0</v>
      </c>
      <c r="Z30" s="123" t="str">
        <f t="shared" ref="Z30:AC33" si="53">IFERROR(VLOOKUP($B30,_data,Z$2,FALSE),"0")</f>
        <v>0</v>
      </c>
      <c r="AA30" s="123" t="str">
        <f t="shared" si="53"/>
        <v>0</v>
      </c>
      <c r="AB30" s="123" t="str">
        <f t="shared" si="53"/>
        <v>0</v>
      </c>
      <c r="AC30" s="123" t="str">
        <f t="shared" si="53"/>
        <v>0</v>
      </c>
      <c r="AD30" s="119">
        <f t="shared" si="13"/>
        <v>0</v>
      </c>
      <c r="AE30" s="123" t="str">
        <f t="shared" ref="AE30:AH33" si="54">IFERROR(VLOOKUP($B30,_data,AE$2,FALSE),"0")</f>
        <v>0</v>
      </c>
      <c r="AF30" s="123" t="str">
        <f t="shared" si="54"/>
        <v>0</v>
      </c>
      <c r="AG30" s="123" t="str">
        <f t="shared" si="54"/>
        <v>0</v>
      </c>
      <c r="AH30" s="123" t="str">
        <f t="shared" si="54"/>
        <v>0</v>
      </c>
      <c r="AI30" s="119">
        <f t="shared" si="14"/>
        <v>0</v>
      </c>
      <c r="AJ30" s="123" t="str">
        <f t="shared" ref="AJ30:AK33" si="55">IFERROR(VLOOKUP($B30,_data,AJ$2,FALSE),"0")</f>
        <v>0</v>
      </c>
      <c r="AK30" s="123" t="str">
        <f t="shared" si="55"/>
        <v>0</v>
      </c>
      <c r="AL30" s="120">
        <f t="shared" si="15"/>
        <v>0</v>
      </c>
      <c r="AM30" s="157">
        <f t="shared" si="16"/>
        <v>0</v>
      </c>
      <c r="AN30" s="127" t="str">
        <f t="shared" ref="AN30:AS33" si="56">IFERROR(VLOOKUP($C30,_data,AN$2,FALSE),"0")</f>
        <v>0</v>
      </c>
      <c r="AO30" s="123" t="str">
        <f t="shared" si="56"/>
        <v>0</v>
      </c>
      <c r="AP30" s="123" t="str">
        <f t="shared" si="56"/>
        <v>0</v>
      </c>
      <c r="AQ30" s="123" t="str">
        <f t="shared" si="56"/>
        <v>0</v>
      </c>
      <c r="AR30" s="123" t="str">
        <f t="shared" si="56"/>
        <v>0</v>
      </c>
      <c r="AS30" s="128" t="str">
        <f t="shared" si="56"/>
        <v>0</v>
      </c>
      <c r="AT30" s="129">
        <f>IFERROR(F30-AN30,"0")</f>
        <v>0</v>
      </c>
      <c r="AU30" s="125">
        <f>IFERROR(K30-AO30,"0")</f>
        <v>0</v>
      </c>
      <c r="AV30" s="125">
        <f>IFERROR(P30-AP30,"0")</f>
        <v>0</v>
      </c>
      <c r="AW30" s="125">
        <f>IFERROR(U30-AQ30,"0")</f>
        <v>0</v>
      </c>
      <c r="AX30" s="125">
        <f>IFERROR(Z30-AR30,"0")</f>
        <v>0</v>
      </c>
      <c r="AY30" s="126">
        <f>IFERROR(AE30-AS30,"0")</f>
        <v>0</v>
      </c>
    </row>
    <row r="31" spans="1:51" ht="26.25" x14ac:dyDescent="0.25">
      <c r="B31" s="80" t="s">
        <v>1059</v>
      </c>
      <c r="C31" s="80" t="s">
        <v>1060</v>
      </c>
      <c r="D31" s="63" t="s">
        <v>123</v>
      </c>
      <c r="E31" s="52" t="s">
        <v>1022</v>
      </c>
      <c r="F31" s="123" t="str">
        <f t="shared" si="49"/>
        <v>0</v>
      </c>
      <c r="G31" s="123" t="str">
        <f t="shared" si="49"/>
        <v>0</v>
      </c>
      <c r="H31" s="123" t="str">
        <f t="shared" si="49"/>
        <v>0</v>
      </c>
      <c r="I31" s="123" t="str">
        <f t="shared" si="49"/>
        <v>0</v>
      </c>
      <c r="J31" s="119">
        <f t="shared" si="10"/>
        <v>0</v>
      </c>
      <c r="K31" s="123" t="str">
        <f t="shared" si="50"/>
        <v>0</v>
      </c>
      <c r="L31" s="123" t="str">
        <f t="shared" si="50"/>
        <v>0</v>
      </c>
      <c r="M31" s="123" t="str">
        <f t="shared" si="50"/>
        <v>0</v>
      </c>
      <c r="N31" s="123" t="str">
        <f t="shared" si="50"/>
        <v>0</v>
      </c>
      <c r="O31" s="119">
        <f t="shared" si="11"/>
        <v>0</v>
      </c>
      <c r="P31" s="123" t="str">
        <f t="shared" si="51"/>
        <v>0</v>
      </c>
      <c r="Q31" s="123" t="str">
        <f t="shared" si="51"/>
        <v>0</v>
      </c>
      <c r="R31" s="123" t="str">
        <f t="shared" si="51"/>
        <v>0</v>
      </c>
      <c r="S31" s="123" t="str">
        <f t="shared" si="51"/>
        <v>0</v>
      </c>
      <c r="T31" s="119">
        <f t="shared" si="12"/>
        <v>0</v>
      </c>
      <c r="U31" s="123" t="str">
        <f t="shared" si="52"/>
        <v>0</v>
      </c>
      <c r="V31" s="123" t="str">
        <f t="shared" si="52"/>
        <v>0</v>
      </c>
      <c r="W31" s="123" t="str">
        <f t="shared" si="52"/>
        <v>0</v>
      </c>
      <c r="X31" s="123" t="str">
        <f t="shared" si="52"/>
        <v>0</v>
      </c>
      <c r="Y31" s="124">
        <f>IFERROR(U31-V31-X31,"0")</f>
        <v>0</v>
      </c>
      <c r="Z31" s="123" t="str">
        <f t="shared" si="53"/>
        <v>0</v>
      </c>
      <c r="AA31" s="123" t="str">
        <f t="shared" si="53"/>
        <v>0</v>
      </c>
      <c r="AB31" s="123" t="str">
        <f t="shared" si="53"/>
        <v>0</v>
      </c>
      <c r="AC31" s="123" t="str">
        <f t="shared" si="53"/>
        <v>0</v>
      </c>
      <c r="AD31" s="119">
        <f t="shared" si="13"/>
        <v>0</v>
      </c>
      <c r="AE31" s="123" t="str">
        <f t="shared" si="54"/>
        <v>0</v>
      </c>
      <c r="AF31" s="123" t="str">
        <f t="shared" si="54"/>
        <v>0</v>
      </c>
      <c r="AG31" s="123" t="str">
        <f t="shared" si="54"/>
        <v>0</v>
      </c>
      <c r="AH31" s="123" t="str">
        <f t="shared" si="54"/>
        <v>0</v>
      </c>
      <c r="AI31" s="119">
        <f t="shared" si="14"/>
        <v>0</v>
      </c>
      <c r="AJ31" s="123" t="str">
        <f t="shared" si="55"/>
        <v>0</v>
      </c>
      <c r="AK31" s="123" t="str">
        <f t="shared" si="55"/>
        <v>0</v>
      </c>
      <c r="AL31" s="120">
        <f t="shared" si="15"/>
        <v>0</v>
      </c>
      <c r="AM31" s="157">
        <f t="shared" si="16"/>
        <v>0</v>
      </c>
      <c r="AN31" s="127" t="str">
        <f t="shared" si="56"/>
        <v>0</v>
      </c>
      <c r="AO31" s="123" t="str">
        <f t="shared" si="56"/>
        <v>0</v>
      </c>
      <c r="AP31" s="123" t="str">
        <f t="shared" si="56"/>
        <v>0</v>
      </c>
      <c r="AQ31" s="123" t="str">
        <f t="shared" si="56"/>
        <v>0</v>
      </c>
      <c r="AR31" s="123" t="str">
        <f t="shared" si="56"/>
        <v>0</v>
      </c>
      <c r="AS31" s="128" t="str">
        <f t="shared" si="56"/>
        <v>0</v>
      </c>
      <c r="AT31" s="129">
        <f>IFERROR(F31-AN31,"0")</f>
        <v>0</v>
      </c>
      <c r="AU31" s="125">
        <f>IFERROR(K31-AO31,"0")</f>
        <v>0</v>
      </c>
      <c r="AV31" s="125">
        <f>IFERROR(P31-AP31,"0")</f>
        <v>0</v>
      </c>
      <c r="AW31" s="125">
        <f>IFERROR(U31-AQ31,"0")</f>
        <v>0</v>
      </c>
      <c r="AX31" s="125">
        <f>IFERROR(Z31-AR31,"0")</f>
        <v>0</v>
      </c>
      <c r="AY31" s="126">
        <f>IFERROR(AE31-AS31,"0")</f>
        <v>0</v>
      </c>
    </row>
    <row r="32" spans="1:51" ht="15" customHeight="1" x14ac:dyDescent="0.25">
      <c r="B32" s="80" t="s">
        <v>1061</v>
      </c>
      <c r="C32" s="80" t="s">
        <v>1062</v>
      </c>
      <c r="D32" s="63" t="s">
        <v>1023</v>
      </c>
      <c r="E32" s="51" t="s">
        <v>1024</v>
      </c>
      <c r="F32" s="123" t="str">
        <f t="shared" si="49"/>
        <v>0</v>
      </c>
      <c r="G32" s="123" t="str">
        <f t="shared" si="49"/>
        <v>0</v>
      </c>
      <c r="H32" s="123" t="str">
        <f t="shared" si="49"/>
        <v>0</v>
      </c>
      <c r="I32" s="123" t="str">
        <f t="shared" si="49"/>
        <v>0</v>
      </c>
      <c r="J32" s="119">
        <f t="shared" si="10"/>
        <v>0</v>
      </c>
      <c r="K32" s="123" t="str">
        <f t="shared" si="50"/>
        <v>0</v>
      </c>
      <c r="L32" s="123" t="str">
        <f t="shared" si="50"/>
        <v>0</v>
      </c>
      <c r="M32" s="123" t="str">
        <f t="shared" si="50"/>
        <v>0</v>
      </c>
      <c r="N32" s="123" t="str">
        <f t="shared" si="50"/>
        <v>0</v>
      </c>
      <c r="O32" s="119">
        <f t="shared" si="11"/>
        <v>0</v>
      </c>
      <c r="P32" s="123" t="str">
        <f t="shared" si="51"/>
        <v>0</v>
      </c>
      <c r="Q32" s="123" t="str">
        <f t="shared" si="51"/>
        <v>0</v>
      </c>
      <c r="R32" s="123" t="str">
        <f t="shared" si="51"/>
        <v>0</v>
      </c>
      <c r="S32" s="123" t="str">
        <f t="shared" si="51"/>
        <v>0</v>
      </c>
      <c r="T32" s="119">
        <f t="shared" si="12"/>
        <v>0</v>
      </c>
      <c r="U32" s="123" t="str">
        <f t="shared" si="52"/>
        <v>0</v>
      </c>
      <c r="V32" s="123" t="str">
        <f t="shared" si="52"/>
        <v>0</v>
      </c>
      <c r="W32" s="123" t="str">
        <f t="shared" si="52"/>
        <v>0</v>
      </c>
      <c r="X32" s="123" t="str">
        <f t="shared" si="52"/>
        <v>0</v>
      </c>
      <c r="Y32" s="124">
        <f>IFERROR(U32-V32-X32,"0")</f>
        <v>0</v>
      </c>
      <c r="Z32" s="123" t="str">
        <f t="shared" si="53"/>
        <v>0</v>
      </c>
      <c r="AA32" s="123" t="str">
        <f t="shared" si="53"/>
        <v>0</v>
      </c>
      <c r="AB32" s="123" t="str">
        <f t="shared" si="53"/>
        <v>0</v>
      </c>
      <c r="AC32" s="123" t="str">
        <f t="shared" si="53"/>
        <v>0</v>
      </c>
      <c r="AD32" s="119">
        <f t="shared" si="13"/>
        <v>0</v>
      </c>
      <c r="AE32" s="123" t="str">
        <f t="shared" si="54"/>
        <v>0</v>
      </c>
      <c r="AF32" s="123" t="str">
        <f t="shared" si="54"/>
        <v>0</v>
      </c>
      <c r="AG32" s="123" t="str">
        <f t="shared" si="54"/>
        <v>0</v>
      </c>
      <c r="AH32" s="123" t="str">
        <f t="shared" si="54"/>
        <v>0</v>
      </c>
      <c r="AI32" s="119">
        <f t="shared" si="14"/>
        <v>0</v>
      </c>
      <c r="AJ32" s="123" t="str">
        <f t="shared" si="55"/>
        <v>0</v>
      </c>
      <c r="AK32" s="123" t="str">
        <f t="shared" si="55"/>
        <v>0</v>
      </c>
      <c r="AL32" s="120">
        <f t="shared" si="15"/>
        <v>0</v>
      </c>
      <c r="AM32" s="157">
        <f t="shared" si="16"/>
        <v>0</v>
      </c>
      <c r="AN32" s="127" t="str">
        <f t="shared" si="56"/>
        <v>0</v>
      </c>
      <c r="AO32" s="123" t="str">
        <f t="shared" si="56"/>
        <v>0</v>
      </c>
      <c r="AP32" s="123" t="str">
        <f t="shared" si="56"/>
        <v>0</v>
      </c>
      <c r="AQ32" s="123" t="str">
        <f t="shared" si="56"/>
        <v>0</v>
      </c>
      <c r="AR32" s="123" t="str">
        <f t="shared" si="56"/>
        <v>0</v>
      </c>
      <c r="AS32" s="128" t="str">
        <f t="shared" si="56"/>
        <v>0</v>
      </c>
      <c r="AT32" s="129">
        <f>IFERROR(F32-AN32,"0")</f>
        <v>0</v>
      </c>
      <c r="AU32" s="125">
        <f>IFERROR(K32-AO32,"0")</f>
        <v>0</v>
      </c>
      <c r="AV32" s="125">
        <f>IFERROR(P32-AP32,"0")</f>
        <v>0</v>
      </c>
      <c r="AW32" s="125">
        <f>IFERROR(U32-AQ32,"0")</f>
        <v>0</v>
      </c>
      <c r="AX32" s="125">
        <f>IFERROR(Z32-AR32,"0")</f>
        <v>0</v>
      </c>
      <c r="AY32" s="126">
        <f>IFERROR(AE32-AS32,"0")</f>
        <v>0</v>
      </c>
    </row>
    <row r="33" spans="1:51" ht="15" customHeight="1" x14ac:dyDescent="0.25">
      <c r="B33" s="80" t="s">
        <v>1063</v>
      </c>
      <c r="C33" s="80" t="s">
        <v>1064</v>
      </c>
      <c r="D33" s="63" t="s">
        <v>1025</v>
      </c>
      <c r="E33" s="51" t="s">
        <v>1026</v>
      </c>
      <c r="F33" s="123" t="str">
        <f t="shared" si="49"/>
        <v>0</v>
      </c>
      <c r="G33" s="123" t="str">
        <f t="shared" si="49"/>
        <v>0</v>
      </c>
      <c r="H33" s="123" t="str">
        <f t="shared" si="49"/>
        <v>0</v>
      </c>
      <c r="I33" s="123" t="str">
        <f t="shared" si="49"/>
        <v>0</v>
      </c>
      <c r="J33" s="119">
        <f t="shared" si="10"/>
        <v>0</v>
      </c>
      <c r="K33" s="123" t="str">
        <f t="shared" si="50"/>
        <v>0</v>
      </c>
      <c r="L33" s="123" t="str">
        <f t="shared" si="50"/>
        <v>0</v>
      </c>
      <c r="M33" s="123" t="str">
        <f t="shared" si="50"/>
        <v>0</v>
      </c>
      <c r="N33" s="123" t="str">
        <f t="shared" si="50"/>
        <v>0</v>
      </c>
      <c r="O33" s="119">
        <f t="shared" si="11"/>
        <v>0</v>
      </c>
      <c r="P33" s="123" t="str">
        <f t="shared" si="51"/>
        <v>0</v>
      </c>
      <c r="Q33" s="123" t="str">
        <f t="shared" si="51"/>
        <v>0</v>
      </c>
      <c r="R33" s="123" t="str">
        <f t="shared" si="51"/>
        <v>0</v>
      </c>
      <c r="S33" s="123" t="str">
        <f t="shared" si="51"/>
        <v>0</v>
      </c>
      <c r="T33" s="119">
        <f t="shared" si="12"/>
        <v>0</v>
      </c>
      <c r="U33" s="123" t="str">
        <f t="shared" si="52"/>
        <v>0</v>
      </c>
      <c r="V33" s="123" t="str">
        <f t="shared" si="52"/>
        <v>0</v>
      </c>
      <c r="W33" s="123" t="str">
        <f t="shared" si="52"/>
        <v>0</v>
      </c>
      <c r="X33" s="123" t="str">
        <f t="shared" si="52"/>
        <v>0</v>
      </c>
      <c r="Y33" s="124">
        <f>IFERROR(U33-V33-X33,"0")</f>
        <v>0</v>
      </c>
      <c r="Z33" s="123" t="str">
        <f t="shared" si="53"/>
        <v>0</v>
      </c>
      <c r="AA33" s="123" t="str">
        <f t="shared" si="53"/>
        <v>0</v>
      </c>
      <c r="AB33" s="123" t="str">
        <f t="shared" si="53"/>
        <v>0</v>
      </c>
      <c r="AC33" s="123" t="str">
        <f t="shared" si="53"/>
        <v>0</v>
      </c>
      <c r="AD33" s="119">
        <f t="shared" si="13"/>
        <v>0</v>
      </c>
      <c r="AE33" s="123" t="str">
        <f t="shared" si="54"/>
        <v>0</v>
      </c>
      <c r="AF33" s="123" t="str">
        <f t="shared" si="54"/>
        <v>0</v>
      </c>
      <c r="AG33" s="123" t="str">
        <f t="shared" si="54"/>
        <v>0</v>
      </c>
      <c r="AH33" s="123" t="str">
        <f t="shared" si="54"/>
        <v>0</v>
      </c>
      <c r="AI33" s="119">
        <f t="shared" si="14"/>
        <v>0</v>
      </c>
      <c r="AJ33" s="123" t="str">
        <f t="shared" si="55"/>
        <v>0</v>
      </c>
      <c r="AK33" s="123" t="str">
        <f t="shared" si="55"/>
        <v>0</v>
      </c>
      <c r="AL33" s="120">
        <f t="shared" si="15"/>
        <v>0</v>
      </c>
      <c r="AM33" s="157">
        <f t="shared" si="16"/>
        <v>0</v>
      </c>
      <c r="AN33" s="127" t="str">
        <f t="shared" si="56"/>
        <v>0</v>
      </c>
      <c r="AO33" s="123" t="str">
        <f t="shared" si="56"/>
        <v>0</v>
      </c>
      <c r="AP33" s="123" t="str">
        <f t="shared" si="56"/>
        <v>0</v>
      </c>
      <c r="AQ33" s="123" t="str">
        <f t="shared" si="56"/>
        <v>0</v>
      </c>
      <c r="AR33" s="123" t="str">
        <f t="shared" si="56"/>
        <v>0</v>
      </c>
      <c r="AS33" s="128" t="str">
        <f t="shared" si="56"/>
        <v>0</v>
      </c>
      <c r="AT33" s="129">
        <f>IFERROR(F33-AN33,"0")</f>
        <v>0</v>
      </c>
      <c r="AU33" s="125">
        <f>IFERROR(K33-AO33,"0")</f>
        <v>0</v>
      </c>
      <c r="AV33" s="125">
        <f>IFERROR(P33-AP33,"0")</f>
        <v>0</v>
      </c>
      <c r="AW33" s="125">
        <f>IFERROR(U33-AQ33,"0")</f>
        <v>0</v>
      </c>
      <c r="AX33" s="125">
        <f>IFERROR(Z33-AR33,"0")</f>
        <v>0</v>
      </c>
      <c r="AY33" s="126">
        <f>IFERROR(AE33-AS33,"0")</f>
        <v>0</v>
      </c>
    </row>
    <row r="34" spans="1:51" ht="15" customHeight="1" x14ac:dyDescent="0.25">
      <c r="A34" s="74"/>
      <c r="D34" s="162" t="s">
        <v>117</v>
      </c>
      <c r="E34" s="163" t="s">
        <v>1022</v>
      </c>
      <c r="F34" s="133">
        <f>IFERROR(F31-F32-F33,"0")</f>
        <v>0</v>
      </c>
      <c r="G34" s="133">
        <f>IFERROR(G31-G32-G33,"0")</f>
        <v>0</v>
      </c>
      <c r="H34" s="133">
        <f>IFERROR(H31-H32-H33,"0")</f>
        <v>0</v>
      </c>
      <c r="I34" s="133">
        <f>IFERROR(I31-I32-I33,"0")</f>
        <v>0</v>
      </c>
      <c r="J34" s="161">
        <f t="shared" si="10"/>
        <v>0</v>
      </c>
      <c r="K34" s="133">
        <f>IFERROR(K31-K32-K33,"0")</f>
        <v>0</v>
      </c>
      <c r="L34" s="133">
        <f>IFERROR(L31-L32-L33,"0")</f>
        <v>0</v>
      </c>
      <c r="M34" s="133">
        <f>IFERROR(M31-M32-M33,"0")</f>
        <v>0</v>
      </c>
      <c r="N34" s="133">
        <f>IFERROR(N31-N32-N33,"0")</f>
        <v>0</v>
      </c>
      <c r="O34" s="161">
        <f t="shared" si="11"/>
        <v>0</v>
      </c>
      <c r="P34" s="133">
        <f>IFERROR(P31-P32-P33,"0")</f>
        <v>0</v>
      </c>
      <c r="Q34" s="133">
        <f>IFERROR(Q31-Q32-Q33,"0")</f>
        <v>0</v>
      </c>
      <c r="R34" s="133">
        <f>IFERROR(R31-R32-R33,"0")</f>
        <v>0</v>
      </c>
      <c r="S34" s="133">
        <f>IFERROR(S31-S32-S33,"0")</f>
        <v>0</v>
      </c>
      <c r="T34" s="161">
        <f t="shared" si="12"/>
        <v>0</v>
      </c>
      <c r="U34" s="133">
        <f>IFERROR(U31-U32-U33,"0")</f>
        <v>0</v>
      </c>
      <c r="V34" s="133">
        <f>IFERROR(V31-V32-V33,"0")</f>
        <v>0</v>
      </c>
      <c r="W34" s="133">
        <f>IFERROR(W31-W32-W33,"0")</f>
        <v>0</v>
      </c>
      <c r="X34" s="133">
        <f>IFERROR(X31-X32-X33,"0")</f>
        <v>0</v>
      </c>
      <c r="Y34" s="161">
        <f>U34-V34-X34</f>
        <v>0</v>
      </c>
      <c r="Z34" s="133">
        <f>IFERROR(Z31-Z32-Z33,"0")</f>
        <v>0</v>
      </c>
      <c r="AA34" s="133">
        <f>IFERROR(AA31-AA32-AA33,"0")</f>
        <v>0</v>
      </c>
      <c r="AB34" s="133">
        <f>IFERROR(AB31-AB32-AB33,"0")</f>
        <v>0</v>
      </c>
      <c r="AC34" s="133">
        <f>IFERROR(AC31-AC32-AC33,"0")</f>
        <v>0</v>
      </c>
      <c r="AD34" s="161">
        <f t="shared" si="13"/>
        <v>0</v>
      </c>
      <c r="AE34" s="133">
        <f>IFERROR(AE31-AE32-AE33,"0")</f>
        <v>0</v>
      </c>
      <c r="AF34" s="133">
        <f>IFERROR(AF31-AF32-AF33,"0")</f>
        <v>0</v>
      </c>
      <c r="AG34" s="133">
        <f>IFERROR(AG31-AG32-AG33,"0")</f>
        <v>0</v>
      </c>
      <c r="AH34" s="133">
        <f>IFERROR(AH31-AH32-AH33,"0")</f>
        <v>0</v>
      </c>
      <c r="AI34" s="161">
        <f t="shared" si="14"/>
        <v>0</v>
      </c>
      <c r="AJ34" s="133">
        <f>IFERROR(AJ31-AJ32-AJ33,"0")</f>
        <v>0</v>
      </c>
      <c r="AK34" s="133">
        <f>IFERROR(AK31-AK32-AK33,"0")</f>
        <v>0</v>
      </c>
      <c r="AL34" s="161">
        <f t="shared" si="15"/>
        <v>0</v>
      </c>
      <c r="AM34" s="161">
        <f t="shared" si="16"/>
        <v>0</v>
      </c>
      <c r="AN34" s="146">
        <f t="shared" ref="AN34:AY34" si="57">IFERROR(AN31-AN32-AN33,"0")</f>
        <v>0</v>
      </c>
      <c r="AO34" s="133">
        <f t="shared" si="57"/>
        <v>0</v>
      </c>
      <c r="AP34" s="133">
        <f t="shared" si="57"/>
        <v>0</v>
      </c>
      <c r="AQ34" s="133">
        <f t="shared" si="57"/>
        <v>0</v>
      </c>
      <c r="AR34" s="133">
        <f t="shared" si="57"/>
        <v>0</v>
      </c>
      <c r="AS34" s="147">
        <f t="shared" si="57"/>
        <v>0</v>
      </c>
      <c r="AT34" s="131">
        <f t="shared" si="57"/>
        <v>0</v>
      </c>
      <c r="AU34" s="130">
        <f t="shared" si="57"/>
        <v>0</v>
      </c>
      <c r="AV34" s="130">
        <f t="shared" si="57"/>
        <v>0</v>
      </c>
      <c r="AW34" s="130">
        <f t="shared" si="57"/>
        <v>0</v>
      </c>
      <c r="AX34" s="130">
        <f t="shared" si="57"/>
        <v>0</v>
      </c>
      <c r="AY34" s="132">
        <f t="shared" si="57"/>
        <v>0</v>
      </c>
    </row>
    <row r="35" spans="1:51" ht="15" customHeight="1" x14ac:dyDescent="0.25">
      <c r="B35" s="80" t="s">
        <v>1065</v>
      </c>
      <c r="C35" s="80" t="s">
        <v>1066</v>
      </c>
      <c r="D35" s="63" t="s">
        <v>1027</v>
      </c>
      <c r="E35" s="52" t="s">
        <v>1028</v>
      </c>
      <c r="F35" s="123" t="str">
        <f t="shared" ref="F35:I37" si="58">IFERROR(VLOOKUP($B35,_data,F$2,FALSE),"0")</f>
        <v>0</v>
      </c>
      <c r="G35" s="123" t="str">
        <f t="shared" si="58"/>
        <v>0</v>
      </c>
      <c r="H35" s="123" t="str">
        <f t="shared" si="58"/>
        <v>0</v>
      </c>
      <c r="I35" s="123" t="str">
        <f t="shared" si="58"/>
        <v>0</v>
      </c>
      <c r="J35" s="119">
        <f t="shared" si="10"/>
        <v>0</v>
      </c>
      <c r="K35" s="123" t="str">
        <f t="shared" ref="K35:N37" si="59">IFERROR(VLOOKUP($B35,_data,K$2,FALSE),"0")</f>
        <v>0</v>
      </c>
      <c r="L35" s="123" t="str">
        <f t="shared" si="59"/>
        <v>0</v>
      </c>
      <c r="M35" s="123" t="str">
        <f t="shared" si="59"/>
        <v>0</v>
      </c>
      <c r="N35" s="123" t="str">
        <f t="shared" si="59"/>
        <v>0</v>
      </c>
      <c r="O35" s="119">
        <f t="shared" si="11"/>
        <v>0</v>
      </c>
      <c r="P35" s="123" t="str">
        <f t="shared" ref="P35:S37" si="60">IFERROR(VLOOKUP($B35,_data,P$2,FALSE),"0")</f>
        <v>0</v>
      </c>
      <c r="Q35" s="123" t="str">
        <f t="shared" si="60"/>
        <v>0</v>
      </c>
      <c r="R35" s="123" t="str">
        <f t="shared" si="60"/>
        <v>0</v>
      </c>
      <c r="S35" s="123" t="str">
        <f t="shared" si="60"/>
        <v>0</v>
      </c>
      <c r="T35" s="119">
        <f t="shared" si="12"/>
        <v>0</v>
      </c>
      <c r="U35" s="123" t="str">
        <f t="shared" ref="U35:X37" si="61">IFERROR(VLOOKUP($B35,_data,U$2,FALSE),"0")</f>
        <v>0</v>
      </c>
      <c r="V35" s="123" t="str">
        <f t="shared" si="61"/>
        <v>0</v>
      </c>
      <c r="W35" s="123" t="str">
        <f t="shared" si="61"/>
        <v>0</v>
      </c>
      <c r="X35" s="123" t="str">
        <f t="shared" si="61"/>
        <v>0</v>
      </c>
      <c r="Y35" s="124">
        <f>IFERROR(U35-V35-X35,"0")</f>
        <v>0</v>
      </c>
      <c r="Z35" s="123" t="str">
        <f t="shared" ref="Z35:AC37" si="62">IFERROR(VLOOKUP($B35,_data,Z$2,FALSE),"0")</f>
        <v>0</v>
      </c>
      <c r="AA35" s="123" t="str">
        <f t="shared" si="62"/>
        <v>0</v>
      </c>
      <c r="AB35" s="123" t="str">
        <f t="shared" si="62"/>
        <v>0</v>
      </c>
      <c r="AC35" s="123" t="str">
        <f t="shared" si="62"/>
        <v>0</v>
      </c>
      <c r="AD35" s="119">
        <f t="shared" si="13"/>
        <v>0</v>
      </c>
      <c r="AE35" s="123" t="str">
        <f t="shared" ref="AE35:AH37" si="63">IFERROR(VLOOKUP($B35,_data,AE$2,FALSE),"0")</f>
        <v>0</v>
      </c>
      <c r="AF35" s="123" t="str">
        <f t="shared" si="63"/>
        <v>0</v>
      </c>
      <c r="AG35" s="123" t="str">
        <f t="shared" si="63"/>
        <v>0</v>
      </c>
      <c r="AH35" s="123" t="str">
        <f t="shared" si="63"/>
        <v>0</v>
      </c>
      <c r="AI35" s="119">
        <f t="shared" si="14"/>
        <v>0</v>
      </c>
      <c r="AJ35" s="123" t="str">
        <f t="shared" ref="AJ35:AK37" si="64">IFERROR(VLOOKUP($B35,_data,AJ$2,FALSE),"0")</f>
        <v>0</v>
      </c>
      <c r="AK35" s="123" t="str">
        <f t="shared" si="64"/>
        <v>0</v>
      </c>
      <c r="AL35" s="120">
        <f t="shared" si="15"/>
        <v>0</v>
      </c>
      <c r="AM35" s="157">
        <f t="shared" si="16"/>
        <v>0</v>
      </c>
      <c r="AN35" s="127" t="str">
        <f t="shared" ref="AN35:AS37" si="65">IFERROR(VLOOKUP($C35,_data,AN$2,FALSE),"0")</f>
        <v>0</v>
      </c>
      <c r="AO35" s="123" t="str">
        <f t="shared" si="65"/>
        <v>0</v>
      </c>
      <c r="AP35" s="123" t="str">
        <f t="shared" si="65"/>
        <v>0</v>
      </c>
      <c r="AQ35" s="123" t="str">
        <f t="shared" si="65"/>
        <v>0</v>
      </c>
      <c r="AR35" s="123" t="str">
        <f t="shared" si="65"/>
        <v>0</v>
      </c>
      <c r="AS35" s="128" t="str">
        <f t="shared" si="65"/>
        <v>0</v>
      </c>
      <c r="AT35" s="129">
        <f>IFERROR(F35-AN35,"0")</f>
        <v>0</v>
      </c>
      <c r="AU35" s="125">
        <f>IFERROR(K35-AO35,"0")</f>
        <v>0</v>
      </c>
      <c r="AV35" s="125">
        <f>IFERROR(P35-AP35,"0")</f>
        <v>0</v>
      </c>
      <c r="AW35" s="125">
        <f>IFERROR(U35-AQ35,"0")</f>
        <v>0</v>
      </c>
      <c r="AX35" s="125">
        <f>IFERROR(Z35-AR35,"0")</f>
        <v>0</v>
      </c>
      <c r="AY35" s="126">
        <f>IFERROR(AE35-AS35,"0")</f>
        <v>0</v>
      </c>
    </row>
    <row r="36" spans="1:51" ht="15" customHeight="1" x14ac:dyDescent="0.25">
      <c r="B36" s="80" t="s">
        <v>1067</v>
      </c>
      <c r="C36" s="80" t="s">
        <v>1068</v>
      </c>
      <c r="D36" s="63" t="s">
        <v>0</v>
      </c>
      <c r="E36" s="51" t="s">
        <v>1</v>
      </c>
      <c r="F36" s="123" t="str">
        <f t="shared" si="58"/>
        <v>0</v>
      </c>
      <c r="G36" s="123" t="str">
        <f t="shared" si="58"/>
        <v>0</v>
      </c>
      <c r="H36" s="123" t="str">
        <f t="shared" si="58"/>
        <v>0</v>
      </c>
      <c r="I36" s="123" t="str">
        <f t="shared" si="58"/>
        <v>0</v>
      </c>
      <c r="J36" s="119">
        <f t="shared" si="10"/>
        <v>0</v>
      </c>
      <c r="K36" s="123" t="str">
        <f t="shared" si="59"/>
        <v>0</v>
      </c>
      <c r="L36" s="123" t="str">
        <f t="shared" si="59"/>
        <v>0</v>
      </c>
      <c r="M36" s="123" t="str">
        <f t="shared" si="59"/>
        <v>0</v>
      </c>
      <c r="N36" s="123" t="str">
        <f t="shared" si="59"/>
        <v>0</v>
      </c>
      <c r="O36" s="119">
        <f t="shared" si="11"/>
        <v>0</v>
      </c>
      <c r="P36" s="123" t="str">
        <f t="shared" si="60"/>
        <v>0</v>
      </c>
      <c r="Q36" s="123" t="str">
        <f t="shared" si="60"/>
        <v>0</v>
      </c>
      <c r="R36" s="123" t="str">
        <f t="shared" si="60"/>
        <v>0</v>
      </c>
      <c r="S36" s="123" t="str">
        <f t="shared" si="60"/>
        <v>0</v>
      </c>
      <c r="T36" s="119">
        <f t="shared" si="12"/>
        <v>0</v>
      </c>
      <c r="U36" s="123" t="str">
        <f t="shared" si="61"/>
        <v>0</v>
      </c>
      <c r="V36" s="123" t="str">
        <f t="shared" si="61"/>
        <v>0</v>
      </c>
      <c r="W36" s="123" t="str">
        <f t="shared" si="61"/>
        <v>0</v>
      </c>
      <c r="X36" s="123" t="str">
        <f t="shared" si="61"/>
        <v>0</v>
      </c>
      <c r="Y36" s="124">
        <f>IFERROR(U36-V36-X36,"0")</f>
        <v>0</v>
      </c>
      <c r="Z36" s="123" t="str">
        <f t="shared" si="62"/>
        <v>0</v>
      </c>
      <c r="AA36" s="123" t="str">
        <f t="shared" si="62"/>
        <v>0</v>
      </c>
      <c r="AB36" s="123" t="str">
        <f t="shared" si="62"/>
        <v>0</v>
      </c>
      <c r="AC36" s="123" t="str">
        <f t="shared" si="62"/>
        <v>0</v>
      </c>
      <c r="AD36" s="119">
        <f t="shared" si="13"/>
        <v>0</v>
      </c>
      <c r="AE36" s="123" t="str">
        <f t="shared" si="63"/>
        <v>0</v>
      </c>
      <c r="AF36" s="123" t="str">
        <f t="shared" si="63"/>
        <v>0</v>
      </c>
      <c r="AG36" s="123" t="str">
        <f t="shared" si="63"/>
        <v>0</v>
      </c>
      <c r="AH36" s="123" t="str">
        <f t="shared" si="63"/>
        <v>0</v>
      </c>
      <c r="AI36" s="119">
        <f t="shared" si="14"/>
        <v>0</v>
      </c>
      <c r="AJ36" s="123" t="str">
        <f t="shared" si="64"/>
        <v>0</v>
      </c>
      <c r="AK36" s="123" t="str">
        <f t="shared" si="64"/>
        <v>0</v>
      </c>
      <c r="AL36" s="120">
        <f t="shared" si="15"/>
        <v>0</v>
      </c>
      <c r="AM36" s="157">
        <f t="shared" si="16"/>
        <v>0</v>
      </c>
      <c r="AN36" s="127" t="str">
        <f t="shared" si="65"/>
        <v>0</v>
      </c>
      <c r="AO36" s="123" t="str">
        <f t="shared" si="65"/>
        <v>0</v>
      </c>
      <c r="AP36" s="123" t="str">
        <f t="shared" si="65"/>
        <v>0</v>
      </c>
      <c r="AQ36" s="123" t="str">
        <f t="shared" si="65"/>
        <v>0</v>
      </c>
      <c r="AR36" s="123" t="str">
        <f t="shared" si="65"/>
        <v>0</v>
      </c>
      <c r="AS36" s="128" t="str">
        <f t="shared" si="65"/>
        <v>0</v>
      </c>
      <c r="AT36" s="129">
        <f>IFERROR(F36-AN36,"0")</f>
        <v>0</v>
      </c>
      <c r="AU36" s="125">
        <f>IFERROR(K36-AO36,"0")</f>
        <v>0</v>
      </c>
      <c r="AV36" s="125">
        <f>IFERROR(P36-AP36,"0")</f>
        <v>0</v>
      </c>
      <c r="AW36" s="125">
        <f>IFERROR(U36-AQ36,"0")</f>
        <v>0</v>
      </c>
      <c r="AX36" s="125">
        <f>IFERROR(Z36-AR36,"0")</f>
        <v>0</v>
      </c>
      <c r="AY36" s="126">
        <f>IFERROR(AE36-AS36,"0")</f>
        <v>0</v>
      </c>
    </row>
    <row r="37" spans="1:51" ht="15" customHeight="1" x14ac:dyDescent="0.25">
      <c r="B37" s="80" t="s">
        <v>1069</v>
      </c>
      <c r="C37" s="80" t="s">
        <v>1070</v>
      </c>
      <c r="D37" s="63" t="s">
        <v>1025</v>
      </c>
      <c r="E37" s="51" t="s">
        <v>2</v>
      </c>
      <c r="F37" s="123" t="str">
        <f t="shared" si="58"/>
        <v>0</v>
      </c>
      <c r="G37" s="123" t="str">
        <f t="shared" si="58"/>
        <v>0</v>
      </c>
      <c r="H37" s="123" t="str">
        <f t="shared" si="58"/>
        <v>0</v>
      </c>
      <c r="I37" s="123" t="str">
        <f t="shared" si="58"/>
        <v>0</v>
      </c>
      <c r="J37" s="119">
        <f t="shared" si="10"/>
        <v>0</v>
      </c>
      <c r="K37" s="123" t="str">
        <f t="shared" si="59"/>
        <v>0</v>
      </c>
      <c r="L37" s="123" t="str">
        <f t="shared" si="59"/>
        <v>0</v>
      </c>
      <c r="M37" s="123" t="str">
        <f t="shared" si="59"/>
        <v>0</v>
      </c>
      <c r="N37" s="123" t="str">
        <f t="shared" si="59"/>
        <v>0</v>
      </c>
      <c r="O37" s="119">
        <f t="shared" si="11"/>
        <v>0</v>
      </c>
      <c r="P37" s="123" t="str">
        <f t="shared" si="60"/>
        <v>0</v>
      </c>
      <c r="Q37" s="123" t="str">
        <f t="shared" si="60"/>
        <v>0</v>
      </c>
      <c r="R37" s="123" t="str">
        <f t="shared" si="60"/>
        <v>0</v>
      </c>
      <c r="S37" s="123" t="str">
        <f t="shared" si="60"/>
        <v>0</v>
      </c>
      <c r="T37" s="119">
        <f t="shared" si="12"/>
        <v>0</v>
      </c>
      <c r="U37" s="123" t="str">
        <f t="shared" si="61"/>
        <v>0</v>
      </c>
      <c r="V37" s="123" t="str">
        <f t="shared" si="61"/>
        <v>0</v>
      </c>
      <c r="W37" s="123" t="str">
        <f t="shared" si="61"/>
        <v>0</v>
      </c>
      <c r="X37" s="123" t="str">
        <f t="shared" si="61"/>
        <v>0</v>
      </c>
      <c r="Y37" s="124">
        <f>IFERROR(U37-V37-X37,"0")</f>
        <v>0</v>
      </c>
      <c r="Z37" s="123" t="str">
        <f t="shared" si="62"/>
        <v>0</v>
      </c>
      <c r="AA37" s="123" t="str">
        <f t="shared" si="62"/>
        <v>0</v>
      </c>
      <c r="AB37" s="123" t="str">
        <f t="shared" si="62"/>
        <v>0</v>
      </c>
      <c r="AC37" s="123" t="str">
        <f t="shared" si="62"/>
        <v>0</v>
      </c>
      <c r="AD37" s="119">
        <f t="shared" si="13"/>
        <v>0</v>
      </c>
      <c r="AE37" s="123" t="str">
        <f t="shared" si="63"/>
        <v>0</v>
      </c>
      <c r="AF37" s="123" t="str">
        <f t="shared" si="63"/>
        <v>0</v>
      </c>
      <c r="AG37" s="123" t="str">
        <f t="shared" si="63"/>
        <v>0</v>
      </c>
      <c r="AH37" s="123" t="str">
        <f t="shared" si="63"/>
        <v>0</v>
      </c>
      <c r="AI37" s="119">
        <f t="shared" si="14"/>
        <v>0</v>
      </c>
      <c r="AJ37" s="123" t="str">
        <f t="shared" si="64"/>
        <v>0</v>
      </c>
      <c r="AK37" s="123" t="str">
        <f t="shared" si="64"/>
        <v>0</v>
      </c>
      <c r="AL37" s="120">
        <f t="shared" si="15"/>
        <v>0</v>
      </c>
      <c r="AM37" s="157">
        <f t="shared" si="16"/>
        <v>0</v>
      </c>
      <c r="AN37" s="127" t="str">
        <f t="shared" si="65"/>
        <v>0</v>
      </c>
      <c r="AO37" s="123" t="str">
        <f t="shared" si="65"/>
        <v>0</v>
      </c>
      <c r="AP37" s="123" t="str">
        <f t="shared" si="65"/>
        <v>0</v>
      </c>
      <c r="AQ37" s="123" t="str">
        <f t="shared" si="65"/>
        <v>0</v>
      </c>
      <c r="AR37" s="123" t="str">
        <f t="shared" si="65"/>
        <v>0</v>
      </c>
      <c r="AS37" s="128" t="str">
        <f t="shared" si="65"/>
        <v>0</v>
      </c>
      <c r="AT37" s="129">
        <f>IFERROR(F37-AN37,"0")</f>
        <v>0</v>
      </c>
      <c r="AU37" s="125">
        <f>IFERROR(K37-AO37,"0")</f>
        <v>0</v>
      </c>
      <c r="AV37" s="125">
        <f>IFERROR(P37-AP37,"0")</f>
        <v>0</v>
      </c>
      <c r="AW37" s="125">
        <f>IFERROR(U37-AQ37,"0")</f>
        <v>0</v>
      </c>
      <c r="AX37" s="125">
        <f>IFERROR(Z37-AR37,"0")</f>
        <v>0</v>
      </c>
      <c r="AY37" s="126">
        <f>IFERROR(AE37-AS37,"0")</f>
        <v>0</v>
      </c>
    </row>
    <row r="38" spans="1:51" ht="15" customHeight="1" x14ac:dyDescent="0.25">
      <c r="D38" s="162" t="s">
        <v>117</v>
      </c>
      <c r="E38" s="163" t="s">
        <v>1028</v>
      </c>
      <c r="F38" s="133">
        <f>IFERROR(F35-F36-F37,"0")</f>
        <v>0</v>
      </c>
      <c r="G38" s="133">
        <f>IFERROR(G35-G36-G37,"0")</f>
        <v>0</v>
      </c>
      <c r="H38" s="133">
        <f>IFERROR(H35-H36-H37,"0")</f>
        <v>0</v>
      </c>
      <c r="I38" s="133">
        <f>IFERROR(I35-I36-I37,"0")</f>
        <v>0</v>
      </c>
      <c r="J38" s="161">
        <f t="shared" si="10"/>
        <v>0</v>
      </c>
      <c r="K38" s="133">
        <f>IFERROR(K35-K36-K37,"0")</f>
        <v>0</v>
      </c>
      <c r="L38" s="133">
        <f>IFERROR(L35-L36-L37,"0")</f>
        <v>0</v>
      </c>
      <c r="M38" s="133">
        <f>IFERROR(M35-M36-M37,"0")</f>
        <v>0</v>
      </c>
      <c r="N38" s="133">
        <f>IFERROR(N35-N36-N37,"0")</f>
        <v>0</v>
      </c>
      <c r="O38" s="161">
        <f t="shared" si="11"/>
        <v>0</v>
      </c>
      <c r="P38" s="133">
        <f>IFERROR(P35-P36-P37,"0")</f>
        <v>0</v>
      </c>
      <c r="Q38" s="133">
        <f>IFERROR(Q35-Q36-Q37,"0")</f>
        <v>0</v>
      </c>
      <c r="R38" s="133">
        <f>IFERROR(R35-R36-R37,"0")</f>
        <v>0</v>
      </c>
      <c r="S38" s="133">
        <f>IFERROR(S35-S36-S37,"0")</f>
        <v>0</v>
      </c>
      <c r="T38" s="161">
        <f t="shared" si="12"/>
        <v>0</v>
      </c>
      <c r="U38" s="133">
        <f>IFERROR(U35-U36-U37,"0")</f>
        <v>0</v>
      </c>
      <c r="V38" s="133">
        <f>IFERROR(V35-V36-V37,"0")</f>
        <v>0</v>
      </c>
      <c r="W38" s="133">
        <f>IFERROR(W35-W36-W37,"0")</f>
        <v>0</v>
      </c>
      <c r="X38" s="133">
        <f>IFERROR(X35-X36-X37,"0")</f>
        <v>0</v>
      </c>
      <c r="Y38" s="161">
        <f>U38-V38-X38</f>
        <v>0</v>
      </c>
      <c r="Z38" s="133">
        <f>IFERROR(Z35-Z36-Z37,"0")</f>
        <v>0</v>
      </c>
      <c r="AA38" s="133">
        <f>IFERROR(AA35-AA36-AA37,"0")</f>
        <v>0</v>
      </c>
      <c r="AB38" s="133">
        <f>IFERROR(AB35-AB36-AB37,"0")</f>
        <v>0</v>
      </c>
      <c r="AC38" s="133">
        <f>IFERROR(AC35-AC36-AC37,"0")</f>
        <v>0</v>
      </c>
      <c r="AD38" s="161">
        <f t="shared" si="13"/>
        <v>0</v>
      </c>
      <c r="AE38" s="133">
        <f>IFERROR(AE35-AE36-AE37,"0")</f>
        <v>0</v>
      </c>
      <c r="AF38" s="133">
        <f>IFERROR(AF35-AF36-AF37,"0")</f>
        <v>0</v>
      </c>
      <c r="AG38" s="133">
        <f>IFERROR(AG35-AG36-AG37,"0")</f>
        <v>0</v>
      </c>
      <c r="AH38" s="133">
        <f>IFERROR(AH35-AH36-AH37,"0")</f>
        <v>0</v>
      </c>
      <c r="AI38" s="161">
        <f t="shared" si="14"/>
        <v>0</v>
      </c>
      <c r="AJ38" s="133">
        <f>IFERROR(AJ35-AJ36-AJ37,"0")</f>
        <v>0</v>
      </c>
      <c r="AK38" s="133">
        <f>IFERROR(AK35-AK36-AK37,"0")</f>
        <v>0</v>
      </c>
      <c r="AL38" s="161">
        <f t="shared" si="15"/>
        <v>0</v>
      </c>
      <c r="AM38" s="161">
        <f t="shared" si="16"/>
        <v>0</v>
      </c>
      <c r="AN38" s="146">
        <f t="shared" ref="AN38:AY38" si="66">IFERROR(AN35-AN36-AN37,"0")</f>
        <v>0</v>
      </c>
      <c r="AO38" s="133">
        <f t="shared" si="66"/>
        <v>0</v>
      </c>
      <c r="AP38" s="133">
        <f t="shared" si="66"/>
        <v>0</v>
      </c>
      <c r="AQ38" s="133">
        <f t="shared" si="66"/>
        <v>0</v>
      </c>
      <c r="AR38" s="133">
        <f t="shared" si="66"/>
        <v>0</v>
      </c>
      <c r="AS38" s="147">
        <f t="shared" si="66"/>
        <v>0</v>
      </c>
      <c r="AT38" s="131">
        <f t="shared" si="66"/>
        <v>0</v>
      </c>
      <c r="AU38" s="130">
        <f t="shared" si="66"/>
        <v>0</v>
      </c>
      <c r="AV38" s="130">
        <f t="shared" si="66"/>
        <v>0</v>
      </c>
      <c r="AW38" s="130">
        <f t="shared" si="66"/>
        <v>0</v>
      </c>
      <c r="AX38" s="130">
        <f t="shared" si="66"/>
        <v>0</v>
      </c>
      <c r="AY38" s="132">
        <f t="shared" si="66"/>
        <v>0</v>
      </c>
    </row>
    <row r="39" spans="1:51" ht="15" customHeight="1" x14ac:dyDescent="0.25">
      <c r="D39" s="162" t="s">
        <v>117</v>
      </c>
      <c r="E39" s="163" t="s">
        <v>795</v>
      </c>
      <c r="F39" s="133">
        <f>IFERROR(F30-F31-F35,"0")</f>
        <v>0</v>
      </c>
      <c r="G39" s="133">
        <f>IFERROR(G30-G31-G35,"0")</f>
        <v>0</v>
      </c>
      <c r="H39" s="133">
        <f>IFERROR(H30-H31-H35,"0")</f>
        <v>0</v>
      </c>
      <c r="I39" s="133">
        <f>IFERROR(I30-I31-I35,"0")</f>
        <v>0</v>
      </c>
      <c r="J39" s="161">
        <f t="shared" si="10"/>
        <v>0</v>
      </c>
      <c r="K39" s="133">
        <f>IFERROR(K30-K31-K35,"0")</f>
        <v>0</v>
      </c>
      <c r="L39" s="133">
        <f>IFERROR(L30-L31-L35,"0")</f>
        <v>0</v>
      </c>
      <c r="M39" s="133">
        <f>IFERROR(M30-M31-M35,"0")</f>
        <v>0</v>
      </c>
      <c r="N39" s="133">
        <f>IFERROR(N30-N31-N35,"0")</f>
        <v>0</v>
      </c>
      <c r="O39" s="161">
        <f t="shared" si="11"/>
        <v>0</v>
      </c>
      <c r="P39" s="133">
        <f>IFERROR(P30-P31-P35,"0")</f>
        <v>0</v>
      </c>
      <c r="Q39" s="133">
        <f>IFERROR(Q30-Q31-Q35,"0")</f>
        <v>0</v>
      </c>
      <c r="R39" s="133">
        <f>IFERROR(R30-R31-R35,"0")</f>
        <v>0</v>
      </c>
      <c r="S39" s="133">
        <f>IFERROR(S30-S31-S35,"0")</f>
        <v>0</v>
      </c>
      <c r="T39" s="161">
        <f t="shared" si="12"/>
        <v>0</v>
      </c>
      <c r="U39" s="133">
        <f>IFERROR(U30-U31-U35,"0")</f>
        <v>0</v>
      </c>
      <c r="V39" s="133">
        <f>IFERROR(V30-V31-V35,"0")</f>
        <v>0</v>
      </c>
      <c r="W39" s="133">
        <f>IFERROR(W30-W31-W35,"0")</f>
        <v>0</v>
      </c>
      <c r="X39" s="133">
        <f>IFERROR(X30-X31-X35,"0")</f>
        <v>0</v>
      </c>
      <c r="Y39" s="161">
        <f>U39-V39-X39</f>
        <v>0</v>
      </c>
      <c r="Z39" s="133">
        <f>IFERROR(Z30-Z31-Z35,"0")</f>
        <v>0</v>
      </c>
      <c r="AA39" s="133">
        <f>IFERROR(AA30-AA31-AA35,"0")</f>
        <v>0</v>
      </c>
      <c r="AB39" s="133">
        <f>IFERROR(AB30-AB31-AB35,"0")</f>
        <v>0</v>
      </c>
      <c r="AC39" s="133">
        <f>IFERROR(AC30-AC31-AC35,"0")</f>
        <v>0</v>
      </c>
      <c r="AD39" s="161">
        <f t="shared" si="13"/>
        <v>0</v>
      </c>
      <c r="AE39" s="133">
        <f>IFERROR(AE30-AE31-AE35,"0")</f>
        <v>0</v>
      </c>
      <c r="AF39" s="133">
        <f>IFERROR(AF30-AF31-AF35,"0")</f>
        <v>0</v>
      </c>
      <c r="AG39" s="133">
        <f>IFERROR(AG30-AG31-AG35,"0")</f>
        <v>0</v>
      </c>
      <c r="AH39" s="133">
        <f>IFERROR(AH30-AH31-AH35,"0")</f>
        <v>0</v>
      </c>
      <c r="AI39" s="161">
        <f t="shared" si="14"/>
        <v>0</v>
      </c>
      <c r="AJ39" s="133">
        <f>IFERROR(AJ30-AJ31-AJ35,"0")</f>
        <v>0</v>
      </c>
      <c r="AK39" s="133">
        <f>IFERROR(AK30-AK31-AK35,"0")</f>
        <v>0</v>
      </c>
      <c r="AL39" s="161">
        <f t="shared" si="15"/>
        <v>0</v>
      </c>
      <c r="AM39" s="161">
        <f t="shared" si="16"/>
        <v>0</v>
      </c>
      <c r="AN39" s="146">
        <f t="shared" ref="AN39:AY39" si="67">IFERROR(AN30-AN31-AN35,"0")</f>
        <v>0</v>
      </c>
      <c r="AO39" s="133">
        <f t="shared" si="67"/>
        <v>0</v>
      </c>
      <c r="AP39" s="133">
        <f t="shared" si="67"/>
        <v>0</v>
      </c>
      <c r="AQ39" s="133">
        <f t="shared" si="67"/>
        <v>0</v>
      </c>
      <c r="AR39" s="133">
        <f t="shared" si="67"/>
        <v>0</v>
      </c>
      <c r="AS39" s="147">
        <f t="shared" si="67"/>
        <v>0</v>
      </c>
      <c r="AT39" s="131">
        <f t="shared" si="67"/>
        <v>0</v>
      </c>
      <c r="AU39" s="130">
        <f t="shared" si="67"/>
        <v>0</v>
      </c>
      <c r="AV39" s="130">
        <f t="shared" si="67"/>
        <v>0</v>
      </c>
      <c r="AW39" s="130">
        <f t="shared" si="67"/>
        <v>0</v>
      </c>
      <c r="AX39" s="130">
        <f t="shared" si="67"/>
        <v>0</v>
      </c>
      <c r="AY39" s="132">
        <f t="shared" si="67"/>
        <v>0</v>
      </c>
    </row>
    <row r="40" spans="1:51" ht="15" customHeight="1" x14ac:dyDescent="0.25">
      <c r="B40" s="80" t="s">
        <v>1071</v>
      </c>
      <c r="C40" s="80" t="s">
        <v>1072</v>
      </c>
      <c r="D40" s="63" t="s">
        <v>130</v>
      </c>
      <c r="E40" s="49">
        <v>2.5</v>
      </c>
      <c r="F40" s="123" t="str">
        <f t="shared" ref="F40:I43" si="68">IFERROR(VLOOKUP($B40,_data,F$2,FALSE),"0")</f>
        <v>0</v>
      </c>
      <c r="G40" s="123" t="str">
        <f t="shared" si="68"/>
        <v>0</v>
      </c>
      <c r="H40" s="123" t="str">
        <f t="shared" si="68"/>
        <v>0</v>
      </c>
      <c r="I40" s="123" t="str">
        <f t="shared" si="68"/>
        <v>0</v>
      </c>
      <c r="J40" s="119">
        <f t="shared" si="10"/>
        <v>0</v>
      </c>
      <c r="K40" s="123" t="str">
        <f t="shared" ref="K40:N43" si="69">IFERROR(VLOOKUP($B40,_data,K$2,FALSE),"0")</f>
        <v>0</v>
      </c>
      <c r="L40" s="123" t="str">
        <f t="shared" si="69"/>
        <v>0</v>
      </c>
      <c r="M40" s="123" t="str">
        <f t="shared" si="69"/>
        <v>0</v>
      </c>
      <c r="N40" s="123" t="str">
        <f t="shared" si="69"/>
        <v>0</v>
      </c>
      <c r="O40" s="119">
        <f t="shared" si="11"/>
        <v>0</v>
      </c>
      <c r="P40" s="123" t="str">
        <f t="shared" ref="P40:S43" si="70">IFERROR(VLOOKUP($B40,_data,P$2,FALSE),"0")</f>
        <v>0</v>
      </c>
      <c r="Q40" s="123" t="str">
        <f t="shared" si="70"/>
        <v>0</v>
      </c>
      <c r="R40" s="123" t="str">
        <f t="shared" si="70"/>
        <v>0</v>
      </c>
      <c r="S40" s="123" t="str">
        <f t="shared" si="70"/>
        <v>0</v>
      </c>
      <c r="T40" s="119">
        <f t="shared" si="12"/>
        <v>0</v>
      </c>
      <c r="U40" s="123" t="str">
        <f t="shared" ref="U40:X43" si="71">IFERROR(VLOOKUP($B40,_data,U$2,FALSE),"0")</f>
        <v>0</v>
      </c>
      <c r="V40" s="123" t="str">
        <f t="shared" si="71"/>
        <v>0</v>
      </c>
      <c r="W40" s="123" t="str">
        <f t="shared" si="71"/>
        <v>0</v>
      </c>
      <c r="X40" s="123" t="str">
        <f t="shared" si="71"/>
        <v>0</v>
      </c>
      <c r="Y40" s="124">
        <f>IFERROR(U40-V40-X40,"0")</f>
        <v>0</v>
      </c>
      <c r="Z40" s="123" t="str">
        <f t="shared" ref="Z40:AC43" si="72">IFERROR(VLOOKUP($B40,_data,Z$2,FALSE),"0")</f>
        <v>0</v>
      </c>
      <c r="AA40" s="123" t="str">
        <f t="shared" si="72"/>
        <v>0</v>
      </c>
      <c r="AB40" s="123" t="str">
        <f t="shared" si="72"/>
        <v>0</v>
      </c>
      <c r="AC40" s="123" t="str">
        <f t="shared" si="72"/>
        <v>0</v>
      </c>
      <c r="AD40" s="119">
        <f t="shared" si="13"/>
        <v>0</v>
      </c>
      <c r="AE40" s="123" t="str">
        <f t="shared" ref="AE40:AH43" si="73">IFERROR(VLOOKUP($B40,_data,AE$2,FALSE),"0")</f>
        <v>0</v>
      </c>
      <c r="AF40" s="123" t="str">
        <f t="shared" si="73"/>
        <v>0</v>
      </c>
      <c r="AG40" s="123" t="str">
        <f t="shared" si="73"/>
        <v>0</v>
      </c>
      <c r="AH40" s="123" t="str">
        <f t="shared" si="73"/>
        <v>0</v>
      </c>
      <c r="AI40" s="119">
        <f t="shared" si="14"/>
        <v>0</v>
      </c>
      <c r="AJ40" s="123" t="str">
        <f t="shared" ref="AJ40:AK43" si="74">IFERROR(VLOOKUP($B40,_data,AJ$2,FALSE),"0")</f>
        <v>0</v>
      </c>
      <c r="AK40" s="123" t="str">
        <f t="shared" si="74"/>
        <v>0</v>
      </c>
      <c r="AL40" s="120">
        <f t="shared" si="15"/>
        <v>0</v>
      </c>
      <c r="AM40" s="157">
        <f t="shared" si="16"/>
        <v>0</v>
      </c>
      <c r="AN40" s="127" t="str">
        <f t="shared" ref="AN40:AS43" si="75">IFERROR(VLOOKUP($C40,_data,AN$2,FALSE),"0")</f>
        <v>0</v>
      </c>
      <c r="AO40" s="123" t="str">
        <f t="shared" si="75"/>
        <v>0</v>
      </c>
      <c r="AP40" s="123" t="str">
        <f t="shared" si="75"/>
        <v>0</v>
      </c>
      <c r="AQ40" s="123" t="str">
        <f t="shared" si="75"/>
        <v>0</v>
      </c>
      <c r="AR40" s="123" t="str">
        <f t="shared" si="75"/>
        <v>0</v>
      </c>
      <c r="AS40" s="128" t="str">
        <f t="shared" si="75"/>
        <v>0</v>
      </c>
      <c r="AT40" s="129">
        <f>IFERROR(F40-AN40,"0")</f>
        <v>0</v>
      </c>
      <c r="AU40" s="125">
        <f>IFERROR(K40-AO40,"0")</f>
        <v>0</v>
      </c>
      <c r="AV40" s="125">
        <f>IFERROR(P40-AP40,"0")</f>
        <v>0</v>
      </c>
      <c r="AW40" s="125">
        <f>IFERROR(U40-AQ40,"0")</f>
        <v>0</v>
      </c>
      <c r="AX40" s="125">
        <f>IFERROR(Z40-AR40,"0")</f>
        <v>0</v>
      </c>
      <c r="AY40" s="126">
        <f>IFERROR(AE40-AS40,"0")</f>
        <v>0</v>
      </c>
    </row>
    <row r="41" spans="1:51" x14ac:dyDescent="0.25">
      <c r="B41" s="80" t="s">
        <v>1073</v>
      </c>
      <c r="C41" s="80" t="s">
        <v>1074</v>
      </c>
      <c r="D41" s="63" t="s">
        <v>124</v>
      </c>
      <c r="E41" s="49">
        <v>2.6</v>
      </c>
      <c r="F41" s="123" t="str">
        <f t="shared" si="68"/>
        <v>0</v>
      </c>
      <c r="G41" s="123" t="str">
        <f t="shared" si="68"/>
        <v>0</v>
      </c>
      <c r="H41" s="123" t="str">
        <f t="shared" si="68"/>
        <v>0</v>
      </c>
      <c r="I41" s="123" t="str">
        <f t="shared" si="68"/>
        <v>0</v>
      </c>
      <c r="J41" s="119">
        <f t="shared" si="10"/>
        <v>0</v>
      </c>
      <c r="K41" s="123" t="str">
        <f t="shared" si="69"/>
        <v>0</v>
      </c>
      <c r="L41" s="123" t="str">
        <f t="shared" si="69"/>
        <v>0</v>
      </c>
      <c r="M41" s="123" t="str">
        <f t="shared" si="69"/>
        <v>0</v>
      </c>
      <c r="N41" s="123" t="str">
        <f t="shared" si="69"/>
        <v>0</v>
      </c>
      <c r="O41" s="119">
        <f t="shared" si="11"/>
        <v>0</v>
      </c>
      <c r="P41" s="123" t="str">
        <f t="shared" si="70"/>
        <v>0</v>
      </c>
      <c r="Q41" s="123" t="str">
        <f t="shared" si="70"/>
        <v>0</v>
      </c>
      <c r="R41" s="123" t="str">
        <f t="shared" si="70"/>
        <v>0</v>
      </c>
      <c r="S41" s="123" t="str">
        <f t="shared" si="70"/>
        <v>0</v>
      </c>
      <c r="T41" s="119">
        <f t="shared" si="12"/>
        <v>0</v>
      </c>
      <c r="U41" s="123" t="str">
        <f t="shared" si="71"/>
        <v>0</v>
      </c>
      <c r="V41" s="123" t="str">
        <f t="shared" si="71"/>
        <v>0</v>
      </c>
      <c r="W41" s="123" t="str">
        <f t="shared" si="71"/>
        <v>0</v>
      </c>
      <c r="X41" s="123" t="str">
        <f t="shared" si="71"/>
        <v>0</v>
      </c>
      <c r="Y41" s="124">
        <f>IFERROR(U41-V41-X41,"0")</f>
        <v>0</v>
      </c>
      <c r="Z41" s="123" t="str">
        <f t="shared" si="72"/>
        <v>0</v>
      </c>
      <c r="AA41" s="123" t="str">
        <f t="shared" si="72"/>
        <v>0</v>
      </c>
      <c r="AB41" s="123" t="str">
        <f t="shared" si="72"/>
        <v>0</v>
      </c>
      <c r="AC41" s="123" t="str">
        <f t="shared" si="72"/>
        <v>0</v>
      </c>
      <c r="AD41" s="119">
        <f t="shared" si="13"/>
        <v>0</v>
      </c>
      <c r="AE41" s="123" t="str">
        <f t="shared" si="73"/>
        <v>0</v>
      </c>
      <c r="AF41" s="123" t="str">
        <f t="shared" si="73"/>
        <v>0</v>
      </c>
      <c r="AG41" s="123" t="str">
        <f t="shared" si="73"/>
        <v>0</v>
      </c>
      <c r="AH41" s="123" t="str">
        <f t="shared" si="73"/>
        <v>0</v>
      </c>
      <c r="AI41" s="119">
        <f t="shared" si="14"/>
        <v>0</v>
      </c>
      <c r="AJ41" s="123" t="str">
        <f t="shared" si="74"/>
        <v>0</v>
      </c>
      <c r="AK41" s="123" t="str">
        <f t="shared" si="74"/>
        <v>0</v>
      </c>
      <c r="AL41" s="120">
        <f t="shared" si="15"/>
        <v>0</v>
      </c>
      <c r="AM41" s="157">
        <f t="shared" si="16"/>
        <v>0</v>
      </c>
      <c r="AN41" s="127" t="str">
        <f t="shared" si="75"/>
        <v>0</v>
      </c>
      <c r="AO41" s="123" t="str">
        <f t="shared" si="75"/>
        <v>0</v>
      </c>
      <c r="AP41" s="123" t="str">
        <f t="shared" si="75"/>
        <v>0</v>
      </c>
      <c r="AQ41" s="123" t="str">
        <f t="shared" si="75"/>
        <v>0</v>
      </c>
      <c r="AR41" s="123" t="str">
        <f t="shared" si="75"/>
        <v>0</v>
      </c>
      <c r="AS41" s="128" t="str">
        <f t="shared" si="75"/>
        <v>0</v>
      </c>
      <c r="AT41" s="129">
        <f>IFERROR(F41-AN41,"0")</f>
        <v>0</v>
      </c>
      <c r="AU41" s="125">
        <f>IFERROR(K41-AO41,"0")</f>
        <v>0</v>
      </c>
      <c r="AV41" s="125">
        <f>IFERROR(P41-AP41,"0")</f>
        <v>0</v>
      </c>
      <c r="AW41" s="125">
        <f>IFERROR(U41-AQ41,"0")</f>
        <v>0</v>
      </c>
      <c r="AX41" s="125">
        <f>IFERROR(Z41-AR41,"0")</f>
        <v>0</v>
      </c>
      <c r="AY41" s="126">
        <f>IFERROR(AE41-AS41,"0")</f>
        <v>0</v>
      </c>
    </row>
    <row r="42" spans="1:51" x14ac:dyDescent="0.25">
      <c r="B42" s="80" t="s">
        <v>1075</v>
      </c>
      <c r="C42" s="80" t="s">
        <v>1076</v>
      </c>
      <c r="D42" s="63" t="s">
        <v>174</v>
      </c>
      <c r="E42" s="50" t="s">
        <v>3</v>
      </c>
      <c r="F42" s="123" t="str">
        <f t="shared" si="68"/>
        <v>0</v>
      </c>
      <c r="G42" s="123" t="str">
        <f t="shared" si="68"/>
        <v>0</v>
      </c>
      <c r="H42" s="123" t="str">
        <f t="shared" si="68"/>
        <v>0</v>
      </c>
      <c r="I42" s="123" t="str">
        <f t="shared" si="68"/>
        <v>0</v>
      </c>
      <c r="J42" s="119">
        <f t="shared" si="10"/>
        <v>0</v>
      </c>
      <c r="K42" s="123" t="str">
        <f t="shared" si="69"/>
        <v>0</v>
      </c>
      <c r="L42" s="123" t="str">
        <f t="shared" si="69"/>
        <v>0</v>
      </c>
      <c r="M42" s="123" t="str">
        <f t="shared" si="69"/>
        <v>0</v>
      </c>
      <c r="N42" s="123" t="str">
        <f t="shared" si="69"/>
        <v>0</v>
      </c>
      <c r="O42" s="119">
        <f t="shared" si="11"/>
        <v>0</v>
      </c>
      <c r="P42" s="123" t="str">
        <f t="shared" si="70"/>
        <v>0</v>
      </c>
      <c r="Q42" s="123" t="str">
        <f t="shared" si="70"/>
        <v>0</v>
      </c>
      <c r="R42" s="123" t="str">
        <f t="shared" si="70"/>
        <v>0</v>
      </c>
      <c r="S42" s="123" t="str">
        <f t="shared" si="70"/>
        <v>0</v>
      </c>
      <c r="T42" s="119">
        <f t="shared" si="12"/>
        <v>0</v>
      </c>
      <c r="U42" s="123" t="str">
        <f t="shared" si="71"/>
        <v>0</v>
      </c>
      <c r="V42" s="123" t="str">
        <f t="shared" si="71"/>
        <v>0</v>
      </c>
      <c r="W42" s="123" t="str">
        <f t="shared" si="71"/>
        <v>0</v>
      </c>
      <c r="X42" s="123" t="str">
        <f t="shared" si="71"/>
        <v>0</v>
      </c>
      <c r="Y42" s="124">
        <f>IFERROR(U42-V42-X42,"0")</f>
        <v>0</v>
      </c>
      <c r="Z42" s="123" t="str">
        <f t="shared" si="72"/>
        <v>0</v>
      </c>
      <c r="AA42" s="123" t="str">
        <f t="shared" si="72"/>
        <v>0</v>
      </c>
      <c r="AB42" s="123" t="str">
        <f t="shared" si="72"/>
        <v>0</v>
      </c>
      <c r="AC42" s="123" t="str">
        <f t="shared" si="72"/>
        <v>0</v>
      </c>
      <c r="AD42" s="119">
        <f t="shared" si="13"/>
        <v>0</v>
      </c>
      <c r="AE42" s="123" t="str">
        <f t="shared" si="73"/>
        <v>0</v>
      </c>
      <c r="AF42" s="123" t="str">
        <f t="shared" si="73"/>
        <v>0</v>
      </c>
      <c r="AG42" s="123" t="str">
        <f t="shared" si="73"/>
        <v>0</v>
      </c>
      <c r="AH42" s="123" t="str">
        <f t="shared" si="73"/>
        <v>0</v>
      </c>
      <c r="AI42" s="119">
        <f t="shared" si="14"/>
        <v>0</v>
      </c>
      <c r="AJ42" s="123" t="str">
        <f t="shared" si="74"/>
        <v>0</v>
      </c>
      <c r="AK42" s="123" t="str">
        <f t="shared" si="74"/>
        <v>0</v>
      </c>
      <c r="AL42" s="120">
        <f t="shared" si="15"/>
        <v>0</v>
      </c>
      <c r="AM42" s="157">
        <f t="shared" si="16"/>
        <v>0</v>
      </c>
      <c r="AN42" s="127" t="str">
        <f t="shared" si="75"/>
        <v>0</v>
      </c>
      <c r="AO42" s="123" t="str">
        <f t="shared" si="75"/>
        <v>0</v>
      </c>
      <c r="AP42" s="123" t="str">
        <f t="shared" si="75"/>
        <v>0</v>
      </c>
      <c r="AQ42" s="123" t="str">
        <f t="shared" si="75"/>
        <v>0</v>
      </c>
      <c r="AR42" s="123" t="str">
        <f t="shared" si="75"/>
        <v>0</v>
      </c>
      <c r="AS42" s="128" t="str">
        <f t="shared" si="75"/>
        <v>0</v>
      </c>
      <c r="AT42" s="129">
        <f>IFERROR(F42-AN42,"0")</f>
        <v>0</v>
      </c>
      <c r="AU42" s="125">
        <f>IFERROR(K42-AO42,"0")</f>
        <v>0</v>
      </c>
      <c r="AV42" s="125">
        <f>IFERROR(P42-AP42,"0")</f>
        <v>0</v>
      </c>
      <c r="AW42" s="125">
        <f>IFERROR(U42-AQ42,"0")</f>
        <v>0</v>
      </c>
      <c r="AX42" s="125">
        <f>IFERROR(Z42-AR42,"0")</f>
        <v>0</v>
      </c>
      <c r="AY42" s="126">
        <f>IFERROR(AE42-AS42,"0")</f>
        <v>0</v>
      </c>
    </row>
    <row r="43" spans="1:51" x14ac:dyDescent="0.25">
      <c r="B43" s="80" t="s">
        <v>1077</v>
      </c>
      <c r="C43" s="80" t="s">
        <v>1078</v>
      </c>
      <c r="D43" s="63" t="s">
        <v>175</v>
      </c>
      <c r="E43" s="49" t="s">
        <v>4</v>
      </c>
      <c r="F43" s="123" t="str">
        <f t="shared" si="68"/>
        <v>0</v>
      </c>
      <c r="G43" s="123" t="str">
        <f t="shared" si="68"/>
        <v>0</v>
      </c>
      <c r="H43" s="123" t="str">
        <f t="shared" si="68"/>
        <v>0</v>
      </c>
      <c r="I43" s="123" t="str">
        <f t="shared" si="68"/>
        <v>0</v>
      </c>
      <c r="J43" s="119">
        <f t="shared" si="10"/>
        <v>0</v>
      </c>
      <c r="K43" s="123" t="str">
        <f t="shared" si="69"/>
        <v>0</v>
      </c>
      <c r="L43" s="123" t="str">
        <f t="shared" si="69"/>
        <v>0</v>
      </c>
      <c r="M43" s="123" t="str">
        <f t="shared" si="69"/>
        <v>0</v>
      </c>
      <c r="N43" s="123" t="str">
        <f t="shared" si="69"/>
        <v>0</v>
      </c>
      <c r="O43" s="119">
        <f t="shared" si="11"/>
        <v>0</v>
      </c>
      <c r="P43" s="123" t="str">
        <f t="shared" si="70"/>
        <v>0</v>
      </c>
      <c r="Q43" s="123" t="str">
        <f t="shared" si="70"/>
        <v>0</v>
      </c>
      <c r="R43" s="123" t="str">
        <f t="shared" si="70"/>
        <v>0</v>
      </c>
      <c r="S43" s="123" t="str">
        <f t="shared" si="70"/>
        <v>0</v>
      </c>
      <c r="T43" s="119">
        <f t="shared" si="12"/>
        <v>0</v>
      </c>
      <c r="U43" s="123" t="str">
        <f t="shared" si="71"/>
        <v>0</v>
      </c>
      <c r="V43" s="123" t="str">
        <f t="shared" si="71"/>
        <v>0</v>
      </c>
      <c r="W43" s="123" t="str">
        <f t="shared" si="71"/>
        <v>0</v>
      </c>
      <c r="X43" s="123" t="str">
        <f t="shared" si="71"/>
        <v>0</v>
      </c>
      <c r="Y43" s="124">
        <f>IFERROR(U43-V43-X43,"0")</f>
        <v>0</v>
      </c>
      <c r="Z43" s="123" t="str">
        <f t="shared" si="72"/>
        <v>0</v>
      </c>
      <c r="AA43" s="123" t="str">
        <f t="shared" si="72"/>
        <v>0</v>
      </c>
      <c r="AB43" s="123" t="str">
        <f t="shared" si="72"/>
        <v>0</v>
      </c>
      <c r="AC43" s="123" t="str">
        <f t="shared" si="72"/>
        <v>0</v>
      </c>
      <c r="AD43" s="119">
        <f t="shared" si="13"/>
        <v>0</v>
      </c>
      <c r="AE43" s="123" t="str">
        <f t="shared" si="73"/>
        <v>0</v>
      </c>
      <c r="AF43" s="123" t="str">
        <f t="shared" si="73"/>
        <v>0</v>
      </c>
      <c r="AG43" s="123" t="str">
        <f t="shared" si="73"/>
        <v>0</v>
      </c>
      <c r="AH43" s="123" t="str">
        <f t="shared" si="73"/>
        <v>0</v>
      </c>
      <c r="AI43" s="119">
        <f t="shared" si="14"/>
        <v>0</v>
      </c>
      <c r="AJ43" s="123" t="str">
        <f t="shared" si="74"/>
        <v>0</v>
      </c>
      <c r="AK43" s="123" t="str">
        <f t="shared" si="74"/>
        <v>0</v>
      </c>
      <c r="AL43" s="120">
        <f t="shared" si="15"/>
        <v>0</v>
      </c>
      <c r="AM43" s="157">
        <f t="shared" si="16"/>
        <v>0</v>
      </c>
      <c r="AN43" s="127" t="str">
        <f t="shared" si="75"/>
        <v>0</v>
      </c>
      <c r="AO43" s="123" t="str">
        <f t="shared" si="75"/>
        <v>0</v>
      </c>
      <c r="AP43" s="123" t="str">
        <f t="shared" si="75"/>
        <v>0</v>
      </c>
      <c r="AQ43" s="123" t="str">
        <f t="shared" si="75"/>
        <v>0</v>
      </c>
      <c r="AR43" s="123" t="str">
        <f t="shared" si="75"/>
        <v>0</v>
      </c>
      <c r="AS43" s="128" t="str">
        <f t="shared" si="75"/>
        <v>0</v>
      </c>
      <c r="AT43" s="129">
        <f>IFERROR(F43-AN43,"0")</f>
        <v>0</v>
      </c>
      <c r="AU43" s="125">
        <f>IFERROR(K43-AO43,"0")</f>
        <v>0</v>
      </c>
      <c r="AV43" s="125">
        <f>IFERROR(P43-AP43,"0")</f>
        <v>0</v>
      </c>
      <c r="AW43" s="125">
        <f>IFERROR(U43-AQ43,"0")</f>
        <v>0</v>
      </c>
      <c r="AX43" s="125">
        <f>IFERROR(Z43-AR43,"0")</f>
        <v>0</v>
      </c>
      <c r="AY43" s="126">
        <f>IFERROR(AE43-AS43,"0")</f>
        <v>0</v>
      </c>
    </row>
    <row r="44" spans="1:51" ht="15" customHeight="1" x14ac:dyDescent="0.25">
      <c r="A44" s="74"/>
      <c r="D44" s="162" t="s">
        <v>117</v>
      </c>
      <c r="E44" s="163" t="s">
        <v>3</v>
      </c>
      <c r="F44" s="133">
        <f>IFERROR(F42-F43,"0")</f>
        <v>0</v>
      </c>
      <c r="G44" s="133">
        <f>IFERROR(G42-G43,"0")</f>
        <v>0</v>
      </c>
      <c r="H44" s="133">
        <f>IFERROR(H42-H43,"0")</f>
        <v>0</v>
      </c>
      <c r="I44" s="133">
        <f>IFERROR(I42-I43,"0")</f>
        <v>0</v>
      </c>
      <c r="J44" s="161">
        <f t="shared" si="10"/>
        <v>0</v>
      </c>
      <c r="K44" s="133">
        <f>IFERROR(K42-K43,"0")</f>
        <v>0</v>
      </c>
      <c r="L44" s="133">
        <f>IFERROR(L42-L43,"0")</f>
        <v>0</v>
      </c>
      <c r="M44" s="133">
        <f>IFERROR(M42-M43,"0")</f>
        <v>0</v>
      </c>
      <c r="N44" s="133">
        <f>IFERROR(N42-N43,"0")</f>
        <v>0</v>
      </c>
      <c r="O44" s="161">
        <f t="shared" si="11"/>
        <v>0</v>
      </c>
      <c r="P44" s="133">
        <f>IFERROR(P42-P43,"0")</f>
        <v>0</v>
      </c>
      <c r="Q44" s="133">
        <f>IFERROR(Q42-Q43,"0")</f>
        <v>0</v>
      </c>
      <c r="R44" s="133">
        <f>IFERROR(R42-R43,"0")</f>
        <v>0</v>
      </c>
      <c r="S44" s="133">
        <f>IFERROR(S42-S43,"0")</f>
        <v>0</v>
      </c>
      <c r="T44" s="161">
        <f t="shared" si="12"/>
        <v>0</v>
      </c>
      <c r="U44" s="133">
        <f>IFERROR(U42-U43,"0")</f>
        <v>0</v>
      </c>
      <c r="V44" s="133">
        <f>IFERROR(V42-V43,"0")</f>
        <v>0</v>
      </c>
      <c r="W44" s="133">
        <f>IFERROR(W42-W43,"0")</f>
        <v>0</v>
      </c>
      <c r="X44" s="133">
        <f>IFERROR(X42-X43,"0")</f>
        <v>0</v>
      </c>
      <c r="Y44" s="161">
        <f>U44-V44-X44</f>
        <v>0</v>
      </c>
      <c r="Z44" s="133">
        <f>IFERROR(Z42-Z43,"0")</f>
        <v>0</v>
      </c>
      <c r="AA44" s="133">
        <f>IFERROR(AA42-AA43,"0")</f>
        <v>0</v>
      </c>
      <c r="AB44" s="133">
        <f>IFERROR(AB42-AB43,"0")</f>
        <v>0</v>
      </c>
      <c r="AC44" s="133">
        <f>IFERROR(AC42-AC43,"0")</f>
        <v>0</v>
      </c>
      <c r="AD44" s="161">
        <f t="shared" si="13"/>
        <v>0</v>
      </c>
      <c r="AE44" s="133">
        <f>IFERROR(AE42-AE43,"0")</f>
        <v>0</v>
      </c>
      <c r="AF44" s="133">
        <f>IFERROR(AF42-AF43,"0")</f>
        <v>0</v>
      </c>
      <c r="AG44" s="133">
        <f>IFERROR(AG42-AG43,"0")</f>
        <v>0</v>
      </c>
      <c r="AH44" s="133">
        <f>IFERROR(AH42-AH43,"0")</f>
        <v>0</v>
      </c>
      <c r="AI44" s="161">
        <f t="shared" si="14"/>
        <v>0</v>
      </c>
      <c r="AJ44" s="133">
        <f>IFERROR(AJ42-AJ43,"0")</f>
        <v>0</v>
      </c>
      <c r="AK44" s="133">
        <f>IFERROR(AK42-AK43,"0")</f>
        <v>0</v>
      </c>
      <c r="AL44" s="161">
        <f t="shared" si="15"/>
        <v>0</v>
      </c>
      <c r="AM44" s="161">
        <f t="shared" si="16"/>
        <v>0</v>
      </c>
      <c r="AN44" s="146">
        <f t="shared" ref="AN44:AY44" si="76">IFERROR(AN42-AN43,"0")</f>
        <v>0</v>
      </c>
      <c r="AO44" s="133">
        <f t="shared" si="76"/>
        <v>0</v>
      </c>
      <c r="AP44" s="133">
        <f t="shared" si="76"/>
        <v>0</v>
      </c>
      <c r="AQ44" s="133">
        <f t="shared" si="76"/>
        <v>0</v>
      </c>
      <c r="AR44" s="133">
        <f t="shared" si="76"/>
        <v>0</v>
      </c>
      <c r="AS44" s="147">
        <f t="shared" si="76"/>
        <v>0</v>
      </c>
      <c r="AT44" s="131">
        <f t="shared" si="76"/>
        <v>0</v>
      </c>
      <c r="AU44" s="130">
        <f t="shared" si="76"/>
        <v>0</v>
      </c>
      <c r="AV44" s="130">
        <f t="shared" si="76"/>
        <v>0</v>
      </c>
      <c r="AW44" s="130">
        <f t="shared" si="76"/>
        <v>0</v>
      </c>
      <c r="AX44" s="130">
        <f t="shared" si="76"/>
        <v>0</v>
      </c>
      <c r="AY44" s="132">
        <f t="shared" si="76"/>
        <v>0</v>
      </c>
    </row>
    <row r="45" spans="1:51" ht="26.25" x14ac:dyDescent="0.25">
      <c r="B45" s="80" t="s">
        <v>1079</v>
      </c>
      <c r="C45" s="80" t="s">
        <v>1080</v>
      </c>
      <c r="D45" s="63" t="s">
        <v>125</v>
      </c>
      <c r="E45" s="52" t="s">
        <v>5</v>
      </c>
      <c r="F45" s="123" t="str">
        <f t="shared" ref="F45:I47" si="77">IFERROR(VLOOKUP($B45,_data,F$2,FALSE),"0")</f>
        <v>0</v>
      </c>
      <c r="G45" s="123" t="str">
        <f t="shared" si="77"/>
        <v>0</v>
      </c>
      <c r="H45" s="123" t="str">
        <f t="shared" si="77"/>
        <v>0</v>
      </c>
      <c r="I45" s="123" t="str">
        <f t="shared" si="77"/>
        <v>0</v>
      </c>
      <c r="J45" s="119">
        <f t="shared" si="10"/>
        <v>0</v>
      </c>
      <c r="K45" s="123" t="str">
        <f t="shared" ref="K45:N47" si="78">IFERROR(VLOOKUP($B45,_data,K$2,FALSE),"0")</f>
        <v>0</v>
      </c>
      <c r="L45" s="123" t="str">
        <f t="shared" si="78"/>
        <v>0</v>
      </c>
      <c r="M45" s="123" t="str">
        <f t="shared" si="78"/>
        <v>0</v>
      </c>
      <c r="N45" s="123" t="str">
        <f t="shared" si="78"/>
        <v>0</v>
      </c>
      <c r="O45" s="119">
        <f t="shared" si="11"/>
        <v>0</v>
      </c>
      <c r="P45" s="123" t="str">
        <f t="shared" ref="P45:S47" si="79">IFERROR(VLOOKUP($B45,_data,P$2,FALSE),"0")</f>
        <v>0</v>
      </c>
      <c r="Q45" s="123" t="str">
        <f t="shared" si="79"/>
        <v>0</v>
      </c>
      <c r="R45" s="123" t="str">
        <f t="shared" si="79"/>
        <v>0</v>
      </c>
      <c r="S45" s="123" t="str">
        <f t="shared" si="79"/>
        <v>0</v>
      </c>
      <c r="T45" s="119">
        <f t="shared" si="12"/>
        <v>0</v>
      </c>
      <c r="U45" s="123" t="str">
        <f t="shared" ref="U45:X47" si="80">IFERROR(VLOOKUP($B45,_data,U$2,FALSE),"0")</f>
        <v>0</v>
      </c>
      <c r="V45" s="123" t="str">
        <f t="shared" si="80"/>
        <v>0</v>
      </c>
      <c r="W45" s="123" t="str">
        <f t="shared" si="80"/>
        <v>0</v>
      </c>
      <c r="X45" s="123" t="str">
        <f t="shared" si="80"/>
        <v>0</v>
      </c>
      <c r="Y45" s="124">
        <f>IFERROR(U45-V45-X45,"0")</f>
        <v>0</v>
      </c>
      <c r="Z45" s="123" t="str">
        <f t="shared" ref="Z45:AC47" si="81">IFERROR(VLOOKUP($B45,_data,Z$2,FALSE),"0")</f>
        <v>0</v>
      </c>
      <c r="AA45" s="123" t="str">
        <f t="shared" si="81"/>
        <v>0</v>
      </c>
      <c r="AB45" s="123" t="str">
        <f t="shared" si="81"/>
        <v>0</v>
      </c>
      <c r="AC45" s="123" t="str">
        <f t="shared" si="81"/>
        <v>0</v>
      </c>
      <c r="AD45" s="119">
        <f t="shared" si="13"/>
        <v>0</v>
      </c>
      <c r="AE45" s="123" t="str">
        <f t="shared" ref="AE45:AH47" si="82">IFERROR(VLOOKUP($B45,_data,AE$2,FALSE),"0")</f>
        <v>0</v>
      </c>
      <c r="AF45" s="123" t="str">
        <f t="shared" si="82"/>
        <v>0</v>
      </c>
      <c r="AG45" s="123" t="str">
        <f t="shared" si="82"/>
        <v>0</v>
      </c>
      <c r="AH45" s="123" t="str">
        <f t="shared" si="82"/>
        <v>0</v>
      </c>
      <c r="AI45" s="119">
        <f t="shared" si="14"/>
        <v>0</v>
      </c>
      <c r="AJ45" s="123" t="str">
        <f t="shared" ref="AJ45:AK47" si="83">IFERROR(VLOOKUP($B45,_data,AJ$2,FALSE),"0")</f>
        <v>0</v>
      </c>
      <c r="AK45" s="123" t="str">
        <f t="shared" si="83"/>
        <v>0</v>
      </c>
      <c r="AL45" s="120">
        <f t="shared" si="15"/>
        <v>0</v>
      </c>
      <c r="AM45" s="157">
        <f t="shared" si="16"/>
        <v>0</v>
      </c>
      <c r="AN45" s="127" t="str">
        <f t="shared" ref="AN45:AS47" si="84">IFERROR(VLOOKUP($C45,_data,AN$2,FALSE),"0")</f>
        <v>0</v>
      </c>
      <c r="AO45" s="123" t="str">
        <f t="shared" si="84"/>
        <v>0</v>
      </c>
      <c r="AP45" s="123" t="str">
        <f t="shared" si="84"/>
        <v>0</v>
      </c>
      <c r="AQ45" s="123" t="str">
        <f t="shared" si="84"/>
        <v>0</v>
      </c>
      <c r="AR45" s="123" t="str">
        <f t="shared" si="84"/>
        <v>0</v>
      </c>
      <c r="AS45" s="128" t="str">
        <f t="shared" si="84"/>
        <v>0</v>
      </c>
      <c r="AT45" s="129">
        <f>IFERROR(F45-AN45,"0")</f>
        <v>0</v>
      </c>
      <c r="AU45" s="125">
        <f>IFERROR(K45-AO45,"0")</f>
        <v>0</v>
      </c>
      <c r="AV45" s="125">
        <f>IFERROR(P45-AP45,"0")</f>
        <v>0</v>
      </c>
      <c r="AW45" s="125">
        <f>IFERROR(U45-AQ45,"0")</f>
        <v>0</v>
      </c>
      <c r="AX45" s="125">
        <f>IFERROR(Z45-AR45,"0")</f>
        <v>0</v>
      </c>
      <c r="AY45" s="126">
        <f>IFERROR(AE45-AS45,"0")</f>
        <v>0</v>
      </c>
    </row>
    <row r="46" spans="1:51" ht="15" customHeight="1" x14ac:dyDescent="0.25">
      <c r="B46" s="80" t="s">
        <v>1081</v>
      </c>
      <c r="C46" s="80" t="s">
        <v>1082</v>
      </c>
      <c r="D46" s="63" t="s">
        <v>126</v>
      </c>
      <c r="E46" s="51" t="s">
        <v>6</v>
      </c>
      <c r="F46" s="123" t="str">
        <f t="shared" si="77"/>
        <v>0</v>
      </c>
      <c r="G46" s="123" t="str">
        <f t="shared" si="77"/>
        <v>0</v>
      </c>
      <c r="H46" s="123" t="str">
        <f t="shared" si="77"/>
        <v>0</v>
      </c>
      <c r="I46" s="123" t="str">
        <f t="shared" si="77"/>
        <v>0</v>
      </c>
      <c r="J46" s="119">
        <f t="shared" si="10"/>
        <v>0</v>
      </c>
      <c r="K46" s="123" t="str">
        <f t="shared" si="78"/>
        <v>0</v>
      </c>
      <c r="L46" s="123" t="str">
        <f t="shared" si="78"/>
        <v>0</v>
      </c>
      <c r="M46" s="123" t="str">
        <f t="shared" si="78"/>
        <v>0</v>
      </c>
      <c r="N46" s="123" t="str">
        <f t="shared" si="78"/>
        <v>0</v>
      </c>
      <c r="O46" s="119">
        <f t="shared" si="11"/>
        <v>0</v>
      </c>
      <c r="P46" s="123" t="str">
        <f t="shared" si="79"/>
        <v>0</v>
      </c>
      <c r="Q46" s="123" t="str">
        <f t="shared" si="79"/>
        <v>0</v>
      </c>
      <c r="R46" s="123" t="str">
        <f t="shared" si="79"/>
        <v>0</v>
      </c>
      <c r="S46" s="123" t="str">
        <f t="shared" si="79"/>
        <v>0</v>
      </c>
      <c r="T46" s="119">
        <f t="shared" si="12"/>
        <v>0</v>
      </c>
      <c r="U46" s="123" t="str">
        <f t="shared" si="80"/>
        <v>0</v>
      </c>
      <c r="V46" s="123" t="str">
        <f t="shared" si="80"/>
        <v>0</v>
      </c>
      <c r="W46" s="123" t="str">
        <f t="shared" si="80"/>
        <v>0</v>
      </c>
      <c r="X46" s="123" t="str">
        <f t="shared" si="80"/>
        <v>0</v>
      </c>
      <c r="Y46" s="124">
        <f>IFERROR(U46-V46-X46,"0")</f>
        <v>0</v>
      </c>
      <c r="Z46" s="123" t="str">
        <f t="shared" si="81"/>
        <v>0</v>
      </c>
      <c r="AA46" s="123" t="str">
        <f t="shared" si="81"/>
        <v>0</v>
      </c>
      <c r="AB46" s="123" t="str">
        <f t="shared" si="81"/>
        <v>0</v>
      </c>
      <c r="AC46" s="123" t="str">
        <f t="shared" si="81"/>
        <v>0</v>
      </c>
      <c r="AD46" s="119">
        <f t="shared" si="13"/>
        <v>0</v>
      </c>
      <c r="AE46" s="123" t="str">
        <f t="shared" si="82"/>
        <v>0</v>
      </c>
      <c r="AF46" s="123" t="str">
        <f t="shared" si="82"/>
        <v>0</v>
      </c>
      <c r="AG46" s="123" t="str">
        <f t="shared" si="82"/>
        <v>0</v>
      </c>
      <c r="AH46" s="123" t="str">
        <f t="shared" si="82"/>
        <v>0</v>
      </c>
      <c r="AI46" s="119">
        <f t="shared" si="14"/>
        <v>0</v>
      </c>
      <c r="AJ46" s="123" t="str">
        <f t="shared" si="83"/>
        <v>0</v>
      </c>
      <c r="AK46" s="123" t="str">
        <f t="shared" si="83"/>
        <v>0</v>
      </c>
      <c r="AL46" s="120">
        <f t="shared" si="15"/>
        <v>0</v>
      </c>
      <c r="AM46" s="157">
        <f t="shared" si="16"/>
        <v>0</v>
      </c>
      <c r="AN46" s="127" t="str">
        <f t="shared" si="84"/>
        <v>0</v>
      </c>
      <c r="AO46" s="123" t="str">
        <f t="shared" si="84"/>
        <v>0</v>
      </c>
      <c r="AP46" s="123" t="str">
        <f t="shared" si="84"/>
        <v>0</v>
      </c>
      <c r="AQ46" s="123" t="str">
        <f t="shared" si="84"/>
        <v>0</v>
      </c>
      <c r="AR46" s="123" t="str">
        <f t="shared" si="84"/>
        <v>0</v>
      </c>
      <c r="AS46" s="128" t="str">
        <f t="shared" si="84"/>
        <v>0</v>
      </c>
      <c r="AT46" s="129">
        <f>IFERROR(F46-AN46,"0")</f>
        <v>0</v>
      </c>
      <c r="AU46" s="125">
        <f>IFERROR(K46-AO46,"0")</f>
        <v>0</v>
      </c>
      <c r="AV46" s="125">
        <f>IFERROR(P46-AP46,"0")</f>
        <v>0</v>
      </c>
      <c r="AW46" s="125">
        <f>IFERROR(U46-AQ46,"0")</f>
        <v>0</v>
      </c>
      <c r="AX46" s="125">
        <f>IFERROR(Z46-AR46,"0")</f>
        <v>0</v>
      </c>
      <c r="AY46" s="126">
        <f>IFERROR(AE46-AS46,"0")</f>
        <v>0</v>
      </c>
    </row>
    <row r="47" spans="1:51" ht="15" customHeight="1" x14ac:dyDescent="0.25">
      <c r="B47" s="80" t="s">
        <v>1083</v>
      </c>
      <c r="C47" s="80" t="s">
        <v>1084</v>
      </c>
      <c r="D47" s="63" t="s">
        <v>7</v>
      </c>
      <c r="E47" s="51" t="s">
        <v>8</v>
      </c>
      <c r="F47" s="123" t="str">
        <f t="shared" si="77"/>
        <v>0</v>
      </c>
      <c r="G47" s="123" t="str">
        <f t="shared" si="77"/>
        <v>0</v>
      </c>
      <c r="H47" s="123" t="str">
        <f t="shared" si="77"/>
        <v>0</v>
      </c>
      <c r="I47" s="123" t="str">
        <f t="shared" si="77"/>
        <v>0</v>
      </c>
      <c r="J47" s="119">
        <f t="shared" si="10"/>
        <v>0</v>
      </c>
      <c r="K47" s="123" t="str">
        <f t="shared" si="78"/>
        <v>0</v>
      </c>
      <c r="L47" s="123" t="str">
        <f t="shared" si="78"/>
        <v>0</v>
      </c>
      <c r="M47" s="123" t="str">
        <f t="shared" si="78"/>
        <v>0</v>
      </c>
      <c r="N47" s="123" t="str">
        <f t="shared" si="78"/>
        <v>0</v>
      </c>
      <c r="O47" s="119">
        <f t="shared" si="11"/>
        <v>0</v>
      </c>
      <c r="P47" s="123" t="str">
        <f t="shared" si="79"/>
        <v>0</v>
      </c>
      <c r="Q47" s="123" t="str">
        <f t="shared" si="79"/>
        <v>0</v>
      </c>
      <c r="R47" s="123" t="str">
        <f t="shared" si="79"/>
        <v>0</v>
      </c>
      <c r="S47" s="123" t="str">
        <f t="shared" si="79"/>
        <v>0</v>
      </c>
      <c r="T47" s="119">
        <f t="shared" si="12"/>
        <v>0</v>
      </c>
      <c r="U47" s="123" t="str">
        <f t="shared" si="80"/>
        <v>0</v>
      </c>
      <c r="V47" s="123" t="str">
        <f t="shared" si="80"/>
        <v>0</v>
      </c>
      <c r="W47" s="123" t="str">
        <f t="shared" si="80"/>
        <v>0</v>
      </c>
      <c r="X47" s="123" t="str">
        <f t="shared" si="80"/>
        <v>0</v>
      </c>
      <c r="Y47" s="124">
        <f>IFERROR(U47-V47-X47,"0")</f>
        <v>0</v>
      </c>
      <c r="Z47" s="123" t="str">
        <f t="shared" si="81"/>
        <v>0</v>
      </c>
      <c r="AA47" s="123" t="str">
        <f t="shared" si="81"/>
        <v>0</v>
      </c>
      <c r="AB47" s="123" t="str">
        <f t="shared" si="81"/>
        <v>0</v>
      </c>
      <c r="AC47" s="123" t="str">
        <f t="shared" si="81"/>
        <v>0</v>
      </c>
      <c r="AD47" s="119">
        <f t="shared" si="13"/>
        <v>0</v>
      </c>
      <c r="AE47" s="123" t="str">
        <f t="shared" si="82"/>
        <v>0</v>
      </c>
      <c r="AF47" s="123" t="str">
        <f t="shared" si="82"/>
        <v>0</v>
      </c>
      <c r="AG47" s="123" t="str">
        <f t="shared" si="82"/>
        <v>0</v>
      </c>
      <c r="AH47" s="123" t="str">
        <f t="shared" si="82"/>
        <v>0</v>
      </c>
      <c r="AI47" s="119">
        <f t="shared" si="14"/>
        <v>0</v>
      </c>
      <c r="AJ47" s="123" t="str">
        <f t="shared" si="83"/>
        <v>0</v>
      </c>
      <c r="AK47" s="123" t="str">
        <f t="shared" si="83"/>
        <v>0</v>
      </c>
      <c r="AL47" s="120">
        <f t="shared" si="15"/>
        <v>0</v>
      </c>
      <c r="AM47" s="157">
        <f t="shared" si="16"/>
        <v>0</v>
      </c>
      <c r="AN47" s="127" t="str">
        <f t="shared" si="84"/>
        <v>0</v>
      </c>
      <c r="AO47" s="123" t="str">
        <f t="shared" si="84"/>
        <v>0</v>
      </c>
      <c r="AP47" s="123" t="str">
        <f t="shared" si="84"/>
        <v>0</v>
      </c>
      <c r="AQ47" s="123" t="str">
        <f t="shared" si="84"/>
        <v>0</v>
      </c>
      <c r="AR47" s="123" t="str">
        <f t="shared" si="84"/>
        <v>0</v>
      </c>
      <c r="AS47" s="128" t="str">
        <f t="shared" si="84"/>
        <v>0</v>
      </c>
      <c r="AT47" s="129">
        <f>IFERROR(F47-AN47,"0")</f>
        <v>0</v>
      </c>
      <c r="AU47" s="125">
        <f>IFERROR(K47-AO47,"0")</f>
        <v>0</v>
      </c>
      <c r="AV47" s="125">
        <f>IFERROR(P47-AP47,"0")</f>
        <v>0</v>
      </c>
      <c r="AW47" s="125">
        <f>IFERROR(U47-AQ47,"0")</f>
        <v>0</v>
      </c>
      <c r="AX47" s="125">
        <f>IFERROR(Z47-AR47,"0")</f>
        <v>0</v>
      </c>
      <c r="AY47" s="126">
        <f>IFERROR(AE47-AS47,"0")</f>
        <v>0</v>
      </c>
    </row>
    <row r="48" spans="1:51" ht="15" customHeight="1" x14ac:dyDescent="0.25">
      <c r="A48" s="74"/>
      <c r="D48" s="162" t="s">
        <v>117</v>
      </c>
      <c r="E48" s="163" t="s">
        <v>5</v>
      </c>
      <c r="F48" s="133">
        <f>IFERROR(F45-F46-F47,"0")</f>
        <v>0</v>
      </c>
      <c r="G48" s="133">
        <f>IFERROR(G45-G46-G47,"0")</f>
        <v>0</v>
      </c>
      <c r="H48" s="133">
        <f>IFERROR(H45-H46-H47,"0")</f>
        <v>0</v>
      </c>
      <c r="I48" s="133">
        <f>IFERROR(I45-I46-I47,"0")</f>
        <v>0</v>
      </c>
      <c r="J48" s="161">
        <f t="shared" si="10"/>
        <v>0</v>
      </c>
      <c r="K48" s="133">
        <f>IFERROR(K45-K46-K47,"0")</f>
        <v>0</v>
      </c>
      <c r="L48" s="133">
        <f>IFERROR(L45-L46-L47,"0")</f>
        <v>0</v>
      </c>
      <c r="M48" s="133">
        <f>IFERROR(M45-M46-M47,"0")</f>
        <v>0</v>
      </c>
      <c r="N48" s="133">
        <f>IFERROR(N45-N46-N47,"0")</f>
        <v>0</v>
      </c>
      <c r="O48" s="161">
        <f t="shared" si="11"/>
        <v>0</v>
      </c>
      <c r="P48" s="133">
        <f>IFERROR(P45-P46-P47,"0")</f>
        <v>0</v>
      </c>
      <c r="Q48" s="133">
        <f>IFERROR(Q45-Q46-Q47,"0")</f>
        <v>0</v>
      </c>
      <c r="R48" s="133">
        <f>IFERROR(R45-R46-R47,"0")</f>
        <v>0</v>
      </c>
      <c r="S48" s="133">
        <f>IFERROR(S45-S46-S47,"0")</f>
        <v>0</v>
      </c>
      <c r="T48" s="161">
        <f t="shared" si="12"/>
        <v>0</v>
      </c>
      <c r="U48" s="133">
        <f>IFERROR(U45-U46-U47,"0")</f>
        <v>0</v>
      </c>
      <c r="V48" s="133">
        <f>IFERROR(V45-V46-V47,"0")</f>
        <v>0</v>
      </c>
      <c r="W48" s="133">
        <f>IFERROR(W45-W46-W47,"0")</f>
        <v>0</v>
      </c>
      <c r="X48" s="133">
        <f>IFERROR(X45-X46-X47,"0")</f>
        <v>0</v>
      </c>
      <c r="Y48" s="161">
        <f>U48-V48-X48</f>
        <v>0</v>
      </c>
      <c r="Z48" s="133">
        <f>IFERROR(Z45-Z46-Z47,"0")</f>
        <v>0</v>
      </c>
      <c r="AA48" s="133">
        <f>IFERROR(AA45-AA46-AA47,"0")</f>
        <v>0</v>
      </c>
      <c r="AB48" s="133">
        <f>IFERROR(AB45-AB46-AB47,"0")</f>
        <v>0</v>
      </c>
      <c r="AC48" s="133">
        <f>IFERROR(AC45-AC46-AC47,"0")</f>
        <v>0</v>
      </c>
      <c r="AD48" s="161">
        <f t="shared" si="13"/>
        <v>0</v>
      </c>
      <c r="AE48" s="133">
        <f>IFERROR(AE45-AE46-AE47,"0")</f>
        <v>0</v>
      </c>
      <c r="AF48" s="133">
        <f>IFERROR(AF45-AF46-AF47,"0")</f>
        <v>0</v>
      </c>
      <c r="AG48" s="133">
        <f>IFERROR(AG45-AG46-AG47,"0")</f>
        <v>0</v>
      </c>
      <c r="AH48" s="133">
        <f>IFERROR(AH45-AH46-AH47,"0")</f>
        <v>0</v>
      </c>
      <c r="AI48" s="161">
        <f t="shared" si="14"/>
        <v>0</v>
      </c>
      <c r="AJ48" s="133">
        <f>IFERROR(AJ45-AJ46-AJ47,"0")</f>
        <v>0</v>
      </c>
      <c r="AK48" s="133">
        <f>IFERROR(AK45-AK46-AK47,"0")</f>
        <v>0</v>
      </c>
      <c r="AL48" s="161">
        <f t="shared" si="15"/>
        <v>0</v>
      </c>
      <c r="AM48" s="161">
        <f t="shared" si="16"/>
        <v>0</v>
      </c>
      <c r="AN48" s="146">
        <f t="shared" ref="AN48:AY48" si="85">IFERROR(AN45-AN46-AN47,"0")</f>
        <v>0</v>
      </c>
      <c r="AO48" s="133">
        <f t="shared" si="85"/>
        <v>0</v>
      </c>
      <c r="AP48" s="133">
        <f t="shared" si="85"/>
        <v>0</v>
      </c>
      <c r="AQ48" s="133">
        <f t="shared" si="85"/>
        <v>0</v>
      </c>
      <c r="AR48" s="133">
        <f t="shared" si="85"/>
        <v>0</v>
      </c>
      <c r="AS48" s="147">
        <f t="shared" si="85"/>
        <v>0</v>
      </c>
      <c r="AT48" s="131">
        <f t="shared" si="85"/>
        <v>0</v>
      </c>
      <c r="AU48" s="130">
        <f t="shared" si="85"/>
        <v>0</v>
      </c>
      <c r="AV48" s="130">
        <f t="shared" si="85"/>
        <v>0</v>
      </c>
      <c r="AW48" s="130">
        <f t="shared" si="85"/>
        <v>0</v>
      </c>
      <c r="AX48" s="130">
        <f t="shared" si="85"/>
        <v>0</v>
      </c>
      <c r="AY48" s="132">
        <f t="shared" si="85"/>
        <v>0</v>
      </c>
    </row>
    <row r="49" spans="1:51" ht="15" customHeight="1" x14ac:dyDescent="0.25">
      <c r="A49" s="74"/>
      <c r="D49" s="162" t="s">
        <v>117</v>
      </c>
      <c r="E49" s="163" t="s">
        <v>797</v>
      </c>
      <c r="F49" s="133">
        <f>IFERROR(F41-F42-F45,"0")</f>
        <v>0</v>
      </c>
      <c r="G49" s="133">
        <f>IFERROR(G41-G42-G45,"0")</f>
        <v>0</v>
      </c>
      <c r="H49" s="133">
        <f>IFERROR(H41-H42-H45,"0")</f>
        <v>0</v>
      </c>
      <c r="I49" s="133">
        <f>IFERROR(I41-I42-I45,"0")</f>
        <v>0</v>
      </c>
      <c r="J49" s="161">
        <f t="shared" si="10"/>
        <v>0</v>
      </c>
      <c r="K49" s="133">
        <f>IFERROR(K41-K42-K45,"0")</f>
        <v>0</v>
      </c>
      <c r="L49" s="133">
        <f>IFERROR(L41-L42-L45,"0")</f>
        <v>0</v>
      </c>
      <c r="M49" s="133">
        <f>IFERROR(M41-M42-M45,"0")</f>
        <v>0</v>
      </c>
      <c r="N49" s="133">
        <f>IFERROR(N41-N42-N45,"0")</f>
        <v>0</v>
      </c>
      <c r="O49" s="161">
        <f t="shared" si="11"/>
        <v>0</v>
      </c>
      <c r="P49" s="133">
        <f>IFERROR(P41-P42-P45,"0")</f>
        <v>0</v>
      </c>
      <c r="Q49" s="133">
        <f>IFERROR(Q41-Q42-Q45,"0")</f>
        <v>0</v>
      </c>
      <c r="R49" s="133">
        <f>IFERROR(R41-R42-R45,"0")</f>
        <v>0</v>
      </c>
      <c r="S49" s="133">
        <f>IFERROR(S41-S42-S45,"0")</f>
        <v>0</v>
      </c>
      <c r="T49" s="161">
        <f t="shared" si="12"/>
        <v>0</v>
      </c>
      <c r="U49" s="133">
        <f>IFERROR(U41-U42-U45,"0")</f>
        <v>0</v>
      </c>
      <c r="V49" s="133">
        <f>IFERROR(V41-V42-V45,"0")</f>
        <v>0</v>
      </c>
      <c r="W49" s="133">
        <f>IFERROR(W41-W42-W45,"0")</f>
        <v>0</v>
      </c>
      <c r="X49" s="133">
        <f>IFERROR(X41-X42-X45,"0")</f>
        <v>0</v>
      </c>
      <c r="Y49" s="161">
        <f>U49-V49-X49</f>
        <v>0</v>
      </c>
      <c r="Z49" s="133">
        <f>IFERROR(Z41-Z42-Z45,"0")</f>
        <v>0</v>
      </c>
      <c r="AA49" s="133">
        <f>IFERROR(AA41-AA42-AA45,"0")</f>
        <v>0</v>
      </c>
      <c r="AB49" s="133">
        <f>IFERROR(AB41-AB42-AB45,"0")</f>
        <v>0</v>
      </c>
      <c r="AC49" s="133">
        <f>IFERROR(AC41-AC42-AC45,"0")</f>
        <v>0</v>
      </c>
      <c r="AD49" s="161">
        <f t="shared" si="13"/>
        <v>0</v>
      </c>
      <c r="AE49" s="133">
        <f>IFERROR(AE41-AE42-AE45,"0")</f>
        <v>0</v>
      </c>
      <c r="AF49" s="133">
        <f>IFERROR(AF41-AF42-AF45,"0")</f>
        <v>0</v>
      </c>
      <c r="AG49" s="133">
        <f>IFERROR(AG41-AG42-AG45,"0")</f>
        <v>0</v>
      </c>
      <c r="AH49" s="133">
        <f>IFERROR(AH41-AH42-AH45,"0")</f>
        <v>0</v>
      </c>
      <c r="AI49" s="161">
        <f t="shared" si="14"/>
        <v>0</v>
      </c>
      <c r="AJ49" s="133">
        <f>IFERROR(AJ41-AJ42-AJ45,"0")</f>
        <v>0</v>
      </c>
      <c r="AK49" s="133">
        <f>IFERROR(AK41-AK42-AK45,"0")</f>
        <v>0</v>
      </c>
      <c r="AL49" s="161">
        <f t="shared" si="15"/>
        <v>0</v>
      </c>
      <c r="AM49" s="161">
        <f t="shared" si="16"/>
        <v>0</v>
      </c>
      <c r="AN49" s="146">
        <f t="shared" ref="AN49:AY49" si="86">IFERROR(AN41-AN42-AN45,"0")</f>
        <v>0</v>
      </c>
      <c r="AO49" s="133">
        <f t="shared" si="86"/>
        <v>0</v>
      </c>
      <c r="AP49" s="133">
        <f t="shared" si="86"/>
        <v>0</v>
      </c>
      <c r="AQ49" s="133">
        <f t="shared" si="86"/>
        <v>0</v>
      </c>
      <c r="AR49" s="133">
        <f t="shared" si="86"/>
        <v>0</v>
      </c>
      <c r="AS49" s="147">
        <f t="shared" si="86"/>
        <v>0</v>
      </c>
      <c r="AT49" s="131">
        <f t="shared" si="86"/>
        <v>0</v>
      </c>
      <c r="AU49" s="130">
        <f t="shared" si="86"/>
        <v>0</v>
      </c>
      <c r="AV49" s="130">
        <f t="shared" si="86"/>
        <v>0</v>
      </c>
      <c r="AW49" s="130">
        <f t="shared" si="86"/>
        <v>0</v>
      </c>
      <c r="AX49" s="130">
        <f t="shared" si="86"/>
        <v>0</v>
      </c>
      <c r="AY49" s="132">
        <f t="shared" si="86"/>
        <v>0</v>
      </c>
    </row>
    <row r="50" spans="1:51" ht="26.25" x14ac:dyDescent="0.25">
      <c r="B50" s="80" t="s">
        <v>1085</v>
      </c>
      <c r="C50" s="80" t="s">
        <v>1086</v>
      </c>
      <c r="D50" s="63" t="s">
        <v>127</v>
      </c>
      <c r="E50" s="51">
        <v>2.7</v>
      </c>
      <c r="F50" s="123" t="str">
        <f t="shared" ref="F50:I54" si="87">IFERROR(VLOOKUP($B50,_data,F$2,FALSE),"0")</f>
        <v>0</v>
      </c>
      <c r="G50" s="123" t="str">
        <f t="shared" si="87"/>
        <v>0</v>
      </c>
      <c r="H50" s="123" t="str">
        <f t="shared" si="87"/>
        <v>0</v>
      </c>
      <c r="I50" s="123" t="str">
        <f t="shared" si="87"/>
        <v>0</v>
      </c>
      <c r="J50" s="119">
        <f t="shared" si="10"/>
        <v>0</v>
      </c>
      <c r="K50" s="123" t="str">
        <f t="shared" ref="K50:N54" si="88">IFERROR(VLOOKUP($B50,_data,K$2,FALSE),"0")</f>
        <v>0</v>
      </c>
      <c r="L50" s="123" t="str">
        <f t="shared" si="88"/>
        <v>0</v>
      </c>
      <c r="M50" s="123" t="str">
        <f t="shared" si="88"/>
        <v>0</v>
      </c>
      <c r="N50" s="123" t="str">
        <f t="shared" si="88"/>
        <v>0</v>
      </c>
      <c r="O50" s="119">
        <f t="shared" si="11"/>
        <v>0</v>
      </c>
      <c r="P50" s="123" t="str">
        <f t="shared" ref="P50:S54" si="89">IFERROR(VLOOKUP($B50,_data,P$2,FALSE),"0")</f>
        <v>0</v>
      </c>
      <c r="Q50" s="123" t="str">
        <f t="shared" si="89"/>
        <v>0</v>
      </c>
      <c r="R50" s="123" t="str">
        <f t="shared" si="89"/>
        <v>0</v>
      </c>
      <c r="S50" s="123" t="str">
        <f t="shared" si="89"/>
        <v>0</v>
      </c>
      <c r="T50" s="119">
        <f t="shared" si="12"/>
        <v>0</v>
      </c>
      <c r="U50" s="123" t="str">
        <f t="shared" ref="U50:X54" si="90">IFERROR(VLOOKUP($B50,_data,U$2,FALSE),"0")</f>
        <v>0</v>
      </c>
      <c r="V50" s="123" t="str">
        <f t="shared" si="90"/>
        <v>0</v>
      </c>
      <c r="W50" s="123" t="str">
        <f t="shared" si="90"/>
        <v>0</v>
      </c>
      <c r="X50" s="123" t="str">
        <f t="shared" si="90"/>
        <v>0</v>
      </c>
      <c r="Y50" s="124">
        <f>IFERROR(U50-V50-X50,"0")</f>
        <v>0</v>
      </c>
      <c r="Z50" s="123" t="str">
        <f t="shared" ref="Z50:AC54" si="91">IFERROR(VLOOKUP($B50,_data,Z$2,FALSE),"0")</f>
        <v>0</v>
      </c>
      <c r="AA50" s="123" t="str">
        <f t="shared" si="91"/>
        <v>0</v>
      </c>
      <c r="AB50" s="123" t="str">
        <f t="shared" si="91"/>
        <v>0</v>
      </c>
      <c r="AC50" s="123" t="str">
        <f t="shared" si="91"/>
        <v>0</v>
      </c>
      <c r="AD50" s="119">
        <f t="shared" si="13"/>
        <v>0</v>
      </c>
      <c r="AE50" s="123" t="str">
        <f t="shared" ref="AE50:AH54" si="92">IFERROR(VLOOKUP($B50,_data,AE$2,FALSE),"0")</f>
        <v>0</v>
      </c>
      <c r="AF50" s="123" t="str">
        <f t="shared" si="92"/>
        <v>0</v>
      </c>
      <c r="AG50" s="123" t="str">
        <f t="shared" si="92"/>
        <v>0</v>
      </c>
      <c r="AH50" s="123" t="str">
        <f t="shared" si="92"/>
        <v>0</v>
      </c>
      <c r="AI50" s="119">
        <f t="shared" si="14"/>
        <v>0</v>
      </c>
      <c r="AJ50" s="123" t="str">
        <f t="shared" ref="AJ50:AK54" si="93">IFERROR(VLOOKUP($B50,_data,AJ$2,FALSE),"0")</f>
        <v>0</v>
      </c>
      <c r="AK50" s="123" t="str">
        <f t="shared" si="93"/>
        <v>0</v>
      </c>
      <c r="AL50" s="120">
        <f t="shared" si="15"/>
        <v>0</v>
      </c>
      <c r="AM50" s="157">
        <f t="shared" si="16"/>
        <v>0</v>
      </c>
      <c r="AN50" s="127" t="str">
        <f t="shared" ref="AN50:AS54" si="94">IFERROR(VLOOKUP($C50,_data,AN$2,FALSE),"0")</f>
        <v>0</v>
      </c>
      <c r="AO50" s="123" t="str">
        <f t="shared" si="94"/>
        <v>0</v>
      </c>
      <c r="AP50" s="123" t="str">
        <f t="shared" si="94"/>
        <v>0</v>
      </c>
      <c r="AQ50" s="123" t="str">
        <f t="shared" si="94"/>
        <v>0</v>
      </c>
      <c r="AR50" s="123" t="str">
        <f t="shared" si="94"/>
        <v>0</v>
      </c>
      <c r="AS50" s="128" t="str">
        <f t="shared" si="94"/>
        <v>0</v>
      </c>
      <c r="AT50" s="129">
        <f>IFERROR(F50-AN50,"0")</f>
        <v>0</v>
      </c>
      <c r="AU50" s="125">
        <f>IFERROR(K50-AO50,"0")</f>
        <v>0</v>
      </c>
      <c r="AV50" s="125">
        <f>IFERROR(P50-AP50,"0")</f>
        <v>0</v>
      </c>
      <c r="AW50" s="125">
        <f>IFERROR(U50-AQ50,"0")</f>
        <v>0</v>
      </c>
      <c r="AX50" s="125">
        <f>IFERROR(Z50-AR50,"0")</f>
        <v>0</v>
      </c>
      <c r="AY50" s="126">
        <f>IFERROR(AE50-AS50,"0")</f>
        <v>0</v>
      </c>
    </row>
    <row r="51" spans="1:51" ht="26.25" x14ac:dyDescent="0.25">
      <c r="B51" s="80" t="s">
        <v>1087</v>
      </c>
      <c r="C51" s="80" t="s">
        <v>1088</v>
      </c>
      <c r="D51" s="63" t="s">
        <v>128</v>
      </c>
      <c r="E51" s="51">
        <v>2.8</v>
      </c>
      <c r="F51" s="123" t="str">
        <f t="shared" si="87"/>
        <v>0</v>
      </c>
      <c r="G51" s="123" t="str">
        <f t="shared" si="87"/>
        <v>0</v>
      </c>
      <c r="H51" s="123" t="str">
        <f t="shared" si="87"/>
        <v>0</v>
      </c>
      <c r="I51" s="123" t="str">
        <f t="shared" si="87"/>
        <v>0</v>
      </c>
      <c r="J51" s="119">
        <f t="shared" si="10"/>
        <v>0</v>
      </c>
      <c r="K51" s="123" t="str">
        <f t="shared" si="88"/>
        <v>0</v>
      </c>
      <c r="L51" s="123" t="str">
        <f t="shared" si="88"/>
        <v>0</v>
      </c>
      <c r="M51" s="123" t="str">
        <f t="shared" si="88"/>
        <v>0</v>
      </c>
      <c r="N51" s="123" t="str">
        <f t="shared" si="88"/>
        <v>0</v>
      </c>
      <c r="O51" s="119">
        <f t="shared" si="11"/>
        <v>0</v>
      </c>
      <c r="P51" s="123" t="str">
        <f t="shared" si="89"/>
        <v>0</v>
      </c>
      <c r="Q51" s="123" t="str">
        <f t="shared" si="89"/>
        <v>0</v>
      </c>
      <c r="R51" s="123" t="str">
        <f t="shared" si="89"/>
        <v>0</v>
      </c>
      <c r="S51" s="123" t="str">
        <f t="shared" si="89"/>
        <v>0</v>
      </c>
      <c r="T51" s="119">
        <f t="shared" si="12"/>
        <v>0</v>
      </c>
      <c r="U51" s="123" t="str">
        <f t="shared" si="90"/>
        <v>0</v>
      </c>
      <c r="V51" s="123" t="str">
        <f t="shared" si="90"/>
        <v>0</v>
      </c>
      <c r="W51" s="123" t="str">
        <f t="shared" si="90"/>
        <v>0</v>
      </c>
      <c r="X51" s="123" t="str">
        <f t="shared" si="90"/>
        <v>0</v>
      </c>
      <c r="Y51" s="124">
        <f>IFERROR(U51-V51-X51,"0")</f>
        <v>0</v>
      </c>
      <c r="Z51" s="123" t="str">
        <f t="shared" si="91"/>
        <v>0</v>
      </c>
      <c r="AA51" s="123" t="str">
        <f t="shared" si="91"/>
        <v>0</v>
      </c>
      <c r="AB51" s="123" t="str">
        <f t="shared" si="91"/>
        <v>0</v>
      </c>
      <c r="AC51" s="123" t="str">
        <f t="shared" si="91"/>
        <v>0</v>
      </c>
      <c r="AD51" s="119">
        <f t="shared" si="13"/>
        <v>0</v>
      </c>
      <c r="AE51" s="123" t="str">
        <f t="shared" si="92"/>
        <v>0</v>
      </c>
      <c r="AF51" s="123" t="str">
        <f t="shared" si="92"/>
        <v>0</v>
      </c>
      <c r="AG51" s="123" t="str">
        <f t="shared" si="92"/>
        <v>0</v>
      </c>
      <c r="AH51" s="123" t="str">
        <f t="shared" si="92"/>
        <v>0</v>
      </c>
      <c r="AI51" s="119">
        <f t="shared" si="14"/>
        <v>0</v>
      </c>
      <c r="AJ51" s="123" t="str">
        <f t="shared" si="93"/>
        <v>0</v>
      </c>
      <c r="AK51" s="123" t="str">
        <f t="shared" si="93"/>
        <v>0</v>
      </c>
      <c r="AL51" s="120">
        <f t="shared" si="15"/>
        <v>0</v>
      </c>
      <c r="AM51" s="157">
        <f t="shared" si="16"/>
        <v>0</v>
      </c>
      <c r="AN51" s="127" t="str">
        <f t="shared" si="94"/>
        <v>0</v>
      </c>
      <c r="AO51" s="123" t="str">
        <f t="shared" si="94"/>
        <v>0</v>
      </c>
      <c r="AP51" s="123" t="str">
        <f t="shared" si="94"/>
        <v>0</v>
      </c>
      <c r="AQ51" s="123" t="str">
        <f t="shared" si="94"/>
        <v>0</v>
      </c>
      <c r="AR51" s="123" t="str">
        <f t="shared" si="94"/>
        <v>0</v>
      </c>
      <c r="AS51" s="128" t="str">
        <f t="shared" si="94"/>
        <v>0</v>
      </c>
      <c r="AT51" s="129">
        <f>IFERROR(F51-AN51,"0")</f>
        <v>0</v>
      </c>
      <c r="AU51" s="125">
        <f>IFERROR(K51-AO51,"0")</f>
        <v>0</v>
      </c>
      <c r="AV51" s="125">
        <f>IFERROR(P51-AP51,"0")</f>
        <v>0</v>
      </c>
      <c r="AW51" s="125">
        <f>IFERROR(U51-AQ51,"0")</f>
        <v>0</v>
      </c>
      <c r="AX51" s="125">
        <f>IFERROR(Z51-AR51,"0")</f>
        <v>0</v>
      </c>
      <c r="AY51" s="126">
        <f>IFERROR(AE51-AS51,"0")</f>
        <v>0</v>
      </c>
    </row>
    <row r="52" spans="1:51" ht="15" customHeight="1" x14ac:dyDescent="0.25">
      <c r="B52" s="80" t="s">
        <v>1089</v>
      </c>
      <c r="C52" s="80" t="s">
        <v>1090</v>
      </c>
      <c r="D52" s="63" t="s">
        <v>9</v>
      </c>
      <c r="E52" s="51">
        <v>2.9</v>
      </c>
      <c r="F52" s="123" t="str">
        <f t="shared" si="87"/>
        <v>0</v>
      </c>
      <c r="G52" s="123" t="str">
        <f t="shared" si="87"/>
        <v>0</v>
      </c>
      <c r="H52" s="123" t="str">
        <f t="shared" si="87"/>
        <v>0</v>
      </c>
      <c r="I52" s="123" t="str">
        <f t="shared" si="87"/>
        <v>0</v>
      </c>
      <c r="J52" s="119">
        <f t="shared" si="10"/>
        <v>0</v>
      </c>
      <c r="K52" s="123" t="str">
        <f t="shared" si="88"/>
        <v>0</v>
      </c>
      <c r="L52" s="123" t="str">
        <f t="shared" si="88"/>
        <v>0</v>
      </c>
      <c r="M52" s="123" t="str">
        <f t="shared" si="88"/>
        <v>0</v>
      </c>
      <c r="N52" s="123" t="str">
        <f t="shared" si="88"/>
        <v>0</v>
      </c>
      <c r="O52" s="119">
        <f t="shared" si="11"/>
        <v>0</v>
      </c>
      <c r="P52" s="123" t="str">
        <f t="shared" si="89"/>
        <v>0</v>
      </c>
      <c r="Q52" s="123" t="str">
        <f t="shared" si="89"/>
        <v>0</v>
      </c>
      <c r="R52" s="123" t="str">
        <f t="shared" si="89"/>
        <v>0</v>
      </c>
      <c r="S52" s="123" t="str">
        <f t="shared" si="89"/>
        <v>0</v>
      </c>
      <c r="T52" s="119">
        <f t="shared" si="12"/>
        <v>0</v>
      </c>
      <c r="U52" s="123" t="str">
        <f t="shared" si="90"/>
        <v>0</v>
      </c>
      <c r="V52" s="123" t="str">
        <f t="shared" si="90"/>
        <v>0</v>
      </c>
      <c r="W52" s="123" t="str">
        <f t="shared" si="90"/>
        <v>0</v>
      </c>
      <c r="X52" s="123" t="str">
        <f t="shared" si="90"/>
        <v>0</v>
      </c>
      <c r="Y52" s="124">
        <f>IFERROR(U52-V52-X52,"0")</f>
        <v>0</v>
      </c>
      <c r="Z52" s="123" t="str">
        <f t="shared" si="91"/>
        <v>0</v>
      </c>
      <c r="AA52" s="123" t="str">
        <f t="shared" si="91"/>
        <v>0</v>
      </c>
      <c r="AB52" s="123" t="str">
        <f t="shared" si="91"/>
        <v>0</v>
      </c>
      <c r="AC52" s="123" t="str">
        <f t="shared" si="91"/>
        <v>0</v>
      </c>
      <c r="AD52" s="119">
        <f t="shared" si="13"/>
        <v>0</v>
      </c>
      <c r="AE52" s="123" t="str">
        <f t="shared" si="92"/>
        <v>0</v>
      </c>
      <c r="AF52" s="123" t="str">
        <f t="shared" si="92"/>
        <v>0</v>
      </c>
      <c r="AG52" s="123" t="str">
        <f t="shared" si="92"/>
        <v>0</v>
      </c>
      <c r="AH52" s="123" t="str">
        <f t="shared" si="92"/>
        <v>0</v>
      </c>
      <c r="AI52" s="119">
        <f t="shared" si="14"/>
        <v>0</v>
      </c>
      <c r="AJ52" s="123" t="str">
        <f t="shared" si="93"/>
        <v>0</v>
      </c>
      <c r="AK52" s="123" t="str">
        <f t="shared" si="93"/>
        <v>0</v>
      </c>
      <c r="AL52" s="120">
        <f t="shared" si="15"/>
        <v>0</v>
      </c>
      <c r="AM52" s="157">
        <f t="shared" si="16"/>
        <v>0</v>
      </c>
      <c r="AN52" s="127" t="str">
        <f t="shared" si="94"/>
        <v>0</v>
      </c>
      <c r="AO52" s="123" t="str">
        <f t="shared" si="94"/>
        <v>0</v>
      </c>
      <c r="AP52" s="123" t="str">
        <f t="shared" si="94"/>
        <v>0</v>
      </c>
      <c r="AQ52" s="123" t="str">
        <f t="shared" si="94"/>
        <v>0</v>
      </c>
      <c r="AR52" s="123" t="str">
        <f t="shared" si="94"/>
        <v>0</v>
      </c>
      <c r="AS52" s="128" t="str">
        <f t="shared" si="94"/>
        <v>0</v>
      </c>
      <c r="AT52" s="129">
        <f>IFERROR(F52-AN52,"0")</f>
        <v>0</v>
      </c>
      <c r="AU52" s="125">
        <f>IFERROR(K52-AO52,"0")</f>
        <v>0</v>
      </c>
      <c r="AV52" s="125">
        <f>IFERROR(P52-AP52,"0")</f>
        <v>0</v>
      </c>
      <c r="AW52" s="125">
        <f>IFERROR(U52-AQ52,"0")</f>
        <v>0</v>
      </c>
      <c r="AX52" s="125">
        <f>IFERROR(Z52-AR52,"0")</f>
        <v>0</v>
      </c>
      <c r="AY52" s="126">
        <f>IFERROR(AE52-AS52,"0")</f>
        <v>0</v>
      </c>
    </row>
    <row r="53" spans="1:51" ht="15" customHeight="1" x14ac:dyDescent="0.25">
      <c r="B53" s="80" t="s">
        <v>1091</v>
      </c>
      <c r="C53" s="80" t="s">
        <v>1092</v>
      </c>
      <c r="D53" s="63" t="s">
        <v>10</v>
      </c>
      <c r="E53" s="52" t="s">
        <v>129</v>
      </c>
      <c r="F53" s="123" t="str">
        <f t="shared" si="87"/>
        <v>0</v>
      </c>
      <c r="G53" s="123" t="str">
        <f t="shared" si="87"/>
        <v>0</v>
      </c>
      <c r="H53" s="123" t="str">
        <f t="shared" si="87"/>
        <v>0</v>
      </c>
      <c r="I53" s="123" t="str">
        <f t="shared" si="87"/>
        <v>0</v>
      </c>
      <c r="J53" s="119">
        <f t="shared" si="10"/>
        <v>0</v>
      </c>
      <c r="K53" s="123" t="str">
        <f t="shared" si="88"/>
        <v>0</v>
      </c>
      <c r="L53" s="123" t="str">
        <f t="shared" si="88"/>
        <v>0</v>
      </c>
      <c r="M53" s="123" t="str">
        <f t="shared" si="88"/>
        <v>0</v>
      </c>
      <c r="N53" s="123" t="str">
        <f t="shared" si="88"/>
        <v>0</v>
      </c>
      <c r="O53" s="119">
        <f t="shared" si="11"/>
        <v>0</v>
      </c>
      <c r="P53" s="123" t="str">
        <f t="shared" si="89"/>
        <v>0</v>
      </c>
      <c r="Q53" s="123" t="str">
        <f t="shared" si="89"/>
        <v>0</v>
      </c>
      <c r="R53" s="123" t="str">
        <f t="shared" si="89"/>
        <v>0</v>
      </c>
      <c r="S53" s="123" t="str">
        <f t="shared" si="89"/>
        <v>0</v>
      </c>
      <c r="T53" s="119">
        <f t="shared" si="12"/>
        <v>0</v>
      </c>
      <c r="U53" s="123" t="str">
        <f t="shared" si="90"/>
        <v>0</v>
      </c>
      <c r="V53" s="123" t="str">
        <f t="shared" si="90"/>
        <v>0</v>
      </c>
      <c r="W53" s="123" t="str">
        <f t="shared" si="90"/>
        <v>0</v>
      </c>
      <c r="X53" s="123" t="str">
        <f t="shared" si="90"/>
        <v>0</v>
      </c>
      <c r="Y53" s="124">
        <f>IFERROR(U53-V53-X53,"0")</f>
        <v>0</v>
      </c>
      <c r="Z53" s="123" t="str">
        <f t="shared" si="91"/>
        <v>0</v>
      </c>
      <c r="AA53" s="123" t="str">
        <f t="shared" si="91"/>
        <v>0</v>
      </c>
      <c r="AB53" s="123" t="str">
        <f t="shared" si="91"/>
        <v>0</v>
      </c>
      <c r="AC53" s="123" t="str">
        <f t="shared" si="91"/>
        <v>0</v>
      </c>
      <c r="AD53" s="119">
        <f t="shared" si="13"/>
        <v>0</v>
      </c>
      <c r="AE53" s="123" t="str">
        <f t="shared" si="92"/>
        <v>0</v>
      </c>
      <c r="AF53" s="123" t="str">
        <f t="shared" si="92"/>
        <v>0</v>
      </c>
      <c r="AG53" s="123" t="str">
        <f t="shared" si="92"/>
        <v>0</v>
      </c>
      <c r="AH53" s="123" t="str">
        <f t="shared" si="92"/>
        <v>0</v>
      </c>
      <c r="AI53" s="119">
        <f t="shared" si="14"/>
        <v>0</v>
      </c>
      <c r="AJ53" s="123" t="str">
        <f t="shared" si="93"/>
        <v>0</v>
      </c>
      <c r="AK53" s="123" t="str">
        <f t="shared" si="93"/>
        <v>0</v>
      </c>
      <c r="AL53" s="120">
        <f t="shared" si="15"/>
        <v>0</v>
      </c>
      <c r="AM53" s="157">
        <f t="shared" si="16"/>
        <v>0</v>
      </c>
      <c r="AN53" s="127" t="str">
        <f t="shared" si="94"/>
        <v>0</v>
      </c>
      <c r="AO53" s="123" t="str">
        <f t="shared" si="94"/>
        <v>0</v>
      </c>
      <c r="AP53" s="123" t="str">
        <f t="shared" si="94"/>
        <v>0</v>
      </c>
      <c r="AQ53" s="123" t="str">
        <f t="shared" si="94"/>
        <v>0</v>
      </c>
      <c r="AR53" s="123" t="str">
        <f t="shared" si="94"/>
        <v>0</v>
      </c>
      <c r="AS53" s="128" t="str">
        <f t="shared" si="94"/>
        <v>0</v>
      </c>
      <c r="AT53" s="129">
        <f>IFERROR(F53-AN53,"0")</f>
        <v>0</v>
      </c>
      <c r="AU53" s="125">
        <f>IFERROR(K53-AO53,"0")</f>
        <v>0</v>
      </c>
      <c r="AV53" s="125">
        <f>IFERROR(P53-AP53,"0")</f>
        <v>0</v>
      </c>
      <c r="AW53" s="125">
        <f>IFERROR(U53-AQ53,"0")</f>
        <v>0</v>
      </c>
      <c r="AX53" s="125">
        <f>IFERROR(Z53-AR53,"0")</f>
        <v>0</v>
      </c>
      <c r="AY53" s="126">
        <f>IFERROR(AE53-AS53,"0")</f>
        <v>0</v>
      </c>
    </row>
    <row r="54" spans="1:51" ht="26.25" x14ac:dyDescent="0.25">
      <c r="B54" s="80" t="s">
        <v>1093</v>
      </c>
      <c r="C54" s="80" t="s">
        <v>1094</v>
      </c>
      <c r="D54" s="63" t="s">
        <v>176</v>
      </c>
      <c r="E54" s="51">
        <v>2.11</v>
      </c>
      <c r="F54" s="123" t="str">
        <f t="shared" si="87"/>
        <v>0</v>
      </c>
      <c r="G54" s="123" t="str">
        <f t="shared" si="87"/>
        <v>0</v>
      </c>
      <c r="H54" s="123" t="str">
        <f t="shared" si="87"/>
        <v>0</v>
      </c>
      <c r="I54" s="123" t="str">
        <f t="shared" si="87"/>
        <v>0</v>
      </c>
      <c r="J54" s="119">
        <f>IFERROR(F54-G54-I54,"0")</f>
        <v>0</v>
      </c>
      <c r="K54" s="123" t="str">
        <f t="shared" si="88"/>
        <v>0</v>
      </c>
      <c r="L54" s="123" t="str">
        <f t="shared" si="88"/>
        <v>0</v>
      </c>
      <c r="M54" s="123" t="str">
        <f t="shared" si="88"/>
        <v>0</v>
      </c>
      <c r="N54" s="123" t="str">
        <f t="shared" si="88"/>
        <v>0</v>
      </c>
      <c r="O54" s="119">
        <f>IFERROR(K54-L54-N54,"0")</f>
        <v>0</v>
      </c>
      <c r="P54" s="123" t="str">
        <f t="shared" si="89"/>
        <v>0</v>
      </c>
      <c r="Q54" s="123" t="str">
        <f t="shared" si="89"/>
        <v>0</v>
      </c>
      <c r="R54" s="123" t="str">
        <f t="shared" si="89"/>
        <v>0</v>
      </c>
      <c r="S54" s="123" t="str">
        <f t="shared" si="89"/>
        <v>0</v>
      </c>
      <c r="T54" s="119">
        <f>IFERROR(P54-Q54-S54,"0")</f>
        <v>0</v>
      </c>
      <c r="U54" s="123" t="str">
        <f t="shared" si="90"/>
        <v>0</v>
      </c>
      <c r="V54" s="123" t="str">
        <f t="shared" si="90"/>
        <v>0</v>
      </c>
      <c r="W54" s="123" t="str">
        <f t="shared" si="90"/>
        <v>0</v>
      </c>
      <c r="X54" s="123" t="str">
        <f t="shared" si="90"/>
        <v>0</v>
      </c>
      <c r="Y54" s="124">
        <f>IFERROR(U54-V54-X54,"0")</f>
        <v>0</v>
      </c>
      <c r="Z54" s="123" t="str">
        <f t="shared" si="91"/>
        <v>0</v>
      </c>
      <c r="AA54" s="123" t="str">
        <f t="shared" si="91"/>
        <v>0</v>
      </c>
      <c r="AB54" s="123" t="str">
        <f t="shared" si="91"/>
        <v>0</v>
      </c>
      <c r="AC54" s="123" t="str">
        <f t="shared" si="91"/>
        <v>0</v>
      </c>
      <c r="AD54" s="119">
        <f>IFERROR(Z54-AA54-AC54,"0")</f>
        <v>0</v>
      </c>
      <c r="AE54" s="123" t="str">
        <f t="shared" si="92"/>
        <v>0</v>
      </c>
      <c r="AF54" s="123" t="str">
        <f t="shared" si="92"/>
        <v>0</v>
      </c>
      <c r="AG54" s="123" t="str">
        <f t="shared" si="92"/>
        <v>0</v>
      </c>
      <c r="AH54" s="123" t="str">
        <f t="shared" si="92"/>
        <v>0</v>
      </c>
      <c r="AI54" s="119">
        <f>IFERROR(AE54-AF54-AH54,"0")</f>
        <v>0</v>
      </c>
      <c r="AJ54" s="123" t="str">
        <f t="shared" si="93"/>
        <v>0</v>
      </c>
      <c r="AK54" s="123" t="str">
        <f t="shared" si="93"/>
        <v>0</v>
      </c>
      <c r="AL54" s="120">
        <f>IFERROR(F54-AJ54,"0")</f>
        <v>0</v>
      </c>
      <c r="AM54" s="157">
        <f>IFERROR(G54-AK54,"0")</f>
        <v>0</v>
      </c>
      <c r="AN54" s="127" t="str">
        <f t="shared" si="94"/>
        <v>0</v>
      </c>
      <c r="AO54" s="123" t="str">
        <f t="shared" si="94"/>
        <v>0</v>
      </c>
      <c r="AP54" s="123" t="str">
        <f t="shared" si="94"/>
        <v>0</v>
      </c>
      <c r="AQ54" s="123" t="str">
        <f t="shared" si="94"/>
        <v>0</v>
      </c>
      <c r="AR54" s="123" t="str">
        <f t="shared" si="94"/>
        <v>0</v>
      </c>
      <c r="AS54" s="128" t="str">
        <f t="shared" si="94"/>
        <v>0</v>
      </c>
      <c r="AT54" s="129">
        <f>IFERROR(F54-AN54,"0")</f>
        <v>0</v>
      </c>
      <c r="AU54" s="125">
        <f>IFERROR(K54-AO54,"0")</f>
        <v>0</v>
      </c>
      <c r="AV54" s="125">
        <f>IFERROR(P54-AP54,"0")</f>
        <v>0</v>
      </c>
      <c r="AW54" s="125">
        <f>IFERROR(U54-AQ54,"0")</f>
        <v>0</v>
      </c>
      <c r="AX54" s="125">
        <f>IFERROR(Z54-AR54,"0")</f>
        <v>0</v>
      </c>
      <c r="AY54" s="126">
        <f>IFERROR(AE54-AS54,"0")</f>
        <v>0</v>
      </c>
    </row>
    <row r="55" spans="1:51" ht="15" customHeight="1" x14ac:dyDescent="0.25">
      <c r="A55" s="75"/>
      <c r="D55" s="166" t="s">
        <v>139</v>
      </c>
      <c r="E55" s="167"/>
      <c r="F55" s="134">
        <f>IFERROR(F11-F12-F13-F21-F30-F40-F41-F50-F51-F52-F53-F54,"0")</f>
        <v>0</v>
      </c>
      <c r="G55" s="134">
        <f>IFERROR(G11-G12-G13-G21-G30-G40-G41-G50-G51-G52-G53-G54,"0")</f>
        <v>0</v>
      </c>
      <c r="H55" s="134">
        <f>IFERROR(H11-H12-H13-H21-H30-H40-H41-H50-H51-H52-H53-H54,"0")</f>
        <v>0</v>
      </c>
      <c r="I55" s="134">
        <f>IFERROR(I11-I12-I13-I21-I30-I40-I41-I50-I51-I52-I53-I54,"0")</f>
        <v>0</v>
      </c>
      <c r="J55" s="134">
        <f t="shared" si="10"/>
        <v>0</v>
      </c>
      <c r="K55" s="134">
        <f>IFERROR(K11-K12-K13-K21-K30-K40-K41-K50-K51-K52-K53-K54,"0")</f>
        <v>0</v>
      </c>
      <c r="L55" s="134">
        <f>IFERROR(L11-L12-L13-L21-L30-L40-L41-L50-L51-L52-L53-L54,"0")</f>
        <v>0</v>
      </c>
      <c r="M55" s="134">
        <f>IFERROR(M11-M12-M13-M21-M30-M40-M41-M50-M51-M52-M53-M54,"0")</f>
        <v>0</v>
      </c>
      <c r="N55" s="134">
        <f>IFERROR(N11-N12-N13-N21-N30-N40-N41-N50-N51-N52-N53-N54,"0")</f>
        <v>0</v>
      </c>
      <c r="O55" s="134">
        <f t="shared" si="11"/>
        <v>0</v>
      </c>
      <c r="P55" s="134">
        <f>IFERROR(P11-P12-P13-P21-P30-P40-P41-P50-P51-P52-P53-P54,"0")</f>
        <v>0</v>
      </c>
      <c r="Q55" s="134">
        <f>IFERROR(Q11-Q12-Q13-Q21-Q30-Q40-Q41-Q50-Q51-Q52-Q53-Q54,"0")</f>
        <v>0</v>
      </c>
      <c r="R55" s="134">
        <f>IFERROR(R11-R12-R13-R21-R30-R40-R41-R50-R51-R52-R53-R54,"0")</f>
        <v>0</v>
      </c>
      <c r="S55" s="134">
        <f>IFERROR(S11-S12-S13-S21-S30-S40-S41-S50-S51-S52-S53-S54,"0")</f>
        <v>0</v>
      </c>
      <c r="T55" s="134">
        <f t="shared" si="12"/>
        <v>0</v>
      </c>
      <c r="U55" s="134">
        <f>IFERROR(U11-U12-U13-U21-U30-U40-U41-U50-U51-U52-U53-U54,"0")</f>
        <v>0</v>
      </c>
      <c r="V55" s="134">
        <f>IFERROR(V11-V12-V13-V21-V30-V40-V41-V50-V51-V52-V53-V54,"0")</f>
        <v>0</v>
      </c>
      <c r="W55" s="134">
        <f>IFERROR(W11-W12-W13-W21-W30-W40-W41-W50-W51-W52-W53-W54,"0")</f>
        <v>0</v>
      </c>
      <c r="X55" s="134">
        <f>IFERROR(X11-X12-X13-X21-X30-X40-X41-X50-X51-X52-X53-X54,"0")</f>
        <v>0</v>
      </c>
      <c r="Y55" s="134">
        <f>U55-V55-X55</f>
        <v>0</v>
      </c>
      <c r="Z55" s="134">
        <f>IFERROR(Z11-Z12-Z13-Z21-Z30-Z40-Z41-Z50-Z51-Z52-Z53-Z54,"0")</f>
        <v>0</v>
      </c>
      <c r="AA55" s="134">
        <f>IFERROR(AA11-AA12-AA13-AA21-AA30-AA40-AA41-AA50-AA51-AA52-AA53-AA54,"0")</f>
        <v>0</v>
      </c>
      <c r="AB55" s="134">
        <f>IFERROR(AB11-AB12-AB13-AB21-AB30-AB40-AB41-AB50-AB51-AB52-AB53-AB54,"0")</f>
        <v>0</v>
      </c>
      <c r="AC55" s="134">
        <f>IFERROR(AC11-AC12-AC13-AC21-AC30-AC40-AC41-AC50-AC51-AC52-AC53-AC54,"0")</f>
        <v>0</v>
      </c>
      <c r="AD55" s="134">
        <f t="shared" si="13"/>
        <v>0</v>
      </c>
      <c r="AE55" s="134">
        <f>IFERROR(AE11-AE12-AE13-AE21-AE30-AE40-AE41-AE50-AE51-AE52-AE53-AE54,"0")</f>
        <v>0</v>
      </c>
      <c r="AF55" s="134">
        <f>IFERROR(AF11-AF12-AF13-AF21-AF30-AF40-AF41-AF50-AF51-AF52-AF53-AF54,"0")</f>
        <v>0</v>
      </c>
      <c r="AG55" s="134">
        <f>IFERROR(AG11-AG12-AG13-AG21-AG30-AG40-AG41-AG50-AG51-AG52-AG53-AG54,"0")</f>
        <v>0</v>
      </c>
      <c r="AH55" s="134">
        <f>IFERROR(AH11-AH12-AH13-AH21-AH30-AH40-AH41-AH50-AH51-AH52-AH53-AH54,"0")</f>
        <v>0</v>
      </c>
      <c r="AI55" s="134">
        <f t="shared" si="14"/>
        <v>0</v>
      </c>
      <c r="AJ55" s="134">
        <f>IFERROR(AJ11-AJ12-AJ13-AJ21-AJ30-AJ40-AJ41-AJ50-AJ51-AJ52-AJ53-AJ54,"0")</f>
        <v>0</v>
      </c>
      <c r="AK55" s="134">
        <f>IFERROR(AK11-AK12-AK13-AK21-AK30-AK40-AK41-AK50-AK51-AK52-AK53-AK54,"0")</f>
        <v>0</v>
      </c>
      <c r="AL55" s="134">
        <f t="shared" si="15"/>
        <v>0</v>
      </c>
      <c r="AM55" s="145">
        <f t="shared" si="16"/>
        <v>0</v>
      </c>
      <c r="AN55" s="148">
        <f t="shared" ref="AN55:AY55" si="95">IFERROR(AN11-AN12-AN13-AN21-AN30-AN40-AN41-AN50-AN51-AN52-AN53-AN54,"0")</f>
        <v>0</v>
      </c>
      <c r="AO55" s="134">
        <f t="shared" si="95"/>
        <v>0</v>
      </c>
      <c r="AP55" s="134">
        <f t="shared" si="95"/>
        <v>0</v>
      </c>
      <c r="AQ55" s="134">
        <f t="shared" si="95"/>
        <v>0</v>
      </c>
      <c r="AR55" s="134">
        <f t="shared" si="95"/>
        <v>0</v>
      </c>
      <c r="AS55" s="149">
        <f t="shared" si="95"/>
        <v>0</v>
      </c>
      <c r="AT55" s="150">
        <f t="shared" si="95"/>
        <v>0</v>
      </c>
      <c r="AU55" s="144">
        <f t="shared" si="95"/>
        <v>0</v>
      </c>
      <c r="AV55" s="144">
        <f t="shared" si="95"/>
        <v>0</v>
      </c>
      <c r="AW55" s="144">
        <f t="shared" si="95"/>
        <v>0</v>
      </c>
      <c r="AX55" s="144">
        <f t="shared" si="95"/>
        <v>0</v>
      </c>
      <c r="AY55" s="151">
        <f t="shared" si="95"/>
        <v>0</v>
      </c>
    </row>
    <row r="56" spans="1:51" ht="15" customHeight="1" x14ac:dyDescent="0.25">
      <c r="A56">
        <v>1</v>
      </c>
      <c r="B56" s="80" t="s">
        <v>1095</v>
      </c>
      <c r="C56" s="80" t="s">
        <v>1096</v>
      </c>
      <c r="D56" s="69" t="s">
        <v>11</v>
      </c>
      <c r="E56" s="45">
        <v>3</v>
      </c>
      <c r="F56" s="123" t="str">
        <f t="shared" ref="F56:I57" si="96">IFERROR(VLOOKUP($B56,_data,F$2,FALSE),"0")</f>
        <v>0</v>
      </c>
      <c r="G56" s="123" t="str">
        <f t="shared" si="96"/>
        <v>0</v>
      </c>
      <c r="H56" s="123" t="str">
        <f t="shared" si="96"/>
        <v>0</v>
      </c>
      <c r="I56" s="123" t="str">
        <f t="shared" si="96"/>
        <v>0</v>
      </c>
      <c r="J56" s="119">
        <f t="shared" si="10"/>
        <v>0</v>
      </c>
      <c r="K56" s="123" t="str">
        <f t="shared" ref="K56:N57" si="97">IFERROR(VLOOKUP($B56,_data,K$2,FALSE),"0")</f>
        <v>0</v>
      </c>
      <c r="L56" s="123" t="str">
        <f t="shared" si="97"/>
        <v>0</v>
      </c>
      <c r="M56" s="123" t="str">
        <f t="shared" si="97"/>
        <v>0</v>
      </c>
      <c r="N56" s="123" t="str">
        <f t="shared" si="97"/>
        <v>0</v>
      </c>
      <c r="O56" s="119">
        <f t="shared" si="11"/>
        <v>0</v>
      </c>
      <c r="P56" s="123" t="str">
        <f t="shared" ref="P56:S57" si="98">IFERROR(VLOOKUP($B56,_data,P$2,FALSE),"0")</f>
        <v>0</v>
      </c>
      <c r="Q56" s="123" t="str">
        <f t="shared" si="98"/>
        <v>0</v>
      </c>
      <c r="R56" s="123" t="str">
        <f t="shared" si="98"/>
        <v>0</v>
      </c>
      <c r="S56" s="123" t="str">
        <f t="shared" si="98"/>
        <v>0</v>
      </c>
      <c r="T56" s="119">
        <f t="shared" si="12"/>
        <v>0</v>
      </c>
      <c r="U56" s="123" t="str">
        <f t="shared" ref="U56:X57" si="99">IFERROR(VLOOKUP($B56,_data,U$2,FALSE),"0")</f>
        <v>0</v>
      </c>
      <c r="V56" s="123" t="str">
        <f t="shared" si="99"/>
        <v>0</v>
      </c>
      <c r="W56" s="123" t="str">
        <f t="shared" si="99"/>
        <v>0</v>
      </c>
      <c r="X56" s="123" t="str">
        <f t="shared" si="99"/>
        <v>0</v>
      </c>
      <c r="Y56" s="124">
        <f>IFERROR(U56-V56-X56,"0")</f>
        <v>0</v>
      </c>
      <c r="Z56" s="123" t="str">
        <f t="shared" ref="Z56:AC57" si="100">IFERROR(VLOOKUP($B56,_data,Z$2,FALSE),"0")</f>
        <v>0</v>
      </c>
      <c r="AA56" s="123" t="str">
        <f t="shared" si="100"/>
        <v>0</v>
      </c>
      <c r="AB56" s="123" t="str">
        <f t="shared" si="100"/>
        <v>0</v>
      </c>
      <c r="AC56" s="123" t="str">
        <f t="shared" si="100"/>
        <v>0</v>
      </c>
      <c r="AD56" s="119">
        <f t="shared" si="13"/>
        <v>0</v>
      </c>
      <c r="AE56" s="123" t="str">
        <f t="shared" ref="AE56:AH57" si="101">IFERROR(VLOOKUP($B56,_data,AE$2,FALSE),"0")</f>
        <v>0</v>
      </c>
      <c r="AF56" s="123" t="str">
        <f t="shared" si="101"/>
        <v>0</v>
      </c>
      <c r="AG56" s="123" t="str">
        <f t="shared" si="101"/>
        <v>0</v>
      </c>
      <c r="AH56" s="123" t="str">
        <f t="shared" si="101"/>
        <v>0</v>
      </c>
      <c r="AI56" s="119">
        <f t="shared" si="14"/>
        <v>0</v>
      </c>
      <c r="AJ56" s="123" t="str">
        <f>IFERROR(VLOOKUP($B56,_data,AJ$2,FALSE),"0")</f>
        <v>0</v>
      </c>
      <c r="AK56" s="123" t="str">
        <f>IFERROR(VLOOKUP($B56,_data,AK$2,FALSE),"0")</f>
        <v>0</v>
      </c>
      <c r="AL56" s="120">
        <f t="shared" si="15"/>
        <v>0</v>
      </c>
      <c r="AM56" s="157">
        <f t="shared" si="16"/>
        <v>0</v>
      </c>
      <c r="AN56" s="127" t="str">
        <f t="shared" ref="AN56:AS57" si="102">IFERROR(VLOOKUP($C56,_data,AN$2,FALSE),"0")</f>
        <v>0</v>
      </c>
      <c r="AO56" s="123" t="str">
        <f t="shared" si="102"/>
        <v>0</v>
      </c>
      <c r="AP56" s="123" t="str">
        <f t="shared" si="102"/>
        <v>0</v>
      </c>
      <c r="AQ56" s="123" t="str">
        <f t="shared" si="102"/>
        <v>0</v>
      </c>
      <c r="AR56" s="123" t="str">
        <f t="shared" si="102"/>
        <v>0</v>
      </c>
      <c r="AS56" s="128" t="str">
        <f t="shared" si="102"/>
        <v>0</v>
      </c>
      <c r="AT56" s="138">
        <f>IFERROR(F56-AN56,"0")</f>
        <v>0</v>
      </c>
      <c r="AU56" s="139">
        <f>IFERROR(K56-AO56,"0")</f>
        <v>0</v>
      </c>
      <c r="AV56" s="139">
        <f>IFERROR(P56-AP56,"0")</f>
        <v>0</v>
      </c>
      <c r="AW56" s="139">
        <f>IFERROR(U56-AQ56,"0")</f>
        <v>0</v>
      </c>
      <c r="AX56" s="139">
        <f>IFERROR(Z56-AR56,"0")</f>
        <v>0</v>
      </c>
      <c r="AY56" s="140">
        <f>IFERROR(AE56-AS56,"0")</f>
        <v>0</v>
      </c>
    </row>
    <row r="57" spans="1:51" ht="15" customHeight="1" x14ac:dyDescent="0.25">
      <c r="B57" s="80" t="s">
        <v>1097</v>
      </c>
      <c r="C57" s="80" t="s">
        <v>1098</v>
      </c>
      <c r="D57" s="63" t="s">
        <v>12</v>
      </c>
      <c r="E57" s="49">
        <v>3.1</v>
      </c>
      <c r="F57" s="123" t="str">
        <f t="shared" si="96"/>
        <v>0</v>
      </c>
      <c r="G57" s="123" t="str">
        <f t="shared" si="96"/>
        <v>0</v>
      </c>
      <c r="H57" s="123" t="str">
        <f t="shared" si="96"/>
        <v>0</v>
      </c>
      <c r="I57" s="123" t="str">
        <f t="shared" si="96"/>
        <v>0</v>
      </c>
      <c r="J57" s="119">
        <f t="shared" si="10"/>
        <v>0</v>
      </c>
      <c r="K57" s="123" t="str">
        <f t="shared" si="97"/>
        <v>0</v>
      </c>
      <c r="L57" s="123" t="str">
        <f t="shared" si="97"/>
        <v>0</v>
      </c>
      <c r="M57" s="123" t="str">
        <f t="shared" si="97"/>
        <v>0</v>
      </c>
      <c r="N57" s="123" t="str">
        <f t="shared" si="97"/>
        <v>0</v>
      </c>
      <c r="O57" s="119">
        <f t="shared" si="11"/>
        <v>0</v>
      </c>
      <c r="P57" s="123" t="str">
        <f t="shared" si="98"/>
        <v>0</v>
      </c>
      <c r="Q57" s="123" t="str">
        <f t="shared" si="98"/>
        <v>0</v>
      </c>
      <c r="R57" s="123" t="str">
        <f t="shared" si="98"/>
        <v>0</v>
      </c>
      <c r="S57" s="123" t="str">
        <f t="shared" si="98"/>
        <v>0</v>
      </c>
      <c r="T57" s="119">
        <f t="shared" si="12"/>
        <v>0</v>
      </c>
      <c r="U57" s="123" t="str">
        <f t="shared" si="99"/>
        <v>0</v>
      </c>
      <c r="V57" s="123" t="str">
        <f t="shared" si="99"/>
        <v>0</v>
      </c>
      <c r="W57" s="123" t="str">
        <f t="shared" si="99"/>
        <v>0</v>
      </c>
      <c r="X57" s="123" t="str">
        <f t="shared" si="99"/>
        <v>0</v>
      </c>
      <c r="Y57" s="124">
        <f>IFERROR(U57-V57-X57,"0")</f>
        <v>0</v>
      </c>
      <c r="Z57" s="123" t="str">
        <f t="shared" si="100"/>
        <v>0</v>
      </c>
      <c r="AA57" s="123" t="str">
        <f t="shared" si="100"/>
        <v>0</v>
      </c>
      <c r="AB57" s="123" t="str">
        <f t="shared" si="100"/>
        <v>0</v>
      </c>
      <c r="AC57" s="123" t="str">
        <f t="shared" si="100"/>
        <v>0</v>
      </c>
      <c r="AD57" s="119">
        <f t="shared" si="13"/>
        <v>0</v>
      </c>
      <c r="AE57" s="123" t="str">
        <f t="shared" si="101"/>
        <v>0</v>
      </c>
      <c r="AF57" s="123" t="str">
        <f t="shared" si="101"/>
        <v>0</v>
      </c>
      <c r="AG57" s="123" t="str">
        <f t="shared" si="101"/>
        <v>0</v>
      </c>
      <c r="AH57" s="123" t="str">
        <f t="shared" si="101"/>
        <v>0</v>
      </c>
      <c r="AI57" s="119">
        <f t="shared" si="14"/>
        <v>0</v>
      </c>
      <c r="AJ57" s="123" t="str">
        <f>IFERROR(VLOOKUP($B57,_data,AJ$2,FALSE),"0")</f>
        <v>0</v>
      </c>
      <c r="AK57" s="123" t="str">
        <f>IFERROR(VLOOKUP($B57,_data,AK$2,FALSE),"0")</f>
        <v>0</v>
      </c>
      <c r="AL57" s="120">
        <f t="shared" si="15"/>
        <v>0</v>
      </c>
      <c r="AM57" s="157">
        <f t="shared" si="16"/>
        <v>0</v>
      </c>
      <c r="AN57" s="127" t="str">
        <f t="shared" si="102"/>
        <v>0</v>
      </c>
      <c r="AO57" s="123" t="str">
        <f t="shared" si="102"/>
        <v>0</v>
      </c>
      <c r="AP57" s="123" t="str">
        <f t="shared" si="102"/>
        <v>0</v>
      </c>
      <c r="AQ57" s="123" t="str">
        <f t="shared" si="102"/>
        <v>0</v>
      </c>
      <c r="AR57" s="123" t="str">
        <f t="shared" si="102"/>
        <v>0</v>
      </c>
      <c r="AS57" s="128" t="str">
        <f t="shared" si="102"/>
        <v>0</v>
      </c>
      <c r="AT57" s="129">
        <f>IFERROR(F57-AN57,"0")</f>
        <v>0</v>
      </c>
      <c r="AU57" s="125">
        <f>IFERROR(K57-AO57,"0")</f>
        <v>0</v>
      </c>
      <c r="AV57" s="125">
        <f>IFERROR(P57-AP57,"0")</f>
        <v>0</v>
      </c>
      <c r="AW57" s="125">
        <f>IFERROR(U57-AQ57,"0")</f>
        <v>0</v>
      </c>
      <c r="AX57" s="125">
        <f>IFERROR(Z57-AR57,"0")</f>
        <v>0</v>
      </c>
      <c r="AY57" s="126">
        <f>IFERROR(AE57-AS57,"0")</f>
        <v>0</v>
      </c>
    </row>
    <row r="58" spans="1:51" ht="15" customHeight="1" x14ac:dyDescent="0.25">
      <c r="A58" s="75"/>
      <c r="D58" s="166" t="s">
        <v>138</v>
      </c>
      <c r="E58" s="167"/>
      <c r="F58" s="134">
        <f>IFERROR(F56-F57,"0")</f>
        <v>0</v>
      </c>
      <c r="G58" s="134">
        <f>IFERROR(G56-G57,"0")</f>
        <v>0</v>
      </c>
      <c r="H58" s="134">
        <f>IFERROR(H56-H57,"0")</f>
        <v>0</v>
      </c>
      <c r="I58" s="134">
        <f>IFERROR(I56-I57,"0")</f>
        <v>0</v>
      </c>
      <c r="J58" s="134">
        <f t="shared" si="10"/>
        <v>0</v>
      </c>
      <c r="K58" s="134">
        <f>IFERROR(K56-K57,"0")</f>
        <v>0</v>
      </c>
      <c r="L58" s="134">
        <f>IFERROR(L56-L57,"0")</f>
        <v>0</v>
      </c>
      <c r="M58" s="134">
        <f>IFERROR(M56-M57,"0")</f>
        <v>0</v>
      </c>
      <c r="N58" s="134">
        <f>IFERROR(N56-N57,"0")</f>
        <v>0</v>
      </c>
      <c r="O58" s="134">
        <f t="shared" si="11"/>
        <v>0</v>
      </c>
      <c r="P58" s="134">
        <f>IFERROR(P56-P57,"0")</f>
        <v>0</v>
      </c>
      <c r="Q58" s="134">
        <f>IFERROR(Q56-Q57,"0")</f>
        <v>0</v>
      </c>
      <c r="R58" s="134">
        <f>IFERROR(R56-R57,"0")</f>
        <v>0</v>
      </c>
      <c r="S58" s="134">
        <f>IFERROR(S56-S57,"0")</f>
        <v>0</v>
      </c>
      <c r="T58" s="134">
        <f t="shared" si="12"/>
        <v>0</v>
      </c>
      <c r="U58" s="134">
        <f>IFERROR(U56-U57,"0")</f>
        <v>0</v>
      </c>
      <c r="V58" s="134">
        <f>IFERROR(V56-V57,"0")</f>
        <v>0</v>
      </c>
      <c r="W58" s="134">
        <f>IFERROR(W56-W57,"0")</f>
        <v>0</v>
      </c>
      <c r="X58" s="134">
        <f>IFERROR(X56-X57,"0")</f>
        <v>0</v>
      </c>
      <c r="Y58" s="134">
        <f>U58-V58-X58</f>
        <v>0</v>
      </c>
      <c r="Z58" s="134">
        <f>IFERROR(Z56-Z57,"0")</f>
        <v>0</v>
      </c>
      <c r="AA58" s="134">
        <f>IFERROR(AA56-AA57,"0")</f>
        <v>0</v>
      </c>
      <c r="AB58" s="134">
        <f>IFERROR(AB56-AB57,"0")</f>
        <v>0</v>
      </c>
      <c r="AC58" s="134">
        <f>IFERROR(AC56-AC57,"0")</f>
        <v>0</v>
      </c>
      <c r="AD58" s="134">
        <f t="shared" si="13"/>
        <v>0</v>
      </c>
      <c r="AE58" s="134">
        <f>IFERROR(AE56-AE57,"0")</f>
        <v>0</v>
      </c>
      <c r="AF58" s="134">
        <f>IFERROR(AF56-AF57,"0")</f>
        <v>0</v>
      </c>
      <c r="AG58" s="134">
        <f>IFERROR(AG56-AG57,"0")</f>
        <v>0</v>
      </c>
      <c r="AH58" s="134">
        <f>IFERROR(AH56-AH57,"0")</f>
        <v>0</v>
      </c>
      <c r="AI58" s="134">
        <f t="shared" si="14"/>
        <v>0</v>
      </c>
      <c r="AJ58" s="134">
        <f>IFERROR(AJ56-AJ57,"0")</f>
        <v>0</v>
      </c>
      <c r="AK58" s="134">
        <f>IFERROR(AK56-AK57,"0")</f>
        <v>0</v>
      </c>
      <c r="AL58" s="134">
        <f t="shared" si="15"/>
        <v>0</v>
      </c>
      <c r="AM58" s="145">
        <f t="shared" si="16"/>
        <v>0</v>
      </c>
      <c r="AN58" s="148">
        <f t="shared" ref="AN58:AY58" si="103">IFERROR(AN56-AN57,"0")</f>
        <v>0</v>
      </c>
      <c r="AO58" s="134">
        <f t="shared" si="103"/>
        <v>0</v>
      </c>
      <c r="AP58" s="134">
        <f t="shared" si="103"/>
        <v>0</v>
      </c>
      <c r="AQ58" s="134">
        <f t="shared" si="103"/>
        <v>0</v>
      </c>
      <c r="AR58" s="134">
        <f t="shared" si="103"/>
        <v>0</v>
      </c>
      <c r="AS58" s="149">
        <f t="shared" si="103"/>
        <v>0</v>
      </c>
      <c r="AT58" s="150">
        <f t="shared" si="103"/>
        <v>0</v>
      </c>
      <c r="AU58" s="144">
        <f t="shared" si="103"/>
        <v>0</v>
      </c>
      <c r="AV58" s="144">
        <f t="shared" si="103"/>
        <v>0</v>
      </c>
      <c r="AW58" s="144">
        <f t="shared" si="103"/>
        <v>0</v>
      </c>
      <c r="AX58" s="144">
        <f t="shared" si="103"/>
        <v>0</v>
      </c>
      <c r="AY58" s="151">
        <f t="shared" si="103"/>
        <v>0</v>
      </c>
    </row>
    <row r="59" spans="1:51" ht="15" customHeight="1" x14ac:dyDescent="0.25">
      <c r="A59">
        <v>1</v>
      </c>
      <c r="B59" s="80" t="s">
        <v>1099</v>
      </c>
      <c r="C59" s="80" t="s">
        <v>1100</v>
      </c>
      <c r="D59" s="69" t="s">
        <v>13</v>
      </c>
      <c r="E59" s="45">
        <v>4</v>
      </c>
      <c r="F59" s="123" t="str">
        <f t="shared" ref="F59:I65" si="104">IFERROR(VLOOKUP($B59,_data,F$2,FALSE),"0")</f>
        <v>0</v>
      </c>
      <c r="G59" s="123" t="str">
        <f t="shared" si="104"/>
        <v>0</v>
      </c>
      <c r="H59" s="123" t="str">
        <f t="shared" si="104"/>
        <v>0</v>
      </c>
      <c r="I59" s="123" t="str">
        <f t="shared" si="104"/>
        <v>0</v>
      </c>
      <c r="J59" s="119">
        <f t="shared" si="10"/>
        <v>0</v>
      </c>
      <c r="K59" s="123" t="str">
        <f t="shared" ref="K59:N65" si="105">IFERROR(VLOOKUP($B59,_data,K$2,FALSE),"0")</f>
        <v>0</v>
      </c>
      <c r="L59" s="123" t="str">
        <f t="shared" si="105"/>
        <v>0</v>
      </c>
      <c r="M59" s="123" t="str">
        <f t="shared" si="105"/>
        <v>0</v>
      </c>
      <c r="N59" s="123" t="str">
        <f t="shared" si="105"/>
        <v>0</v>
      </c>
      <c r="O59" s="119">
        <f t="shared" si="11"/>
        <v>0</v>
      </c>
      <c r="P59" s="123" t="str">
        <f t="shared" ref="P59:S65" si="106">IFERROR(VLOOKUP($B59,_data,P$2,FALSE),"0")</f>
        <v>0</v>
      </c>
      <c r="Q59" s="123" t="str">
        <f t="shared" si="106"/>
        <v>0</v>
      </c>
      <c r="R59" s="123" t="str">
        <f t="shared" si="106"/>
        <v>0</v>
      </c>
      <c r="S59" s="123" t="str">
        <f t="shared" si="106"/>
        <v>0</v>
      </c>
      <c r="T59" s="119">
        <f t="shared" si="12"/>
        <v>0</v>
      </c>
      <c r="U59" s="123" t="str">
        <f t="shared" ref="U59:X65" si="107">IFERROR(VLOOKUP($B59,_data,U$2,FALSE),"0")</f>
        <v>0</v>
      </c>
      <c r="V59" s="123" t="str">
        <f t="shared" si="107"/>
        <v>0</v>
      </c>
      <c r="W59" s="123" t="str">
        <f t="shared" si="107"/>
        <v>0</v>
      </c>
      <c r="X59" s="123" t="str">
        <f t="shared" si="107"/>
        <v>0</v>
      </c>
      <c r="Y59" s="124">
        <f t="shared" ref="Y59:Y65" si="108">IFERROR(U59-V59-X59,"0")</f>
        <v>0</v>
      </c>
      <c r="Z59" s="123" t="str">
        <f t="shared" ref="Z59:AC65" si="109">IFERROR(VLOOKUP($B59,_data,Z$2,FALSE),"0")</f>
        <v>0</v>
      </c>
      <c r="AA59" s="123" t="str">
        <f t="shared" si="109"/>
        <v>0</v>
      </c>
      <c r="AB59" s="123" t="str">
        <f t="shared" si="109"/>
        <v>0</v>
      </c>
      <c r="AC59" s="123" t="str">
        <f t="shared" si="109"/>
        <v>0</v>
      </c>
      <c r="AD59" s="119">
        <f t="shared" si="13"/>
        <v>0</v>
      </c>
      <c r="AE59" s="123" t="str">
        <f t="shared" ref="AE59:AH65" si="110">IFERROR(VLOOKUP($B59,_data,AE$2,FALSE),"0")</f>
        <v>0</v>
      </c>
      <c r="AF59" s="123" t="str">
        <f t="shared" si="110"/>
        <v>0</v>
      </c>
      <c r="AG59" s="123" t="str">
        <f t="shared" si="110"/>
        <v>0</v>
      </c>
      <c r="AH59" s="123" t="str">
        <f t="shared" si="110"/>
        <v>0</v>
      </c>
      <c r="AI59" s="119">
        <f t="shared" si="14"/>
        <v>0</v>
      </c>
      <c r="AJ59" s="123" t="str">
        <f t="shared" ref="AJ59:AK65" si="111">IFERROR(VLOOKUP($B59,_data,AJ$2,FALSE),"0")</f>
        <v>0</v>
      </c>
      <c r="AK59" s="123" t="str">
        <f t="shared" si="111"/>
        <v>0</v>
      </c>
      <c r="AL59" s="120">
        <f t="shared" si="15"/>
        <v>0</v>
      </c>
      <c r="AM59" s="157">
        <f t="shared" si="16"/>
        <v>0</v>
      </c>
      <c r="AN59" s="127" t="str">
        <f t="shared" ref="AN59:AS65" si="112">IFERROR(VLOOKUP($C59,_data,AN$2,FALSE),"0")</f>
        <v>0</v>
      </c>
      <c r="AO59" s="123" t="str">
        <f t="shared" si="112"/>
        <v>0</v>
      </c>
      <c r="AP59" s="123" t="str">
        <f t="shared" si="112"/>
        <v>0</v>
      </c>
      <c r="AQ59" s="123" t="str">
        <f t="shared" si="112"/>
        <v>0</v>
      </c>
      <c r="AR59" s="123" t="str">
        <f t="shared" si="112"/>
        <v>0</v>
      </c>
      <c r="AS59" s="128" t="str">
        <f t="shared" si="112"/>
        <v>0</v>
      </c>
      <c r="AT59" s="138">
        <f t="shared" ref="AT59:AT65" si="113">IFERROR(F59-AN59,"0")</f>
        <v>0</v>
      </c>
      <c r="AU59" s="139">
        <f t="shared" ref="AU59:AU65" si="114">IFERROR(K59-AO59,"0")</f>
        <v>0</v>
      </c>
      <c r="AV59" s="139">
        <f t="shared" ref="AV59:AV65" si="115">IFERROR(P59-AP59,"0")</f>
        <v>0</v>
      </c>
      <c r="AW59" s="139">
        <f t="shared" ref="AW59:AW65" si="116">IFERROR(U59-AQ59,"0")</f>
        <v>0</v>
      </c>
      <c r="AX59" s="139">
        <f t="shared" ref="AX59:AX65" si="117">IFERROR(Z59-AR59,"0")</f>
        <v>0</v>
      </c>
      <c r="AY59" s="140">
        <f t="shared" ref="AY59:AY65" si="118">IFERROR(AE59-AS59,"0")</f>
        <v>0</v>
      </c>
    </row>
    <row r="60" spans="1:51" ht="15" customHeight="1" x14ac:dyDescent="0.25">
      <c r="B60" s="80" t="s">
        <v>1101</v>
      </c>
      <c r="C60" s="80" t="s">
        <v>1102</v>
      </c>
      <c r="D60" s="63" t="s">
        <v>14</v>
      </c>
      <c r="E60" s="51">
        <v>4.0999999999999996</v>
      </c>
      <c r="F60" s="123" t="str">
        <f t="shared" si="104"/>
        <v>0</v>
      </c>
      <c r="G60" s="123" t="str">
        <f t="shared" si="104"/>
        <v>0</v>
      </c>
      <c r="H60" s="123" t="str">
        <f t="shared" si="104"/>
        <v>0</v>
      </c>
      <c r="I60" s="123" t="str">
        <f t="shared" si="104"/>
        <v>0</v>
      </c>
      <c r="J60" s="119">
        <f t="shared" si="10"/>
        <v>0</v>
      </c>
      <c r="K60" s="123" t="str">
        <f t="shared" si="105"/>
        <v>0</v>
      </c>
      <c r="L60" s="123" t="str">
        <f t="shared" si="105"/>
        <v>0</v>
      </c>
      <c r="M60" s="123" t="str">
        <f t="shared" si="105"/>
        <v>0</v>
      </c>
      <c r="N60" s="123" t="str">
        <f t="shared" si="105"/>
        <v>0</v>
      </c>
      <c r="O60" s="119">
        <f t="shared" si="11"/>
        <v>0</v>
      </c>
      <c r="P60" s="123" t="str">
        <f t="shared" si="106"/>
        <v>0</v>
      </c>
      <c r="Q60" s="123" t="str">
        <f t="shared" si="106"/>
        <v>0</v>
      </c>
      <c r="R60" s="123" t="str">
        <f t="shared" si="106"/>
        <v>0</v>
      </c>
      <c r="S60" s="123" t="str">
        <f t="shared" si="106"/>
        <v>0</v>
      </c>
      <c r="T60" s="119">
        <f t="shared" si="12"/>
        <v>0</v>
      </c>
      <c r="U60" s="123" t="str">
        <f t="shared" si="107"/>
        <v>0</v>
      </c>
      <c r="V60" s="123" t="str">
        <f t="shared" si="107"/>
        <v>0</v>
      </c>
      <c r="W60" s="123" t="str">
        <f t="shared" si="107"/>
        <v>0</v>
      </c>
      <c r="X60" s="123" t="str">
        <f t="shared" si="107"/>
        <v>0</v>
      </c>
      <c r="Y60" s="124">
        <f t="shared" si="108"/>
        <v>0</v>
      </c>
      <c r="Z60" s="123" t="str">
        <f t="shared" si="109"/>
        <v>0</v>
      </c>
      <c r="AA60" s="123" t="str">
        <f t="shared" si="109"/>
        <v>0</v>
      </c>
      <c r="AB60" s="123" t="str">
        <f t="shared" si="109"/>
        <v>0</v>
      </c>
      <c r="AC60" s="123" t="str">
        <f t="shared" si="109"/>
        <v>0</v>
      </c>
      <c r="AD60" s="119">
        <f t="shared" si="13"/>
        <v>0</v>
      </c>
      <c r="AE60" s="123" t="str">
        <f t="shared" si="110"/>
        <v>0</v>
      </c>
      <c r="AF60" s="123" t="str">
        <f t="shared" si="110"/>
        <v>0</v>
      </c>
      <c r="AG60" s="123" t="str">
        <f t="shared" si="110"/>
        <v>0</v>
      </c>
      <c r="AH60" s="123" t="str">
        <f t="shared" si="110"/>
        <v>0</v>
      </c>
      <c r="AI60" s="119">
        <f t="shared" si="14"/>
        <v>0</v>
      </c>
      <c r="AJ60" s="123" t="str">
        <f t="shared" si="111"/>
        <v>0</v>
      </c>
      <c r="AK60" s="123" t="str">
        <f t="shared" si="111"/>
        <v>0</v>
      </c>
      <c r="AL60" s="120">
        <f t="shared" si="15"/>
        <v>0</v>
      </c>
      <c r="AM60" s="157">
        <f t="shared" si="16"/>
        <v>0</v>
      </c>
      <c r="AN60" s="127" t="str">
        <f t="shared" si="112"/>
        <v>0</v>
      </c>
      <c r="AO60" s="123" t="str">
        <f t="shared" si="112"/>
        <v>0</v>
      </c>
      <c r="AP60" s="123" t="str">
        <f t="shared" si="112"/>
        <v>0</v>
      </c>
      <c r="AQ60" s="123" t="str">
        <f t="shared" si="112"/>
        <v>0</v>
      </c>
      <c r="AR60" s="123" t="str">
        <f t="shared" si="112"/>
        <v>0</v>
      </c>
      <c r="AS60" s="128" t="str">
        <f t="shared" si="112"/>
        <v>0</v>
      </c>
      <c r="AT60" s="129">
        <f t="shared" si="113"/>
        <v>0</v>
      </c>
      <c r="AU60" s="125">
        <f t="shared" si="114"/>
        <v>0</v>
      </c>
      <c r="AV60" s="125">
        <f t="shared" si="115"/>
        <v>0</v>
      </c>
      <c r="AW60" s="125">
        <f t="shared" si="116"/>
        <v>0</v>
      </c>
      <c r="AX60" s="125">
        <f t="shared" si="117"/>
        <v>0</v>
      </c>
      <c r="AY60" s="126">
        <f t="shared" si="118"/>
        <v>0</v>
      </c>
    </row>
    <row r="61" spans="1:51" ht="15" customHeight="1" x14ac:dyDescent="0.25">
      <c r="B61" s="80" t="s">
        <v>1103</v>
      </c>
      <c r="C61" s="80" t="s">
        <v>1104</v>
      </c>
      <c r="D61" s="63" t="s">
        <v>15</v>
      </c>
      <c r="E61" s="51">
        <v>4.2</v>
      </c>
      <c r="F61" s="123" t="str">
        <f t="shared" si="104"/>
        <v>0</v>
      </c>
      <c r="G61" s="123" t="str">
        <f t="shared" si="104"/>
        <v>0</v>
      </c>
      <c r="H61" s="123" t="str">
        <f t="shared" si="104"/>
        <v>0</v>
      </c>
      <c r="I61" s="123" t="str">
        <f t="shared" si="104"/>
        <v>0</v>
      </c>
      <c r="J61" s="119">
        <f t="shared" si="10"/>
        <v>0</v>
      </c>
      <c r="K61" s="123" t="str">
        <f t="shared" si="105"/>
        <v>0</v>
      </c>
      <c r="L61" s="123" t="str">
        <f t="shared" si="105"/>
        <v>0</v>
      </c>
      <c r="M61" s="123" t="str">
        <f t="shared" si="105"/>
        <v>0</v>
      </c>
      <c r="N61" s="123" t="str">
        <f t="shared" si="105"/>
        <v>0</v>
      </c>
      <c r="O61" s="119">
        <f t="shared" si="11"/>
        <v>0</v>
      </c>
      <c r="P61" s="123" t="str">
        <f t="shared" si="106"/>
        <v>0</v>
      </c>
      <c r="Q61" s="123" t="str">
        <f t="shared" si="106"/>
        <v>0</v>
      </c>
      <c r="R61" s="123" t="str">
        <f t="shared" si="106"/>
        <v>0</v>
      </c>
      <c r="S61" s="123" t="str">
        <f t="shared" si="106"/>
        <v>0</v>
      </c>
      <c r="T61" s="119">
        <f t="shared" si="12"/>
        <v>0</v>
      </c>
      <c r="U61" s="123" t="str">
        <f t="shared" si="107"/>
        <v>0</v>
      </c>
      <c r="V61" s="123" t="str">
        <f t="shared" si="107"/>
        <v>0</v>
      </c>
      <c r="W61" s="123" t="str">
        <f t="shared" si="107"/>
        <v>0</v>
      </c>
      <c r="X61" s="123" t="str">
        <f t="shared" si="107"/>
        <v>0</v>
      </c>
      <c r="Y61" s="124">
        <f t="shared" si="108"/>
        <v>0</v>
      </c>
      <c r="Z61" s="123" t="str">
        <f t="shared" si="109"/>
        <v>0</v>
      </c>
      <c r="AA61" s="123" t="str">
        <f t="shared" si="109"/>
        <v>0</v>
      </c>
      <c r="AB61" s="123" t="str">
        <f t="shared" si="109"/>
        <v>0</v>
      </c>
      <c r="AC61" s="123" t="str">
        <f t="shared" si="109"/>
        <v>0</v>
      </c>
      <c r="AD61" s="119">
        <f t="shared" si="13"/>
        <v>0</v>
      </c>
      <c r="AE61" s="123" t="str">
        <f t="shared" si="110"/>
        <v>0</v>
      </c>
      <c r="AF61" s="123" t="str">
        <f t="shared" si="110"/>
        <v>0</v>
      </c>
      <c r="AG61" s="123" t="str">
        <f t="shared" si="110"/>
        <v>0</v>
      </c>
      <c r="AH61" s="123" t="str">
        <f t="shared" si="110"/>
        <v>0</v>
      </c>
      <c r="AI61" s="119">
        <f t="shared" si="14"/>
        <v>0</v>
      </c>
      <c r="AJ61" s="123" t="str">
        <f t="shared" si="111"/>
        <v>0</v>
      </c>
      <c r="AK61" s="123" t="str">
        <f t="shared" si="111"/>
        <v>0</v>
      </c>
      <c r="AL61" s="120">
        <f t="shared" si="15"/>
        <v>0</v>
      </c>
      <c r="AM61" s="157">
        <f t="shared" si="16"/>
        <v>0</v>
      </c>
      <c r="AN61" s="127" t="str">
        <f t="shared" si="112"/>
        <v>0</v>
      </c>
      <c r="AO61" s="123" t="str">
        <f t="shared" si="112"/>
        <v>0</v>
      </c>
      <c r="AP61" s="123" t="str">
        <f t="shared" si="112"/>
        <v>0</v>
      </c>
      <c r="AQ61" s="123" t="str">
        <f t="shared" si="112"/>
        <v>0</v>
      </c>
      <c r="AR61" s="123" t="str">
        <f t="shared" si="112"/>
        <v>0</v>
      </c>
      <c r="AS61" s="128" t="str">
        <f t="shared" si="112"/>
        <v>0</v>
      </c>
      <c r="AT61" s="129">
        <f t="shared" si="113"/>
        <v>0</v>
      </c>
      <c r="AU61" s="125">
        <f t="shared" si="114"/>
        <v>0</v>
      </c>
      <c r="AV61" s="125">
        <f t="shared" si="115"/>
        <v>0</v>
      </c>
      <c r="AW61" s="125">
        <f t="shared" si="116"/>
        <v>0</v>
      </c>
      <c r="AX61" s="125">
        <f t="shared" si="117"/>
        <v>0</v>
      </c>
      <c r="AY61" s="126">
        <f t="shared" si="118"/>
        <v>0</v>
      </c>
    </row>
    <row r="62" spans="1:51" ht="15" customHeight="1" x14ac:dyDescent="0.25">
      <c r="B62" s="80" t="s">
        <v>1105</v>
      </c>
      <c r="C62" s="80" t="s">
        <v>1106</v>
      </c>
      <c r="D62" s="63" t="s">
        <v>16</v>
      </c>
      <c r="E62" s="51">
        <v>4.3</v>
      </c>
      <c r="F62" s="123" t="str">
        <f t="shared" si="104"/>
        <v>0</v>
      </c>
      <c r="G62" s="123" t="str">
        <f t="shared" si="104"/>
        <v>0</v>
      </c>
      <c r="H62" s="123" t="str">
        <f t="shared" si="104"/>
        <v>0</v>
      </c>
      <c r="I62" s="123" t="str">
        <f t="shared" si="104"/>
        <v>0</v>
      </c>
      <c r="J62" s="119">
        <f t="shared" si="10"/>
        <v>0</v>
      </c>
      <c r="K62" s="123" t="str">
        <f t="shared" si="105"/>
        <v>0</v>
      </c>
      <c r="L62" s="123" t="str">
        <f t="shared" si="105"/>
        <v>0</v>
      </c>
      <c r="M62" s="123" t="str">
        <f t="shared" si="105"/>
        <v>0</v>
      </c>
      <c r="N62" s="123" t="str">
        <f t="shared" si="105"/>
        <v>0</v>
      </c>
      <c r="O62" s="119">
        <f t="shared" si="11"/>
        <v>0</v>
      </c>
      <c r="P62" s="123" t="str">
        <f t="shared" si="106"/>
        <v>0</v>
      </c>
      <c r="Q62" s="123" t="str">
        <f t="shared" si="106"/>
        <v>0</v>
      </c>
      <c r="R62" s="123" t="str">
        <f t="shared" si="106"/>
        <v>0</v>
      </c>
      <c r="S62" s="123" t="str">
        <f t="shared" si="106"/>
        <v>0</v>
      </c>
      <c r="T62" s="119">
        <f t="shared" si="12"/>
        <v>0</v>
      </c>
      <c r="U62" s="123" t="str">
        <f t="shared" si="107"/>
        <v>0</v>
      </c>
      <c r="V62" s="123" t="str">
        <f t="shared" si="107"/>
        <v>0</v>
      </c>
      <c r="W62" s="123" t="str">
        <f t="shared" si="107"/>
        <v>0</v>
      </c>
      <c r="X62" s="123" t="str">
        <f t="shared" si="107"/>
        <v>0</v>
      </c>
      <c r="Y62" s="124">
        <f t="shared" si="108"/>
        <v>0</v>
      </c>
      <c r="Z62" s="123" t="str">
        <f t="shared" si="109"/>
        <v>0</v>
      </c>
      <c r="AA62" s="123" t="str">
        <f t="shared" si="109"/>
        <v>0</v>
      </c>
      <c r="AB62" s="123" t="str">
        <f t="shared" si="109"/>
        <v>0</v>
      </c>
      <c r="AC62" s="123" t="str">
        <f t="shared" si="109"/>
        <v>0</v>
      </c>
      <c r="AD62" s="119">
        <f t="shared" si="13"/>
        <v>0</v>
      </c>
      <c r="AE62" s="123" t="str">
        <f t="shared" si="110"/>
        <v>0</v>
      </c>
      <c r="AF62" s="123" t="str">
        <f t="shared" si="110"/>
        <v>0</v>
      </c>
      <c r="AG62" s="123" t="str">
        <f t="shared" si="110"/>
        <v>0</v>
      </c>
      <c r="AH62" s="123" t="str">
        <f t="shared" si="110"/>
        <v>0</v>
      </c>
      <c r="AI62" s="119">
        <f t="shared" si="14"/>
        <v>0</v>
      </c>
      <c r="AJ62" s="123" t="str">
        <f t="shared" si="111"/>
        <v>0</v>
      </c>
      <c r="AK62" s="123" t="str">
        <f t="shared" si="111"/>
        <v>0</v>
      </c>
      <c r="AL62" s="120">
        <f t="shared" si="15"/>
        <v>0</v>
      </c>
      <c r="AM62" s="157">
        <f t="shared" si="16"/>
        <v>0</v>
      </c>
      <c r="AN62" s="127" t="str">
        <f t="shared" si="112"/>
        <v>0</v>
      </c>
      <c r="AO62" s="123" t="str">
        <f t="shared" si="112"/>
        <v>0</v>
      </c>
      <c r="AP62" s="123" t="str">
        <f t="shared" si="112"/>
        <v>0</v>
      </c>
      <c r="AQ62" s="123" t="str">
        <f t="shared" si="112"/>
        <v>0</v>
      </c>
      <c r="AR62" s="123" t="str">
        <f t="shared" si="112"/>
        <v>0</v>
      </c>
      <c r="AS62" s="128" t="str">
        <f t="shared" si="112"/>
        <v>0</v>
      </c>
      <c r="AT62" s="129">
        <f t="shared" si="113"/>
        <v>0</v>
      </c>
      <c r="AU62" s="125">
        <f t="shared" si="114"/>
        <v>0</v>
      </c>
      <c r="AV62" s="125">
        <f t="shared" si="115"/>
        <v>0</v>
      </c>
      <c r="AW62" s="125">
        <f t="shared" si="116"/>
        <v>0</v>
      </c>
      <c r="AX62" s="125">
        <f t="shared" si="117"/>
        <v>0</v>
      </c>
      <c r="AY62" s="126">
        <f t="shared" si="118"/>
        <v>0</v>
      </c>
    </row>
    <row r="63" spans="1:51" ht="15" customHeight="1" x14ac:dyDescent="0.25">
      <c r="B63" s="80" t="s">
        <v>1107</v>
      </c>
      <c r="C63" s="80" t="s">
        <v>1108</v>
      </c>
      <c r="D63" s="63" t="s">
        <v>17</v>
      </c>
      <c r="E63" s="51">
        <v>4.4000000000000004</v>
      </c>
      <c r="F63" s="123" t="str">
        <f t="shared" si="104"/>
        <v>0</v>
      </c>
      <c r="G63" s="123" t="str">
        <f t="shared" si="104"/>
        <v>0</v>
      </c>
      <c r="H63" s="123" t="str">
        <f t="shared" si="104"/>
        <v>0</v>
      </c>
      <c r="I63" s="123" t="str">
        <f t="shared" si="104"/>
        <v>0</v>
      </c>
      <c r="J63" s="119">
        <f t="shared" si="10"/>
        <v>0</v>
      </c>
      <c r="K63" s="123" t="str">
        <f t="shared" si="105"/>
        <v>0</v>
      </c>
      <c r="L63" s="123" t="str">
        <f t="shared" si="105"/>
        <v>0</v>
      </c>
      <c r="M63" s="123" t="str">
        <f t="shared" si="105"/>
        <v>0</v>
      </c>
      <c r="N63" s="123" t="str">
        <f t="shared" si="105"/>
        <v>0</v>
      </c>
      <c r="O63" s="119">
        <f t="shared" si="11"/>
        <v>0</v>
      </c>
      <c r="P63" s="123" t="str">
        <f t="shared" si="106"/>
        <v>0</v>
      </c>
      <c r="Q63" s="123" t="str">
        <f t="shared" si="106"/>
        <v>0</v>
      </c>
      <c r="R63" s="123" t="str">
        <f t="shared" si="106"/>
        <v>0</v>
      </c>
      <c r="S63" s="123" t="str">
        <f t="shared" si="106"/>
        <v>0</v>
      </c>
      <c r="T63" s="119">
        <f t="shared" si="12"/>
        <v>0</v>
      </c>
      <c r="U63" s="123" t="str">
        <f t="shared" si="107"/>
        <v>0</v>
      </c>
      <c r="V63" s="123" t="str">
        <f t="shared" si="107"/>
        <v>0</v>
      </c>
      <c r="W63" s="123" t="str">
        <f t="shared" si="107"/>
        <v>0</v>
      </c>
      <c r="X63" s="123" t="str">
        <f t="shared" si="107"/>
        <v>0</v>
      </c>
      <c r="Y63" s="124">
        <f t="shared" si="108"/>
        <v>0</v>
      </c>
      <c r="Z63" s="123" t="str">
        <f t="shared" si="109"/>
        <v>0</v>
      </c>
      <c r="AA63" s="123" t="str">
        <f t="shared" si="109"/>
        <v>0</v>
      </c>
      <c r="AB63" s="123" t="str">
        <f t="shared" si="109"/>
        <v>0</v>
      </c>
      <c r="AC63" s="123" t="str">
        <f t="shared" si="109"/>
        <v>0</v>
      </c>
      <c r="AD63" s="119">
        <f t="shared" si="13"/>
        <v>0</v>
      </c>
      <c r="AE63" s="123" t="str">
        <f t="shared" si="110"/>
        <v>0</v>
      </c>
      <c r="AF63" s="123" t="str">
        <f t="shared" si="110"/>
        <v>0</v>
      </c>
      <c r="AG63" s="123" t="str">
        <f t="shared" si="110"/>
        <v>0</v>
      </c>
      <c r="AH63" s="123" t="str">
        <f t="shared" si="110"/>
        <v>0</v>
      </c>
      <c r="AI63" s="119">
        <f t="shared" si="14"/>
        <v>0</v>
      </c>
      <c r="AJ63" s="123" t="str">
        <f t="shared" si="111"/>
        <v>0</v>
      </c>
      <c r="AK63" s="123" t="str">
        <f t="shared" si="111"/>
        <v>0</v>
      </c>
      <c r="AL63" s="120">
        <f t="shared" si="15"/>
        <v>0</v>
      </c>
      <c r="AM63" s="157">
        <f t="shared" si="16"/>
        <v>0</v>
      </c>
      <c r="AN63" s="127" t="str">
        <f t="shared" si="112"/>
        <v>0</v>
      </c>
      <c r="AO63" s="123" t="str">
        <f t="shared" si="112"/>
        <v>0</v>
      </c>
      <c r="AP63" s="123" t="str">
        <f t="shared" si="112"/>
        <v>0</v>
      </c>
      <c r="AQ63" s="123" t="str">
        <f t="shared" si="112"/>
        <v>0</v>
      </c>
      <c r="AR63" s="123" t="str">
        <f t="shared" si="112"/>
        <v>0</v>
      </c>
      <c r="AS63" s="128" t="str">
        <f t="shared" si="112"/>
        <v>0</v>
      </c>
      <c r="AT63" s="129">
        <f t="shared" si="113"/>
        <v>0</v>
      </c>
      <c r="AU63" s="125">
        <f t="shared" si="114"/>
        <v>0</v>
      </c>
      <c r="AV63" s="125">
        <f t="shared" si="115"/>
        <v>0</v>
      </c>
      <c r="AW63" s="125">
        <f t="shared" si="116"/>
        <v>0</v>
      </c>
      <c r="AX63" s="125">
        <f t="shared" si="117"/>
        <v>0</v>
      </c>
      <c r="AY63" s="126">
        <f t="shared" si="118"/>
        <v>0</v>
      </c>
    </row>
    <row r="64" spans="1:51" ht="15" customHeight="1" x14ac:dyDescent="0.25">
      <c r="B64" s="80" t="s">
        <v>1109</v>
      </c>
      <c r="C64" s="80" t="s">
        <v>1110</v>
      </c>
      <c r="D64" s="63" t="s">
        <v>134</v>
      </c>
      <c r="E64" s="51">
        <v>4.5</v>
      </c>
      <c r="F64" s="123" t="str">
        <f t="shared" si="104"/>
        <v>0</v>
      </c>
      <c r="G64" s="123" t="str">
        <f t="shared" si="104"/>
        <v>0</v>
      </c>
      <c r="H64" s="123" t="str">
        <f t="shared" si="104"/>
        <v>0</v>
      </c>
      <c r="I64" s="123" t="str">
        <f t="shared" si="104"/>
        <v>0</v>
      </c>
      <c r="J64" s="119">
        <f t="shared" si="10"/>
        <v>0</v>
      </c>
      <c r="K64" s="123" t="str">
        <f t="shared" si="105"/>
        <v>0</v>
      </c>
      <c r="L64" s="123" t="str">
        <f t="shared" si="105"/>
        <v>0</v>
      </c>
      <c r="M64" s="123" t="str">
        <f t="shared" si="105"/>
        <v>0</v>
      </c>
      <c r="N64" s="123" t="str">
        <f t="shared" si="105"/>
        <v>0</v>
      </c>
      <c r="O64" s="119">
        <f t="shared" si="11"/>
        <v>0</v>
      </c>
      <c r="P64" s="123" t="str">
        <f t="shared" si="106"/>
        <v>0</v>
      </c>
      <c r="Q64" s="123" t="str">
        <f t="shared" si="106"/>
        <v>0</v>
      </c>
      <c r="R64" s="123" t="str">
        <f t="shared" si="106"/>
        <v>0</v>
      </c>
      <c r="S64" s="123" t="str">
        <f t="shared" si="106"/>
        <v>0</v>
      </c>
      <c r="T64" s="119">
        <f t="shared" si="12"/>
        <v>0</v>
      </c>
      <c r="U64" s="123" t="str">
        <f t="shared" si="107"/>
        <v>0</v>
      </c>
      <c r="V64" s="123" t="str">
        <f t="shared" si="107"/>
        <v>0</v>
      </c>
      <c r="W64" s="123" t="str">
        <f t="shared" si="107"/>
        <v>0</v>
      </c>
      <c r="X64" s="123" t="str">
        <f t="shared" si="107"/>
        <v>0</v>
      </c>
      <c r="Y64" s="124">
        <f t="shared" si="108"/>
        <v>0</v>
      </c>
      <c r="Z64" s="123" t="str">
        <f t="shared" si="109"/>
        <v>0</v>
      </c>
      <c r="AA64" s="123" t="str">
        <f t="shared" si="109"/>
        <v>0</v>
      </c>
      <c r="AB64" s="123" t="str">
        <f t="shared" si="109"/>
        <v>0</v>
      </c>
      <c r="AC64" s="123" t="str">
        <f t="shared" si="109"/>
        <v>0</v>
      </c>
      <c r="AD64" s="119">
        <f t="shared" si="13"/>
        <v>0</v>
      </c>
      <c r="AE64" s="123" t="str">
        <f t="shared" si="110"/>
        <v>0</v>
      </c>
      <c r="AF64" s="123" t="str">
        <f t="shared" si="110"/>
        <v>0</v>
      </c>
      <c r="AG64" s="123" t="str">
        <f t="shared" si="110"/>
        <v>0</v>
      </c>
      <c r="AH64" s="123" t="str">
        <f t="shared" si="110"/>
        <v>0</v>
      </c>
      <c r="AI64" s="119">
        <f t="shared" si="14"/>
        <v>0</v>
      </c>
      <c r="AJ64" s="123" t="str">
        <f t="shared" si="111"/>
        <v>0</v>
      </c>
      <c r="AK64" s="123" t="str">
        <f t="shared" si="111"/>
        <v>0</v>
      </c>
      <c r="AL64" s="120">
        <f t="shared" si="15"/>
        <v>0</v>
      </c>
      <c r="AM64" s="157">
        <f t="shared" si="16"/>
        <v>0</v>
      </c>
      <c r="AN64" s="127" t="str">
        <f t="shared" si="112"/>
        <v>0</v>
      </c>
      <c r="AO64" s="123" t="str">
        <f t="shared" si="112"/>
        <v>0</v>
      </c>
      <c r="AP64" s="123" t="str">
        <f t="shared" si="112"/>
        <v>0</v>
      </c>
      <c r="AQ64" s="123" t="str">
        <f t="shared" si="112"/>
        <v>0</v>
      </c>
      <c r="AR64" s="123" t="str">
        <f t="shared" si="112"/>
        <v>0</v>
      </c>
      <c r="AS64" s="128" t="str">
        <f t="shared" si="112"/>
        <v>0</v>
      </c>
      <c r="AT64" s="129">
        <f t="shared" si="113"/>
        <v>0</v>
      </c>
      <c r="AU64" s="125">
        <f t="shared" si="114"/>
        <v>0</v>
      </c>
      <c r="AV64" s="125">
        <f t="shared" si="115"/>
        <v>0</v>
      </c>
      <c r="AW64" s="125">
        <f t="shared" si="116"/>
        <v>0</v>
      </c>
      <c r="AX64" s="125">
        <f t="shared" si="117"/>
        <v>0</v>
      </c>
      <c r="AY64" s="126">
        <f t="shared" si="118"/>
        <v>0</v>
      </c>
    </row>
    <row r="65" spans="1:51" ht="15" customHeight="1" x14ac:dyDescent="0.25">
      <c r="B65" s="80" t="s">
        <v>1111</v>
      </c>
      <c r="C65" s="80" t="s">
        <v>1112</v>
      </c>
      <c r="D65" s="63" t="s">
        <v>135</v>
      </c>
      <c r="E65" s="52" t="s">
        <v>18</v>
      </c>
      <c r="F65" s="123" t="str">
        <f t="shared" si="104"/>
        <v>0</v>
      </c>
      <c r="G65" s="123" t="str">
        <f t="shared" si="104"/>
        <v>0</v>
      </c>
      <c r="H65" s="123" t="str">
        <f t="shared" si="104"/>
        <v>0</v>
      </c>
      <c r="I65" s="123" t="str">
        <f t="shared" si="104"/>
        <v>0</v>
      </c>
      <c r="J65" s="119">
        <f t="shared" si="10"/>
        <v>0</v>
      </c>
      <c r="K65" s="123" t="str">
        <f t="shared" si="105"/>
        <v>0</v>
      </c>
      <c r="L65" s="123" t="str">
        <f t="shared" si="105"/>
        <v>0</v>
      </c>
      <c r="M65" s="123" t="str">
        <f t="shared" si="105"/>
        <v>0</v>
      </c>
      <c r="N65" s="123" t="str">
        <f t="shared" si="105"/>
        <v>0</v>
      </c>
      <c r="O65" s="119">
        <f t="shared" si="11"/>
        <v>0</v>
      </c>
      <c r="P65" s="123" t="str">
        <f t="shared" si="106"/>
        <v>0</v>
      </c>
      <c r="Q65" s="123" t="str">
        <f t="shared" si="106"/>
        <v>0</v>
      </c>
      <c r="R65" s="123" t="str">
        <f t="shared" si="106"/>
        <v>0</v>
      </c>
      <c r="S65" s="123" t="str">
        <f t="shared" si="106"/>
        <v>0</v>
      </c>
      <c r="T65" s="119">
        <f t="shared" si="12"/>
        <v>0</v>
      </c>
      <c r="U65" s="123" t="str">
        <f t="shared" si="107"/>
        <v>0</v>
      </c>
      <c r="V65" s="123" t="str">
        <f t="shared" si="107"/>
        <v>0</v>
      </c>
      <c r="W65" s="123" t="str">
        <f t="shared" si="107"/>
        <v>0</v>
      </c>
      <c r="X65" s="123" t="str">
        <f t="shared" si="107"/>
        <v>0</v>
      </c>
      <c r="Y65" s="124">
        <f t="shared" si="108"/>
        <v>0</v>
      </c>
      <c r="Z65" s="123" t="str">
        <f t="shared" si="109"/>
        <v>0</v>
      </c>
      <c r="AA65" s="123" t="str">
        <f t="shared" si="109"/>
        <v>0</v>
      </c>
      <c r="AB65" s="123" t="str">
        <f t="shared" si="109"/>
        <v>0</v>
      </c>
      <c r="AC65" s="123" t="str">
        <f t="shared" si="109"/>
        <v>0</v>
      </c>
      <c r="AD65" s="119">
        <f t="shared" si="13"/>
        <v>0</v>
      </c>
      <c r="AE65" s="123" t="str">
        <f t="shared" si="110"/>
        <v>0</v>
      </c>
      <c r="AF65" s="123" t="str">
        <f t="shared" si="110"/>
        <v>0</v>
      </c>
      <c r="AG65" s="123" t="str">
        <f t="shared" si="110"/>
        <v>0</v>
      </c>
      <c r="AH65" s="123" t="str">
        <f t="shared" si="110"/>
        <v>0</v>
      </c>
      <c r="AI65" s="119">
        <f t="shared" si="14"/>
        <v>0</v>
      </c>
      <c r="AJ65" s="123" t="str">
        <f t="shared" si="111"/>
        <v>0</v>
      </c>
      <c r="AK65" s="123" t="str">
        <f t="shared" si="111"/>
        <v>0</v>
      </c>
      <c r="AL65" s="120">
        <f t="shared" si="15"/>
        <v>0</v>
      </c>
      <c r="AM65" s="157">
        <f t="shared" si="16"/>
        <v>0</v>
      </c>
      <c r="AN65" s="127" t="str">
        <f t="shared" si="112"/>
        <v>0</v>
      </c>
      <c r="AO65" s="123" t="str">
        <f t="shared" si="112"/>
        <v>0</v>
      </c>
      <c r="AP65" s="123" t="str">
        <f t="shared" si="112"/>
        <v>0</v>
      </c>
      <c r="AQ65" s="123" t="str">
        <f t="shared" si="112"/>
        <v>0</v>
      </c>
      <c r="AR65" s="123" t="str">
        <f t="shared" si="112"/>
        <v>0</v>
      </c>
      <c r="AS65" s="128" t="str">
        <f t="shared" si="112"/>
        <v>0</v>
      </c>
      <c r="AT65" s="129">
        <f t="shared" si="113"/>
        <v>0</v>
      </c>
      <c r="AU65" s="125">
        <f t="shared" si="114"/>
        <v>0</v>
      </c>
      <c r="AV65" s="125">
        <f t="shared" si="115"/>
        <v>0</v>
      </c>
      <c r="AW65" s="125">
        <f t="shared" si="116"/>
        <v>0</v>
      </c>
      <c r="AX65" s="125">
        <f t="shared" si="117"/>
        <v>0</v>
      </c>
      <c r="AY65" s="126">
        <f t="shared" si="118"/>
        <v>0</v>
      </c>
    </row>
    <row r="66" spans="1:51" ht="15" customHeight="1" x14ac:dyDescent="0.25">
      <c r="A66" s="74"/>
      <c r="D66" s="162" t="s">
        <v>117</v>
      </c>
      <c r="E66" s="163" t="s">
        <v>19</v>
      </c>
      <c r="F66" s="133">
        <f>IFERROR(F64-F65,"0")</f>
        <v>0</v>
      </c>
      <c r="G66" s="133">
        <f>IFERROR(G64-G65,"0")</f>
        <v>0</v>
      </c>
      <c r="H66" s="133">
        <f>IFERROR(H64-H65,"0")</f>
        <v>0</v>
      </c>
      <c r="I66" s="133">
        <f>IFERROR(I64-I65,"0")</f>
        <v>0</v>
      </c>
      <c r="J66" s="161">
        <f t="shared" si="10"/>
        <v>0</v>
      </c>
      <c r="K66" s="133">
        <f>IFERROR(K64-K65,"0")</f>
        <v>0</v>
      </c>
      <c r="L66" s="133">
        <f>IFERROR(L64-L65,"0")</f>
        <v>0</v>
      </c>
      <c r="M66" s="133">
        <f>IFERROR(M64-M65,"0")</f>
        <v>0</v>
      </c>
      <c r="N66" s="133">
        <f>IFERROR(N64-N65,"0")</f>
        <v>0</v>
      </c>
      <c r="O66" s="161">
        <f t="shared" si="11"/>
        <v>0</v>
      </c>
      <c r="P66" s="133">
        <f>IFERROR(P64-P65,"0")</f>
        <v>0</v>
      </c>
      <c r="Q66" s="133">
        <f>IFERROR(Q64-Q65,"0")</f>
        <v>0</v>
      </c>
      <c r="R66" s="133">
        <f>IFERROR(R64-R65,"0")</f>
        <v>0</v>
      </c>
      <c r="S66" s="133">
        <f>IFERROR(S64-S65,"0")</f>
        <v>0</v>
      </c>
      <c r="T66" s="161">
        <f t="shared" si="12"/>
        <v>0</v>
      </c>
      <c r="U66" s="133">
        <f>IFERROR(U64-U65,"0")</f>
        <v>0</v>
      </c>
      <c r="V66" s="133">
        <f>IFERROR(V64-V65,"0")</f>
        <v>0</v>
      </c>
      <c r="W66" s="133">
        <f>IFERROR(W64-W65,"0")</f>
        <v>0</v>
      </c>
      <c r="X66" s="133">
        <f>IFERROR(X64-X65,"0")</f>
        <v>0</v>
      </c>
      <c r="Y66" s="161">
        <f>U66-V66-X66</f>
        <v>0</v>
      </c>
      <c r="Z66" s="133">
        <f>IFERROR(Z64-Z65,"0")</f>
        <v>0</v>
      </c>
      <c r="AA66" s="133">
        <f>IFERROR(AA64-AA65,"0")</f>
        <v>0</v>
      </c>
      <c r="AB66" s="133">
        <f>IFERROR(AB64-AB65,"0")</f>
        <v>0</v>
      </c>
      <c r="AC66" s="133">
        <f>IFERROR(AC64-AC65,"0")</f>
        <v>0</v>
      </c>
      <c r="AD66" s="161">
        <f t="shared" si="13"/>
        <v>0</v>
      </c>
      <c r="AE66" s="133">
        <f>IFERROR(AE64-AE65,"0")</f>
        <v>0</v>
      </c>
      <c r="AF66" s="133">
        <f>IFERROR(AF64-AF65,"0")</f>
        <v>0</v>
      </c>
      <c r="AG66" s="133">
        <f>IFERROR(AG64-AG65,"0")</f>
        <v>0</v>
      </c>
      <c r="AH66" s="133">
        <f>IFERROR(AH64-AH65,"0")</f>
        <v>0</v>
      </c>
      <c r="AI66" s="161">
        <f t="shared" si="14"/>
        <v>0</v>
      </c>
      <c r="AJ66" s="133">
        <f>IFERROR(AJ64-AJ65,"0")</f>
        <v>0</v>
      </c>
      <c r="AK66" s="133">
        <f>IFERROR(AK64-AK65,"0")</f>
        <v>0</v>
      </c>
      <c r="AL66" s="161">
        <f t="shared" si="15"/>
        <v>0</v>
      </c>
      <c r="AM66" s="161">
        <f t="shared" si="16"/>
        <v>0</v>
      </c>
      <c r="AN66" s="146">
        <f t="shared" ref="AN66:AY66" si="119">IFERROR(AN64-AN65,"0")</f>
        <v>0</v>
      </c>
      <c r="AO66" s="133">
        <f t="shared" si="119"/>
        <v>0</v>
      </c>
      <c r="AP66" s="133">
        <f t="shared" si="119"/>
        <v>0</v>
      </c>
      <c r="AQ66" s="133">
        <f t="shared" si="119"/>
        <v>0</v>
      </c>
      <c r="AR66" s="133">
        <f t="shared" si="119"/>
        <v>0</v>
      </c>
      <c r="AS66" s="147">
        <f t="shared" si="119"/>
        <v>0</v>
      </c>
      <c r="AT66" s="131">
        <f t="shared" si="119"/>
        <v>0</v>
      </c>
      <c r="AU66" s="130">
        <f t="shared" si="119"/>
        <v>0</v>
      </c>
      <c r="AV66" s="130">
        <f t="shared" si="119"/>
        <v>0</v>
      </c>
      <c r="AW66" s="130">
        <f t="shared" si="119"/>
        <v>0</v>
      </c>
      <c r="AX66" s="130">
        <f t="shared" si="119"/>
        <v>0</v>
      </c>
      <c r="AY66" s="132">
        <f t="shared" si="119"/>
        <v>0</v>
      </c>
    </row>
    <row r="67" spans="1:51" ht="15" customHeight="1" x14ac:dyDescent="0.25">
      <c r="B67" s="80" t="s">
        <v>1113</v>
      </c>
      <c r="C67" s="80" t="s">
        <v>1114</v>
      </c>
      <c r="D67" s="63" t="s">
        <v>20</v>
      </c>
      <c r="E67" s="51">
        <v>4.5999999999999996</v>
      </c>
      <c r="F67" s="123" t="str">
        <f t="shared" ref="F67:I69" si="120">IFERROR(VLOOKUP($B67,_data,F$2,FALSE),"0")</f>
        <v>0</v>
      </c>
      <c r="G67" s="123" t="str">
        <f t="shared" si="120"/>
        <v>0</v>
      </c>
      <c r="H67" s="123" t="str">
        <f t="shared" si="120"/>
        <v>0</v>
      </c>
      <c r="I67" s="123" t="str">
        <f t="shared" si="120"/>
        <v>0</v>
      </c>
      <c r="J67" s="119">
        <f t="shared" si="10"/>
        <v>0</v>
      </c>
      <c r="K67" s="123" t="str">
        <f t="shared" ref="K67:N69" si="121">IFERROR(VLOOKUP($B67,_data,K$2,FALSE),"0")</f>
        <v>0</v>
      </c>
      <c r="L67" s="123" t="str">
        <f t="shared" si="121"/>
        <v>0</v>
      </c>
      <c r="M67" s="123" t="str">
        <f t="shared" si="121"/>
        <v>0</v>
      </c>
      <c r="N67" s="123" t="str">
        <f t="shared" si="121"/>
        <v>0</v>
      </c>
      <c r="O67" s="119">
        <f t="shared" si="11"/>
        <v>0</v>
      </c>
      <c r="P67" s="123" t="str">
        <f t="shared" ref="P67:S69" si="122">IFERROR(VLOOKUP($B67,_data,P$2,FALSE),"0")</f>
        <v>0</v>
      </c>
      <c r="Q67" s="123" t="str">
        <f t="shared" si="122"/>
        <v>0</v>
      </c>
      <c r="R67" s="123" t="str">
        <f t="shared" si="122"/>
        <v>0</v>
      </c>
      <c r="S67" s="123" t="str">
        <f t="shared" si="122"/>
        <v>0</v>
      </c>
      <c r="T67" s="119">
        <f t="shared" si="12"/>
        <v>0</v>
      </c>
      <c r="U67" s="123" t="str">
        <f t="shared" ref="U67:X69" si="123">IFERROR(VLOOKUP($B67,_data,U$2,FALSE),"0")</f>
        <v>0</v>
      </c>
      <c r="V67" s="123" t="str">
        <f t="shared" si="123"/>
        <v>0</v>
      </c>
      <c r="W67" s="123" t="str">
        <f t="shared" si="123"/>
        <v>0</v>
      </c>
      <c r="X67" s="123" t="str">
        <f t="shared" si="123"/>
        <v>0</v>
      </c>
      <c r="Y67" s="124">
        <f>IFERROR(U67-V67-X67,"0")</f>
        <v>0</v>
      </c>
      <c r="Z67" s="123" t="str">
        <f t="shared" ref="Z67:AC69" si="124">IFERROR(VLOOKUP($B67,_data,Z$2,FALSE),"0")</f>
        <v>0</v>
      </c>
      <c r="AA67" s="123" t="str">
        <f t="shared" si="124"/>
        <v>0</v>
      </c>
      <c r="AB67" s="123" t="str">
        <f t="shared" si="124"/>
        <v>0</v>
      </c>
      <c r="AC67" s="123" t="str">
        <f t="shared" si="124"/>
        <v>0</v>
      </c>
      <c r="AD67" s="119">
        <f t="shared" si="13"/>
        <v>0</v>
      </c>
      <c r="AE67" s="123" t="str">
        <f t="shared" ref="AE67:AH69" si="125">IFERROR(VLOOKUP($B67,_data,AE$2,FALSE),"0")</f>
        <v>0</v>
      </c>
      <c r="AF67" s="123" t="str">
        <f t="shared" si="125"/>
        <v>0</v>
      </c>
      <c r="AG67" s="123" t="str">
        <f t="shared" si="125"/>
        <v>0</v>
      </c>
      <c r="AH67" s="123" t="str">
        <f t="shared" si="125"/>
        <v>0</v>
      </c>
      <c r="AI67" s="119">
        <f t="shared" si="14"/>
        <v>0</v>
      </c>
      <c r="AJ67" s="123" t="str">
        <f t="shared" ref="AJ67:AK69" si="126">IFERROR(VLOOKUP($B67,_data,AJ$2,FALSE),"0")</f>
        <v>0</v>
      </c>
      <c r="AK67" s="123" t="str">
        <f t="shared" si="126"/>
        <v>0</v>
      </c>
      <c r="AL67" s="120">
        <f t="shared" si="15"/>
        <v>0</v>
      </c>
      <c r="AM67" s="157">
        <f t="shared" si="16"/>
        <v>0</v>
      </c>
      <c r="AN67" s="127" t="str">
        <f t="shared" ref="AN67:AS69" si="127">IFERROR(VLOOKUP($C67,_data,AN$2,FALSE),"0")</f>
        <v>0</v>
      </c>
      <c r="AO67" s="123" t="str">
        <f t="shared" si="127"/>
        <v>0</v>
      </c>
      <c r="AP67" s="123" t="str">
        <f t="shared" si="127"/>
        <v>0</v>
      </c>
      <c r="AQ67" s="123" t="str">
        <f t="shared" si="127"/>
        <v>0</v>
      </c>
      <c r="AR67" s="123" t="str">
        <f t="shared" si="127"/>
        <v>0</v>
      </c>
      <c r="AS67" s="128" t="str">
        <f t="shared" si="127"/>
        <v>0</v>
      </c>
      <c r="AT67" s="129">
        <f>IFERROR(F67-AN67,"0")</f>
        <v>0</v>
      </c>
      <c r="AU67" s="125">
        <f>IFERROR(K67-AO67,"0")</f>
        <v>0</v>
      </c>
      <c r="AV67" s="125">
        <f>IFERROR(P67-AP67,"0")</f>
        <v>0</v>
      </c>
      <c r="AW67" s="125">
        <f>IFERROR(U67-AQ67,"0")</f>
        <v>0</v>
      </c>
      <c r="AX67" s="125">
        <f>IFERROR(Z67-AR67,"0")</f>
        <v>0</v>
      </c>
      <c r="AY67" s="126">
        <f>IFERROR(AE67-AS67,"0")</f>
        <v>0</v>
      </c>
    </row>
    <row r="68" spans="1:51" ht="15" customHeight="1" x14ac:dyDescent="0.25">
      <c r="B68" s="80" t="s">
        <v>1115</v>
      </c>
      <c r="C68" s="80" t="s">
        <v>1116</v>
      </c>
      <c r="D68" s="63" t="s">
        <v>21</v>
      </c>
      <c r="E68" s="51">
        <v>4.7</v>
      </c>
      <c r="F68" s="123" t="str">
        <f t="shared" si="120"/>
        <v>0</v>
      </c>
      <c r="G68" s="123" t="str">
        <f t="shared" si="120"/>
        <v>0</v>
      </c>
      <c r="H68" s="123" t="str">
        <f t="shared" si="120"/>
        <v>0</v>
      </c>
      <c r="I68" s="123" t="str">
        <f t="shared" si="120"/>
        <v>0</v>
      </c>
      <c r="J68" s="119">
        <f t="shared" si="10"/>
        <v>0</v>
      </c>
      <c r="K68" s="123" t="str">
        <f t="shared" si="121"/>
        <v>0</v>
      </c>
      <c r="L68" s="123" t="str">
        <f t="shared" si="121"/>
        <v>0</v>
      </c>
      <c r="M68" s="123" t="str">
        <f t="shared" si="121"/>
        <v>0</v>
      </c>
      <c r="N68" s="123" t="str">
        <f t="shared" si="121"/>
        <v>0</v>
      </c>
      <c r="O68" s="119">
        <f t="shared" si="11"/>
        <v>0</v>
      </c>
      <c r="P68" s="123" t="str">
        <f t="shared" si="122"/>
        <v>0</v>
      </c>
      <c r="Q68" s="123" t="str">
        <f t="shared" si="122"/>
        <v>0</v>
      </c>
      <c r="R68" s="123" t="str">
        <f t="shared" si="122"/>
        <v>0</v>
      </c>
      <c r="S68" s="123" t="str">
        <f t="shared" si="122"/>
        <v>0</v>
      </c>
      <c r="T68" s="119">
        <f t="shared" si="12"/>
        <v>0</v>
      </c>
      <c r="U68" s="123" t="str">
        <f t="shared" si="123"/>
        <v>0</v>
      </c>
      <c r="V68" s="123" t="str">
        <f t="shared" si="123"/>
        <v>0</v>
      </c>
      <c r="W68" s="123" t="str">
        <f t="shared" si="123"/>
        <v>0</v>
      </c>
      <c r="X68" s="123" t="str">
        <f t="shared" si="123"/>
        <v>0</v>
      </c>
      <c r="Y68" s="124">
        <f>IFERROR(U68-V68-X68,"0")</f>
        <v>0</v>
      </c>
      <c r="Z68" s="123" t="str">
        <f t="shared" si="124"/>
        <v>0</v>
      </c>
      <c r="AA68" s="123" t="str">
        <f t="shared" si="124"/>
        <v>0</v>
      </c>
      <c r="AB68" s="123" t="str">
        <f t="shared" si="124"/>
        <v>0</v>
      </c>
      <c r="AC68" s="123" t="str">
        <f t="shared" si="124"/>
        <v>0</v>
      </c>
      <c r="AD68" s="119">
        <f t="shared" si="13"/>
        <v>0</v>
      </c>
      <c r="AE68" s="123" t="str">
        <f t="shared" si="125"/>
        <v>0</v>
      </c>
      <c r="AF68" s="123" t="str">
        <f t="shared" si="125"/>
        <v>0</v>
      </c>
      <c r="AG68" s="123" t="str">
        <f t="shared" si="125"/>
        <v>0</v>
      </c>
      <c r="AH68" s="123" t="str">
        <f t="shared" si="125"/>
        <v>0</v>
      </c>
      <c r="AI68" s="119">
        <f t="shared" si="14"/>
        <v>0</v>
      </c>
      <c r="AJ68" s="123" t="str">
        <f t="shared" si="126"/>
        <v>0</v>
      </c>
      <c r="AK68" s="123" t="str">
        <f t="shared" si="126"/>
        <v>0</v>
      </c>
      <c r="AL68" s="120">
        <f t="shared" si="15"/>
        <v>0</v>
      </c>
      <c r="AM68" s="157">
        <f t="shared" si="16"/>
        <v>0</v>
      </c>
      <c r="AN68" s="127" t="str">
        <f t="shared" si="127"/>
        <v>0</v>
      </c>
      <c r="AO68" s="123" t="str">
        <f t="shared" si="127"/>
        <v>0</v>
      </c>
      <c r="AP68" s="123" t="str">
        <f t="shared" si="127"/>
        <v>0</v>
      </c>
      <c r="AQ68" s="123" t="str">
        <f t="shared" si="127"/>
        <v>0</v>
      </c>
      <c r="AR68" s="123" t="str">
        <f t="shared" si="127"/>
        <v>0</v>
      </c>
      <c r="AS68" s="128" t="str">
        <f t="shared" si="127"/>
        <v>0</v>
      </c>
      <c r="AT68" s="129">
        <f>IFERROR(F68-AN68,"0")</f>
        <v>0</v>
      </c>
      <c r="AU68" s="125">
        <f>IFERROR(K68-AO68,"0")</f>
        <v>0</v>
      </c>
      <c r="AV68" s="125">
        <f>IFERROR(P68-AP68,"0")</f>
        <v>0</v>
      </c>
      <c r="AW68" s="125">
        <f>IFERROR(U68-AQ68,"0")</f>
        <v>0</v>
      </c>
      <c r="AX68" s="125">
        <f>IFERROR(Z68-AR68,"0")</f>
        <v>0</v>
      </c>
      <c r="AY68" s="126">
        <f>IFERROR(AE68-AS68,"0")</f>
        <v>0</v>
      </c>
    </row>
    <row r="69" spans="1:51" ht="15" customHeight="1" x14ac:dyDescent="0.25">
      <c r="B69" s="80" t="s">
        <v>1117</v>
      </c>
      <c r="C69" s="80" t="s">
        <v>1118</v>
      </c>
      <c r="D69" s="63" t="s">
        <v>136</v>
      </c>
      <c r="E69" s="52" t="s">
        <v>22</v>
      </c>
      <c r="F69" s="123" t="str">
        <f t="shared" si="120"/>
        <v>0</v>
      </c>
      <c r="G69" s="123" t="str">
        <f t="shared" si="120"/>
        <v>0</v>
      </c>
      <c r="H69" s="123" t="str">
        <f t="shared" si="120"/>
        <v>0</v>
      </c>
      <c r="I69" s="123" t="str">
        <f t="shared" si="120"/>
        <v>0</v>
      </c>
      <c r="J69" s="119">
        <f t="shared" si="10"/>
        <v>0</v>
      </c>
      <c r="K69" s="123" t="str">
        <f t="shared" si="121"/>
        <v>0</v>
      </c>
      <c r="L69" s="123" t="str">
        <f t="shared" si="121"/>
        <v>0</v>
      </c>
      <c r="M69" s="123" t="str">
        <f t="shared" si="121"/>
        <v>0</v>
      </c>
      <c r="N69" s="123" t="str">
        <f t="shared" si="121"/>
        <v>0</v>
      </c>
      <c r="O69" s="119">
        <f t="shared" si="11"/>
        <v>0</v>
      </c>
      <c r="P69" s="123" t="str">
        <f t="shared" si="122"/>
        <v>0</v>
      </c>
      <c r="Q69" s="123" t="str">
        <f t="shared" si="122"/>
        <v>0</v>
      </c>
      <c r="R69" s="123" t="str">
        <f t="shared" si="122"/>
        <v>0</v>
      </c>
      <c r="S69" s="123" t="str">
        <f t="shared" si="122"/>
        <v>0</v>
      </c>
      <c r="T69" s="119">
        <f t="shared" si="12"/>
        <v>0</v>
      </c>
      <c r="U69" s="123" t="str">
        <f t="shared" si="123"/>
        <v>0</v>
      </c>
      <c r="V69" s="123" t="str">
        <f t="shared" si="123"/>
        <v>0</v>
      </c>
      <c r="W69" s="123" t="str">
        <f t="shared" si="123"/>
        <v>0</v>
      </c>
      <c r="X69" s="123" t="str">
        <f t="shared" si="123"/>
        <v>0</v>
      </c>
      <c r="Y69" s="124">
        <f>IFERROR(U69-V69-X69,"0")</f>
        <v>0</v>
      </c>
      <c r="Z69" s="123" t="str">
        <f t="shared" si="124"/>
        <v>0</v>
      </c>
      <c r="AA69" s="123" t="str">
        <f t="shared" si="124"/>
        <v>0</v>
      </c>
      <c r="AB69" s="123" t="str">
        <f t="shared" si="124"/>
        <v>0</v>
      </c>
      <c r="AC69" s="123" t="str">
        <f t="shared" si="124"/>
        <v>0</v>
      </c>
      <c r="AD69" s="119">
        <f t="shared" si="13"/>
        <v>0</v>
      </c>
      <c r="AE69" s="123" t="str">
        <f t="shared" si="125"/>
        <v>0</v>
      </c>
      <c r="AF69" s="123" t="str">
        <f t="shared" si="125"/>
        <v>0</v>
      </c>
      <c r="AG69" s="123" t="str">
        <f t="shared" si="125"/>
        <v>0</v>
      </c>
      <c r="AH69" s="123" t="str">
        <f t="shared" si="125"/>
        <v>0</v>
      </c>
      <c r="AI69" s="119">
        <f t="shared" si="14"/>
        <v>0</v>
      </c>
      <c r="AJ69" s="123" t="str">
        <f t="shared" si="126"/>
        <v>0</v>
      </c>
      <c r="AK69" s="123" t="str">
        <f t="shared" si="126"/>
        <v>0</v>
      </c>
      <c r="AL69" s="120">
        <f t="shared" si="15"/>
        <v>0</v>
      </c>
      <c r="AM69" s="157">
        <f t="shared" si="16"/>
        <v>0</v>
      </c>
      <c r="AN69" s="127" t="str">
        <f t="shared" si="127"/>
        <v>0</v>
      </c>
      <c r="AO69" s="123" t="str">
        <f t="shared" si="127"/>
        <v>0</v>
      </c>
      <c r="AP69" s="123" t="str">
        <f t="shared" si="127"/>
        <v>0</v>
      </c>
      <c r="AQ69" s="123" t="str">
        <f t="shared" si="127"/>
        <v>0</v>
      </c>
      <c r="AR69" s="123" t="str">
        <f t="shared" si="127"/>
        <v>0</v>
      </c>
      <c r="AS69" s="128" t="str">
        <f t="shared" si="127"/>
        <v>0</v>
      </c>
      <c r="AT69" s="129">
        <f>IFERROR(F69-AN69,"0")</f>
        <v>0</v>
      </c>
      <c r="AU69" s="125">
        <f>IFERROR(K69-AO69,"0")</f>
        <v>0</v>
      </c>
      <c r="AV69" s="125">
        <f>IFERROR(P69-AP69,"0")</f>
        <v>0</v>
      </c>
      <c r="AW69" s="125">
        <f>IFERROR(U69-AQ69,"0")</f>
        <v>0</v>
      </c>
      <c r="AX69" s="125">
        <f>IFERROR(Z69-AR69,"0")</f>
        <v>0</v>
      </c>
      <c r="AY69" s="126">
        <f>IFERROR(AE69-AS69,"0")</f>
        <v>0</v>
      </c>
    </row>
    <row r="70" spans="1:51" ht="15" customHeight="1" x14ac:dyDescent="0.25">
      <c r="A70" s="74"/>
      <c r="D70" s="162" t="s">
        <v>117</v>
      </c>
      <c r="E70" s="163" t="s">
        <v>143</v>
      </c>
      <c r="F70" s="133">
        <f>IFERROR(F68-F69,"0")</f>
        <v>0</v>
      </c>
      <c r="G70" s="133">
        <f>IFERROR(G68-G69,"0")</f>
        <v>0</v>
      </c>
      <c r="H70" s="133">
        <f>IFERROR(H68-H69,"0")</f>
        <v>0</v>
      </c>
      <c r="I70" s="133">
        <f>IFERROR(I68-I69,"0")</f>
        <v>0</v>
      </c>
      <c r="J70" s="161">
        <f t="shared" si="10"/>
        <v>0</v>
      </c>
      <c r="K70" s="133">
        <f>IFERROR(K68-K69,"0")</f>
        <v>0</v>
      </c>
      <c r="L70" s="133">
        <f>IFERROR(L68-L69,"0")</f>
        <v>0</v>
      </c>
      <c r="M70" s="133">
        <f>IFERROR(M68-M69,"0")</f>
        <v>0</v>
      </c>
      <c r="N70" s="133">
        <f>IFERROR(N68-N69,"0")</f>
        <v>0</v>
      </c>
      <c r="O70" s="161">
        <f t="shared" si="11"/>
        <v>0</v>
      </c>
      <c r="P70" s="133">
        <f>IFERROR(P68-P69,"0")</f>
        <v>0</v>
      </c>
      <c r="Q70" s="133">
        <f>IFERROR(Q68-Q69,"0")</f>
        <v>0</v>
      </c>
      <c r="R70" s="133">
        <f>IFERROR(R68-R69,"0")</f>
        <v>0</v>
      </c>
      <c r="S70" s="133">
        <f>IFERROR(S68-S69,"0")</f>
        <v>0</v>
      </c>
      <c r="T70" s="161">
        <f t="shared" si="12"/>
        <v>0</v>
      </c>
      <c r="U70" s="133">
        <f>IFERROR(U68-U69,"0")</f>
        <v>0</v>
      </c>
      <c r="V70" s="133">
        <f>IFERROR(V68-V69,"0")</f>
        <v>0</v>
      </c>
      <c r="W70" s="133">
        <f>IFERROR(W68-W69,"0")</f>
        <v>0</v>
      </c>
      <c r="X70" s="133">
        <f>IFERROR(X68-X69,"0")</f>
        <v>0</v>
      </c>
      <c r="Y70" s="161">
        <f>U70-V70-X70</f>
        <v>0</v>
      </c>
      <c r="Z70" s="133">
        <f>IFERROR(Z68-Z69,"0")</f>
        <v>0</v>
      </c>
      <c r="AA70" s="133">
        <f>IFERROR(AA68-AA69,"0")</f>
        <v>0</v>
      </c>
      <c r="AB70" s="133">
        <f>IFERROR(AB68-AB69,"0")</f>
        <v>0</v>
      </c>
      <c r="AC70" s="133">
        <f>IFERROR(AC68-AC69,"0")</f>
        <v>0</v>
      </c>
      <c r="AD70" s="161">
        <f t="shared" si="13"/>
        <v>0</v>
      </c>
      <c r="AE70" s="133">
        <f>IFERROR(AE68-AE69,"0")</f>
        <v>0</v>
      </c>
      <c r="AF70" s="133">
        <f>IFERROR(AF68-AF69,"0")</f>
        <v>0</v>
      </c>
      <c r="AG70" s="133">
        <f>IFERROR(AG68-AG69,"0")</f>
        <v>0</v>
      </c>
      <c r="AH70" s="133">
        <f>IFERROR(AH68-AH69,"0")</f>
        <v>0</v>
      </c>
      <c r="AI70" s="161">
        <f t="shared" si="14"/>
        <v>0</v>
      </c>
      <c r="AJ70" s="133">
        <f>IFERROR(AJ68-AJ69,"0")</f>
        <v>0</v>
      </c>
      <c r="AK70" s="133">
        <f>IFERROR(AK68-AK69,"0")</f>
        <v>0</v>
      </c>
      <c r="AL70" s="161">
        <f t="shared" si="15"/>
        <v>0</v>
      </c>
      <c r="AM70" s="161">
        <f t="shared" si="16"/>
        <v>0</v>
      </c>
      <c r="AN70" s="146">
        <f t="shared" ref="AN70:AY70" si="128">IFERROR(AN68-AN69,"0")</f>
        <v>0</v>
      </c>
      <c r="AO70" s="133">
        <f t="shared" si="128"/>
        <v>0</v>
      </c>
      <c r="AP70" s="133">
        <f t="shared" si="128"/>
        <v>0</v>
      </c>
      <c r="AQ70" s="133">
        <f t="shared" si="128"/>
        <v>0</v>
      </c>
      <c r="AR70" s="133">
        <f t="shared" si="128"/>
        <v>0</v>
      </c>
      <c r="AS70" s="147">
        <f t="shared" si="128"/>
        <v>0</v>
      </c>
      <c r="AT70" s="131">
        <f t="shared" si="128"/>
        <v>0</v>
      </c>
      <c r="AU70" s="130">
        <f t="shared" si="128"/>
        <v>0</v>
      </c>
      <c r="AV70" s="130">
        <f t="shared" si="128"/>
        <v>0</v>
      </c>
      <c r="AW70" s="130">
        <f t="shared" si="128"/>
        <v>0</v>
      </c>
      <c r="AX70" s="130">
        <f t="shared" si="128"/>
        <v>0</v>
      </c>
      <c r="AY70" s="132">
        <f t="shared" si="128"/>
        <v>0</v>
      </c>
    </row>
    <row r="71" spans="1:51" ht="15" customHeight="1" x14ac:dyDescent="0.25">
      <c r="B71" s="80" t="s">
        <v>1119</v>
      </c>
      <c r="C71" s="80" t="s">
        <v>1120</v>
      </c>
      <c r="D71" s="63" t="s">
        <v>23</v>
      </c>
      <c r="E71" s="49">
        <v>4.8</v>
      </c>
      <c r="F71" s="123" t="str">
        <f>IFERROR(VLOOKUP($B71,_data,F$2,FALSE),"0")</f>
        <v>0</v>
      </c>
      <c r="G71" s="123" t="str">
        <f>IFERROR(VLOOKUP($B71,_data,G$2,FALSE),"0")</f>
        <v>0</v>
      </c>
      <c r="H71" s="123" t="str">
        <f>IFERROR(VLOOKUP($B71,_data,H$2,FALSE),"0")</f>
        <v>0</v>
      </c>
      <c r="I71" s="123" t="str">
        <f>IFERROR(VLOOKUP($B71,_data,I$2,FALSE),"0")</f>
        <v>0</v>
      </c>
      <c r="J71" s="119">
        <f t="shared" si="10"/>
        <v>0</v>
      </c>
      <c r="K71" s="123" t="str">
        <f>IFERROR(VLOOKUP($B71,_data,K$2,FALSE),"0")</f>
        <v>0</v>
      </c>
      <c r="L71" s="123" t="str">
        <f>IFERROR(VLOOKUP($B71,_data,L$2,FALSE),"0")</f>
        <v>0</v>
      </c>
      <c r="M71" s="123" t="str">
        <f>IFERROR(VLOOKUP($B71,_data,M$2,FALSE),"0")</f>
        <v>0</v>
      </c>
      <c r="N71" s="123" t="str">
        <f>IFERROR(VLOOKUP($B71,_data,N$2,FALSE),"0")</f>
        <v>0</v>
      </c>
      <c r="O71" s="119">
        <f t="shared" si="11"/>
        <v>0</v>
      </c>
      <c r="P71" s="123" t="str">
        <f>IFERROR(VLOOKUP($B71,_data,P$2,FALSE),"0")</f>
        <v>0</v>
      </c>
      <c r="Q71" s="123" t="str">
        <f>IFERROR(VLOOKUP($B71,_data,Q$2,FALSE),"0")</f>
        <v>0</v>
      </c>
      <c r="R71" s="123" t="str">
        <f>IFERROR(VLOOKUP($B71,_data,R$2,FALSE),"0")</f>
        <v>0</v>
      </c>
      <c r="S71" s="123" t="str">
        <f>IFERROR(VLOOKUP($B71,_data,S$2,FALSE),"0")</f>
        <v>0</v>
      </c>
      <c r="T71" s="119">
        <f t="shared" si="12"/>
        <v>0</v>
      </c>
      <c r="U71" s="123" t="str">
        <f>IFERROR(VLOOKUP($B71,_data,U$2,FALSE),"0")</f>
        <v>0</v>
      </c>
      <c r="V71" s="123" t="str">
        <f>IFERROR(VLOOKUP($B71,_data,V$2,FALSE),"0")</f>
        <v>0</v>
      </c>
      <c r="W71" s="123" t="str">
        <f>IFERROR(VLOOKUP($B71,_data,W$2,FALSE),"0")</f>
        <v>0</v>
      </c>
      <c r="X71" s="123" t="str">
        <f>IFERROR(VLOOKUP($B71,_data,X$2,FALSE),"0")</f>
        <v>0</v>
      </c>
      <c r="Y71" s="124">
        <f>IFERROR(U71-V71-X71,"0")</f>
        <v>0</v>
      </c>
      <c r="Z71" s="123" t="str">
        <f>IFERROR(VLOOKUP($B71,_data,Z$2,FALSE),"0")</f>
        <v>0</v>
      </c>
      <c r="AA71" s="123" t="str">
        <f>IFERROR(VLOOKUP($B71,_data,AA$2,FALSE),"0")</f>
        <v>0</v>
      </c>
      <c r="AB71" s="123" t="str">
        <f>IFERROR(VLOOKUP($B71,_data,AB$2,FALSE),"0")</f>
        <v>0</v>
      </c>
      <c r="AC71" s="123" t="str">
        <f>IFERROR(VLOOKUP($B71,_data,AC$2,FALSE),"0")</f>
        <v>0</v>
      </c>
      <c r="AD71" s="119">
        <f t="shared" si="13"/>
        <v>0</v>
      </c>
      <c r="AE71" s="123" t="str">
        <f>IFERROR(VLOOKUP($B71,_data,AE$2,FALSE),"0")</f>
        <v>0</v>
      </c>
      <c r="AF71" s="123" t="str">
        <f>IFERROR(VLOOKUP($B71,_data,AF$2,FALSE),"0")</f>
        <v>0</v>
      </c>
      <c r="AG71" s="123" t="str">
        <f>IFERROR(VLOOKUP($B71,_data,AG$2,FALSE),"0")</f>
        <v>0</v>
      </c>
      <c r="AH71" s="123" t="str">
        <f>IFERROR(VLOOKUP($B71,_data,AH$2,FALSE),"0")</f>
        <v>0</v>
      </c>
      <c r="AI71" s="119">
        <f t="shared" si="14"/>
        <v>0</v>
      </c>
      <c r="AJ71" s="123" t="str">
        <f>IFERROR(VLOOKUP($B71,_data,AJ$2,FALSE),"0")</f>
        <v>0</v>
      </c>
      <c r="AK71" s="123" t="str">
        <f>IFERROR(VLOOKUP($B71,_data,AK$2,FALSE),"0")</f>
        <v>0</v>
      </c>
      <c r="AL71" s="120">
        <f t="shared" si="15"/>
        <v>0</v>
      </c>
      <c r="AM71" s="157">
        <f t="shared" si="16"/>
        <v>0</v>
      </c>
      <c r="AN71" s="127" t="str">
        <f t="shared" ref="AN71:AS71" si="129">IFERROR(VLOOKUP($C71,_data,AN$2,FALSE),"0")</f>
        <v>0</v>
      </c>
      <c r="AO71" s="123" t="str">
        <f t="shared" si="129"/>
        <v>0</v>
      </c>
      <c r="AP71" s="123" t="str">
        <f t="shared" si="129"/>
        <v>0</v>
      </c>
      <c r="AQ71" s="123" t="str">
        <f t="shared" si="129"/>
        <v>0</v>
      </c>
      <c r="AR71" s="123" t="str">
        <f t="shared" si="129"/>
        <v>0</v>
      </c>
      <c r="AS71" s="128" t="str">
        <f t="shared" si="129"/>
        <v>0</v>
      </c>
      <c r="AT71" s="129">
        <f>IFERROR(F71-AN71,"0")</f>
        <v>0</v>
      </c>
      <c r="AU71" s="125">
        <f>IFERROR(K71-AO71,"0")</f>
        <v>0</v>
      </c>
      <c r="AV71" s="125">
        <f>IFERROR(P71-AP71,"0")</f>
        <v>0</v>
      </c>
      <c r="AW71" s="125">
        <f>IFERROR(U71-AQ71,"0")</f>
        <v>0</v>
      </c>
      <c r="AX71" s="125">
        <f>IFERROR(Z71-AR71,"0")</f>
        <v>0</v>
      </c>
      <c r="AY71" s="126">
        <f>IFERROR(AE71-AS71,"0")</f>
        <v>0</v>
      </c>
    </row>
    <row r="72" spans="1:51" ht="15" customHeight="1" x14ac:dyDescent="0.25">
      <c r="A72" s="75"/>
      <c r="D72" s="166" t="s">
        <v>140</v>
      </c>
      <c r="E72" s="167"/>
      <c r="F72" s="134">
        <f>IFERROR(F59-F60-F61-F62-F63-F64-F67-F68-F71,"0")</f>
        <v>0</v>
      </c>
      <c r="G72" s="134">
        <f>IFERROR(G59-G60-G61-G62-G63-G64-G67-G68-G71,"0")</f>
        <v>0</v>
      </c>
      <c r="H72" s="134">
        <f>IFERROR(H59-H60-H61-H62-H63-H64-H67-H68-H71,"0")</f>
        <v>0</v>
      </c>
      <c r="I72" s="134">
        <f>IFERROR(I59-I60-I61-I62-I63-I64-I67-I68-I71,"0")</f>
        <v>0</v>
      </c>
      <c r="J72" s="134">
        <f t="shared" si="10"/>
        <v>0</v>
      </c>
      <c r="K72" s="134">
        <f>IFERROR(K59-K60-K61-K62-K63-K64-K67-K68-K71,"0")</f>
        <v>0</v>
      </c>
      <c r="L72" s="134">
        <f>IFERROR(L59-L60-L61-L62-L63-L64-L67-L68-L71,"0")</f>
        <v>0</v>
      </c>
      <c r="M72" s="134">
        <f>IFERROR(M59-M60-M61-M62-M63-M64-M67-M68-M71,"0")</f>
        <v>0</v>
      </c>
      <c r="N72" s="134">
        <f>IFERROR(N59-N60-N61-N62-N63-N64-N67-N68-N71,"0")</f>
        <v>0</v>
      </c>
      <c r="O72" s="134">
        <f t="shared" si="11"/>
        <v>0</v>
      </c>
      <c r="P72" s="134">
        <f>IFERROR(P59-P60-P61-P62-P63-P64-P67-P68-P71,"0")</f>
        <v>0</v>
      </c>
      <c r="Q72" s="134">
        <f>IFERROR(Q59-Q60-Q61-Q62-Q63-Q64-Q67-Q68-Q71,"0")</f>
        <v>0</v>
      </c>
      <c r="R72" s="134">
        <f>IFERROR(R59-R60-R61-R62-R63-R64-R67-R68-R71,"0")</f>
        <v>0</v>
      </c>
      <c r="S72" s="134">
        <f>IFERROR(S59-S60-S61-S62-S63-S64-S67-S68-S71,"0")</f>
        <v>0</v>
      </c>
      <c r="T72" s="134">
        <f t="shared" si="12"/>
        <v>0</v>
      </c>
      <c r="U72" s="134">
        <f>IFERROR(U59-U60-U61-U62-U63-U64-U67-U68-U71,"0")</f>
        <v>0</v>
      </c>
      <c r="V72" s="134">
        <f>IFERROR(V59-V60-V61-V62-V63-V64-V67-V68-V71,"0")</f>
        <v>0</v>
      </c>
      <c r="W72" s="134">
        <f>IFERROR(W59-W60-W61-W62-W63-W64-W67-W68-W71,"0")</f>
        <v>0</v>
      </c>
      <c r="X72" s="134">
        <f>IFERROR(X59-X60-X61-X62-X63-X64-X67-X68-X71,"0")</f>
        <v>0</v>
      </c>
      <c r="Y72" s="134">
        <f>U72-V72-X72</f>
        <v>0</v>
      </c>
      <c r="Z72" s="134">
        <f>IFERROR(Z59-Z60-Z61-Z62-Z63-Z64-Z67-Z68-Z71,"0")</f>
        <v>0</v>
      </c>
      <c r="AA72" s="134">
        <f>IFERROR(AA59-AA60-AA61-AA62-AA63-AA64-AA67-AA68-AA71,"0")</f>
        <v>0</v>
      </c>
      <c r="AB72" s="134">
        <f>IFERROR(AB59-AB60-AB61-AB62-AB63-AB64-AB67-AB68-AB71,"0")</f>
        <v>0</v>
      </c>
      <c r="AC72" s="134">
        <f>IFERROR(AC59-AC60-AC61-AC62-AC63-AC64-AC67-AC68-AC71,"0")</f>
        <v>0</v>
      </c>
      <c r="AD72" s="134">
        <f t="shared" si="13"/>
        <v>0</v>
      </c>
      <c r="AE72" s="134">
        <f>IFERROR(AE59-AE60-AE61-AE62-AE63-AE64-AE67-AE68-AE71,"0")</f>
        <v>0</v>
      </c>
      <c r="AF72" s="134">
        <f>IFERROR(AF59-AF60-AF61-AF62-AF63-AF64-AF67-AF68-AF71,"0")</f>
        <v>0</v>
      </c>
      <c r="AG72" s="134">
        <f>IFERROR(AG59-AG60-AG61-AG62-AG63-AG64-AG67-AG68-AG71,"0")</f>
        <v>0</v>
      </c>
      <c r="AH72" s="134">
        <f>IFERROR(AH59-AH60-AH61-AH62-AH63-AH64-AH67-AH68-AH71,"0")</f>
        <v>0</v>
      </c>
      <c r="AI72" s="134">
        <f t="shared" si="14"/>
        <v>0</v>
      </c>
      <c r="AJ72" s="134">
        <f>IFERROR(AJ59-AJ60-AJ61-AJ62-AJ63-AJ64-AJ67-AJ68-AJ71,"0")</f>
        <v>0</v>
      </c>
      <c r="AK72" s="134">
        <f>IFERROR(AK59-AK60-AK61-AK62-AK63-AK64-AK67-AK68-AK71,"0")</f>
        <v>0</v>
      </c>
      <c r="AL72" s="134">
        <f t="shared" si="15"/>
        <v>0</v>
      </c>
      <c r="AM72" s="145">
        <f t="shared" si="16"/>
        <v>0</v>
      </c>
      <c r="AN72" s="148">
        <f t="shared" ref="AN72:AY72" si="130">IFERROR(AN59-AN60-AN61-AN62-AN63-AN64-AN67-AN68-AN71,"0")</f>
        <v>0</v>
      </c>
      <c r="AO72" s="134">
        <f t="shared" si="130"/>
        <v>0</v>
      </c>
      <c r="AP72" s="134">
        <f t="shared" si="130"/>
        <v>0</v>
      </c>
      <c r="AQ72" s="134">
        <f t="shared" si="130"/>
        <v>0</v>
      </c>
      <c r="AR72" s="134">
        <f t="shared" si="130"/>
        <v>0</v>
      </c>
      <c r="AS72" s="149">
        <f t="shared" si="130"/>
        <v>0</v>
      </c>
      <c r="AT72" s="150">
        <f t="shared" si="130"/>
        <v>0</v>
      </c>
      <c r="AU72" s="144">
        <f t="shared" si="130"/>
        <v>0</v>
      </c>
      <c r="AV72" s="144">
        <f t="shared" si="130"/>
        <v>0</v>
      </c>
      <c r="AW72" s="144">
        <f t="shared" si="130"/>
        <v>0</v>
      </c>
      <c r="AX72" s="144">
        <f t="shared" si="130"/>
        <v>0</v>
      </c>
      <c r="AY72" s="151">
        <f t="shared" si="130"/>
        <v>0</v>
      </c>
    </row>
    <row r="73" spans="1:51" ht="15" customHeight="1" x14ac:dyDescent="0.25">
      <c r="A73">
        <v>1</v>
      </c>
      <c r="B73" s="80" t="s">
        <v>1121</v>
      </c>
      <c r="C73" s="80" t="s">
        <v>1122</v>
      </c>
      <c r="D73" s="69" t="s">
        <v>24</v>
      </c>
      <c r="E73" s="45">
        <v>5</v>
      </c>
      <c r="F73" s="123" t="str">
        <f t="shared" ref="F73:I75" si="131">IFERROR(VLOOKUP($B73,_data,F$2,FALSE),"0")</f>
        <v>0</v>
      </c>
      <c r="G73" s="123" t="str">
        <f t="shared" si="131"/>
        <v>0</v>
      </c>
      <c r="H73" s="123" t="str">
        <f t="shared" si="131"/>
        <v>0</v>
      </c>
      <c r="I73" s="123" t="str">
        <f t="shared" si="131"/>
        <v>0</v>
      </c>
      <c r="J73" s="119">
        <f t="shared" si="10"/>
        <v>0</v>
      </c>
      <c r="K73" s="123" t="str">
        <f t="shared" ref="K73:N75" si="132">IFERROR(VLOOKUP($B73,_data,K$2,FALSE),"0")</f>
        <v>0</v>
      </c>
      <c r="L73" s="123" t="str">
        <f t="shared" si="132"/>
        <v>0</v>
      </c>
      <c r="M73" s="123" t="str">
        <f t="shared" si="132"/>
        <v>0</v>
      </c>
      <c r="N73" s="123" t="str">
        <f t="shared" si="132"/>
        <v>0</v>
      </c>
      <c r="O73" s="119">
        <f t="shared" si="11"/>
        <v>0</v>
      </c>
      <c r="P73" s="123" t="str">
        <f t="shared" ref="P73:S75" si="133">IFERROR(VLOOKUP($B73,_data,P$2,FALSE),"0")</f>
        <v>0</v>
      </c>
      <c r="Q73" s="123" t="str">
        <f t="shared" si="133"/>
        <v>0</v>
      </c>
      <c r="R73" s="123" t="str">
        <f t="shared" si="133"/>
        <v>0</v>
      </c>
      <c r="S73" s="123" t="str">
        <f t="shared" si="133"/>
        <v>0</v>
      </c>
      <c r="T73" s="119">
        <f t="shared" si="12"/>
        <v>0</v>
      </c>
      <c r="U73" s="123" t="str">
        <f t="shared" ref="U73:X75" si="134">IFERROR(VLOOKUP($B73,_data,U$2,FALSE),"0")</f>
        <v>0</v>
      </c>
      <c r="V73" s="123" t="str">
        <f t="shared" si="134"/>
        <v>0</v>
      </c>
      <c r="W73" s="123" t="str">
        <f t="shared" si="134"/>
        <v>0</v>
      </c>
      <c r="X73" s="123" t="str">
        <f t="shared" si="134"/>
        <v>0</v>
      </c>
      <c r="Y73" s="124">
        <f>IFERROR(U73-V73-X73,"0")</f>
        <v>0</v>
      </c>
      <c r="Z73" s="123" t="str">
        <f t="shared" ref="Z73:AC75" si="135">IFERROR(VLOOKUP($B73,_data,Z$2,FALSE),"0")</f>
        <v>0</v>
      </c>
      <c r="AA73" s="123" t="str">
        <f t="shared" si="135"/>
        <v>0</v>
      </c>
      <c r="AB73" s="123" t="str">
        <f t="shared" si="135"/>
        <v>0</v>
      </c>
      <c r="AC73" s="123" t="str">
        <f t="shared" si="135"/>
        <v>0</v>
      </c>
      <c r="AD73" s="119">
        <f t="shared" si="13"/>
        <v>0</v>
      </c>
      <c r="AE73" s="123" t="str">
        <f t="shared" ref="AE73:AH75" si="136">IFERROR(VLOOKUP($B73,_data,AE$2,FALSE),"0")</f>
        <v>0</v>
      </c>
      <c r="AF73" s="123" t="str">
        <f t="shared" si="136"/>
        <v>0</v>
      </c>
      <c r="AG73" s="123" t="str">
        <f t="shared" si="136"/>
        <v>0</v>
      </c>
      <c r="AH73" s="123" t="str">
        <f t="shared" si="136"/>
        <v>0</v>
      </c>
      <c r="AI73" s="119">
        <f t="shared" si="14"/>
        <v>0</v>
      </c>
      <c r="AJ73" s="123" t="str">
        <f t="shared" ref="AJ73:AK75" si="137">IFERROR(VLOOKUP($B73,_data,AJ$2,FALSE),"0")</f>
        <v>0</v>
      </c>
      <c r="AK73" s="123" t="str">
        <f t="shared" si="137"/>
        <v>0</v>
      </c>
      <c r="AL73" s="120">
        <f t="shared" si="15"/>
        <v>0</v>
      </c>
      <c r="AM73" s="157">
        <f t="shared" si="16"/>
        <v>0</v>
      </c>
      <c r="AN73" s="127" t="str">
        <f t="shared" ref="AN73:AS75" si="138">IFERROR(VLOOKUP($C73,_data,AN$2,FALSE),"0")</f>
        <v>0</v>
      </c>
      <c r="AO73" s="123" t="str">
        <f t="shared" si="138"/>
        <v>0</v>
      </c>
      <c r="AP73" s="123" t="str">
        <f t="shared" si="138"/>
        <v>0</v>
      </c>
      <c r="AQ73" s="123" t="str">
        <f t="shared" si="138"/>
        <v>0</v>
      </c>
      <c r="AR73" s="123" t="str">
        <f t="shared" si="138"/>
        <v>0</v>
      </c>
      <c r="AS73" s="128" t="str">
        <f t="shared" si="138"/>
        <v>0</v>
      </c>
      <c r="AT73" s="138">
        <f>IFERROR(F73-AN73,"0")</f>
        <v>0</v>
      </c>
      <c r="AU73" s="139">
        <f>IFERROR(K73-AO73,"0")</f>
        <v>0</v>
      </c>
      <c r="AV73" s="139">
        <f>IFERROR(P73-AP73,"0")</f>
        <v>0</v>
      </c>
      <c r="AW73" s="139">
        <f>IFERROR(U73-AQ73,"0")</f>
        <v>0</v>
      </c>
      <c r="AX73" s="139">
        <f>IFERROR(Z73-AR73,"0")</f>
        <v>0</v>
      </c>
      <c r="AY73" s="140">
        <f>IFERROR(AE73-AS73,"0")</f>
        <v>0</v>
      </c>
    </row>
    <row r="74" spans="1:51" ht="15" customHeight="1" x14ac:dyDescent="0.25">
      <c r="B74" s="80" t="s">
        <v>1123</v>
      </c>
      <c r="C74" s="80" t="s">
        <v>1124</v>
      </c>
      <c r="D74" s="63" t="s">
        <v>25</v>
      </c>
      <c r="E74" s="51">
        <v>5.0999999999999996</v>
      </c>
      <c r="F74" s="123" t="str">
        <f t="shared" si="131"/>
        <v>0</v>
      </c>
      <c r="G74" s="123" t="str">
        <f t="shared" si="131"/>
        <v>0</v>
      </c>
      <c r="H74" s="123" t="str">
        <f t="shared" si="131"/>
        <v>0</v>
      </c>
      <c r="I74" s="123" t="str">
        <f t="shared" si="131"/>
        <v>0</v>
      </c>
      <c r="J74" s="119">
        <f t="shared" si="10"/>
        <v>0</v>
      </c>
      <c r="K74" s="123" t="str">
        <f t="shared" si="132"/>
        <v>0</v>
      </c>
      <c r="L74" s="123" t="str">
        <f t="shared" si="132"/>
        <v>0</v>
      </c>
      <c r="M74" s="123" t="str">
        <f t="shared" si="132"/>
        <v>0</v>
      </c>
      <c r="N74" s="123" t="str">
        <f t="shared" si="132"/>
        <v>0</v>
      </c>
      <c r="O74" s="119">
        <f t="shared" si="11"/>
        <v>0</v>
      </c>
      <c r="P74" s="123" t="str">
        <f t="shared" si="133"/>
        <v>0</v>
      </c>
      <c r="Q74" s="123" t="str">
        <f t="shared" si="133"/>
        <v>0</v>
      </c>
      <c r="R74" s="123" t="str">
        <f t="shared" si="133"/>
        <v>0</v>
      </c>
      <c r="S74" s="123" t="str">
        <f t="shared" si="133"/>
        <v>0</v>
      </c>
      <c r="T74" s="119">
        <f t="shared" si="12"/>
        <v>0</v>
      </c>
      <c r="U74" s="123" t="str">
        <f t="shared" si="134"/>
        <v>0</v>
      </c>
      <c r="V74" s="123" t="str">
        <f t="shared" si="134"/>
        <v>0</v>
      </c>
      <c r="W74" s="123" t="str">
        <f t="shared" si="134"/>
        <v>0</v>
      </c>
      <c r="X74" s="123" t="str">
        <f t="shared" si="134"/>
        <v>0</v>
      </c>
      <c r="Y74" s="124">
        <f>IFERROR(U74-V74-X74,"0")</f>
        <v>0</v>
      </c>
      <c r="Z74" s="123" t="str">
        <f t="shared" si="135"/>
        <v>0</v>
      </c>
      <c r="AA74" s="123" t="str">
        <f t="shared" si="135"/>
        <v>0</v>
      </c>
      <c r="AB74" s="123" t="str">
        <f t="shared" si="135"/>
        <v>0</v>
      </c>
      <c r="AC74" s="123" t="str">
        <f t="shared" si="135"/>
        <v>0</v>
      </c>
      <c r="AD74" s="119">
        <f t="shared" si="13"/>
        <v>0</v>
      </c>
      <c r="AE74" s="123" t="str">
        <f t="shared" si="136"/>
        <v>0</v>
      </c>
      <c r="AF74" s="123" t="str">
        <f t="shared" si="136"/>
        <v>0</v>
      </c>
      <c r="AG74" s="123" t="str">
        <f t="shared" si="136"/>
        <v>0</v>
      </c>
      <c r="AH74" s="123" t="str">
        <f t="shared" si="136"/>
        <v>0</v>
      </c>
      <c r="AI74" s="119">
        <f t="shared" si="14"/>
        <v>0</v>
      </c>
      <c r="AJ74" s="123" t="str">
        <f t="shared" si="137"/>
        <v>0</v>
      </c>
      <c r="AK74" s="123" t="str">
        <f t="shared" si="137"/>
        <v>0</v>
      </c>
      <c r="AL74" s="120">
        <f t="shared" si="15"/>
        <v>0</v>
      </c>
      <c r="AM74" s="157">
        <f t="shared" si="16"/>
        <v>0</v>
      </c>
      <c r="AN74" s="127" t="str">
        <f t="shared" si="138"/>
        <v>0</v>
      </c>
      <c r="AO74" s="123" t="str">
        <f t="shared" si="138"/>
        <v>0</v>
      </c>
      <c r="AP74" s="123" t="str">
        <f t="shared" si="138"/>
        <v>0</v>
      </c>
      <c r="AQ74" s="123" t="str">
        <f t="shared" si="138"/>
        <v>0</v>
      </c>
      <c r="AR74" s="123" t="str">
        <f t="shared" si="138"/>
        <v>0</v>
      </c>
      <c r="AS74" s="128" t="str">
        <f t="shared" si="138"/>
        <v>0</v>
      </c>
      <c r="AT74" s="129">
        <f>IFERROR(F74-AN74,"0")</f>
        <v>0</v>
      </c>
      <c r="AU74" s="125">
        <f>IFERROR(K74-AO74,"0")</f>
        <v>0</v>
      </c>
      <c r="AV74" s="125">
        <f>IFERROR(P74-AP74,"0")</f>
        <v>0</v>
      </c>
      <c r="AW74" s="125">
        <f>IFERROR(U74-AQ74,"0")</f>
        <v>0</v>
      </c>
      <c r="AX74" s="125">
        <f>IFERROR(Z74-AR74,"0")</f>
        <v>0</v>
      </c>
      <c r="AY74" s="126">
        <f>IFERROR(AE74-AS74,"0")</f>
        <v>0</v>
      </c>
    </row>
    <row r="75" spans="1:51" ht="15" customHeight="1" x14ac:dyDescent="0.25">
      <c r="B75" s="80" t="s">
        <v>1125</v>
      </c>
      <c r="C75" s="80" t="s">
        <v>1126</v>
      </c>
      <c r="D75" s="63" t="s">
        <v>26</v>
      </c>
      <c r="E75" s="51">
        <v>5.2</v>
      </c>
      <c r="F75" s="123" t="str">
        <f t="shared" si="131"/>
        <v>0</v>
      </c>
      <c r="G75" s="123" t="str">
        <f t="shared" si="131"/>
        <v>0</v>
      </c>
      <c r="H75" s="123" t="str">
        <f t="shared" si="131"/>
        <v>0</v>
      </c>
      <c r="I75" s="123" t="str">
        <f t="shared" si="131"/>
        <v>0</v>
      </c>
      <c r="J75" s="119">
        <f t="shared" si="10"/>
        <v>0</v>
      </c>
      <c r="K75" s="123" t="str">
        <f t="shared" si="132"/>
        <v>0</v>
      </c>
      <c r="L75" s="123" t="str">
        <f t="shared" si="132"/>
        <v>0</v>
      </c>
      <c r="M75" s="123" t="str">
        <f t="shared" si="132"/>
        <v>0</v>
      </c>
      <c r="N75" s="123" t="str">
        <f t="shared" si="132"/>
        <v>0</v>
      </c>
      <c r="O75" s="119">
        <f t="shared" si="11"/>
        <v>0</v>
      </c>
      <c r="P75" s="123" t="str">
        <f t="shared" si="133"/>
        <v>0</v>
      </c>
      <c r="Q75" s="123" t="str">
        <f t="shared" si="133"/>
        <v>0</v>
      </c>
      <c r="R75" s="123" t="str">
        <f t="shared" si="133"/>
        <v>0</v>
      </c>
      <c r="S75" s="123" t="str">
        <f t="shared" si="133"/>
        <v>0</v>
      </c>
      <c r="T75" s="119">
        <f t="shared" si="12"/>
        <v>0</v>
      </c>
      <c r="U75" s="123" t="str">
        <f t="shared" si="134"/>
        <v>0</v>
      </c>
      <c r="V75" s="123" t="str">
        <f t="shared" si="134"/>
        <v>0</v>
      </c>
      <c r="W75" s="123" t="str">
        <f t="shared" si="134"/>
        <v>0</v>
      </c>
      <c r="X75" s="123" t="str">
        <f t="shared" si="134"/>
        <v>0</v>
      </c>
      <c r="Y75" s="124">
        <f>IFERROR(U75-V75-X75,"0")</f>
        <v>0</v>
      </c>
      <c r="Z75" s="123" t="str">
        <f t="shared" si="135"/>
        <v>0</v>
      </c>
      <c r="AA75" s="123" t="str">
        <f t="shared" si="135"/>
        <v>0</v>
      </c>
      <c r="AB75" s="123" t="str">
        <f t="shared" si="135"/>
        <v>0</v>
      </c>
      <c r="AC75" s="123" t="str">
        <f t="shared" si="135"/>
        <v>0</v>
      </c>
      <c r="AD75" s="119">
        <f t="shared" si="13"/>
        <v>0</v>
      </c>
      <c r="AE75" s="123" t="str">
        <f t="shared" si="136"/>
        <v>0</v>
      </c>
      <c r="AF75" s="123" t="str">
        <f t="shared" si="136"/>
        <v>0</v>
      </c>
      <c r="AG75" s="123" t="str">
        <f t="shared" si="136"/>
        <v>0</v>
      </c>
      <c r="AH75" s="123" t="str">
        <f t="shared" si="136"/>
        <v>0</v>
      </c>
      <c r="AI75" s="119">
        <f t="shared" si="14"/>
        <v>0</v>
      </c>
      <c r="AJ75" s="123" t="str">
        <f t="shared" si="137"/>
        <v>0</v>
      </c>
      <c r="AK75" s="123" t="str">
        <f t="shared" si="137"/>
        <v>0</v>
      </c>
      <c r="AL75" s="120">
        <f t="shared" si="15"/>
        <v>0</v>
      </c>
      <c r="AM75" s="157">
        <f t="shared" si="16"/>
        <v>0</v>
      </c>
      <c r="AN75" s="127" t="str">
        <f t="shared" si="138"/>
        <v>0</v>
      </c>
      <c r="AO75" s="123" t="str">
        <f t="shared" si="138"/>
        <v>0</v>
      </c>
      <c r="AP75" s="123" t="str">
        <f t="shared" si="138"/>
        <v>0</v>
      </c>
      <c r="AQ75" s="123" t="str">
        <f t="shared" si="138"/>
        <v>0</v>
      </c>
      <c r="AR75" s="123" t="str">
        <f t="shared" si="138"/>
        <v>0</v>
      </c>
      <c r="AS75" s="128" t="str">
        <f t="shared" si="138"/>
        <v>0</v>
      </c>
      <c r="AT75" s="129">
        <f>IFERROR(F75-AN75,"0")</f>
        <v>0</v>
      </c>
      <c r="AU75" s="125">
        <f>IFERROR(K75-AO75,"0")</f>
        <v>0</v>
      </c>
      <c r="AV75" s="125">
        <f>IFERROR(P75-AP75,"0")</f>
        <v>0</v>
      </c>
      <c r="AW75" s="125">
        <f>IFERROR(U75-AQ75,"0")</f>
        <v>0</v>
      </c>
      <c r="AX75" s="125">
        <f>IFERROR(Z75-AR75,"0")</f>
        <v>0</v>
      </c>
      <c r="AY75" s="126">
        <f>IFERROR(AE75-AS75,"0")</f>
        <v>0</v>
      </c>
    </row>
    <row r="76" spans="1:51" ht="15" customHeight="1" x14ac:dyDescent="0.25">
      <c r="A76" s="75"/>
      <c r="D76" s="166" t="s">
        <v>141</v>
      </c>
      <c r="E76" s="167"/>
      <c r="F76" s="134">
        <f>IFERROR(F73-F74-F75,"0")</f>
        <v>0</v>
      </c>
      <c r="G76" s="134">
        <f>IFERROR(G73-G74-G75,"0")</f>
        <v>0</v>
      </c>
      <c r="H76" s="134">
        <f>IFERROR(H73-H74-H75,"0")</f>
        <v>0</v>
      </c>
      <c r="I76" s="134">
        <f>IFERROR(I73-I74-I75,"0")</f>
        <v>0</v>
      </c>
      <c r="J76" s="134">
        <f t="shared" ref="J76:J139" si="139">IFERROR(F76-G76-I76,"0")</f>
        <v>0</v>
      </c>
      <c r="K76" s="134">
        <f>IFERROR(K73-K74-K75,"0")</f>
        <v>0</v>
      </c>
      <c r="L76" s="134">
        <f>IFERROR(L73-L74-L75,"0")</f>
        <v>0</v>
      </c>
      <c r="M76" s="134">
        <f>IFERROR(M73-M74-M75,"0")</f>
        <v>0</v>
      </c>
      <c r="N76" s="134">
        <f>IFERROR(N73-N74-N75,"0")</f>
        <v>0</v>
      </c>
      <c r="O76" s="134">
        <f t="shared" ref="O76:O139" si="140">IFERROR(K76-L76-N76,"0")</f>
        <v>0</v>
      </c>
      <c r="P76" s="134">
        <f>IFERROR(P73-P74-P75,"0")</f>
        <v>0</v>
      </c>
      <c r="Q76" s="134">
        <f>IFERROR(Q73-Q74-Q75,"0")</f>
        <v>0</v>
      </c>
      <c r="R76" s="134">
        <f>IFERROR(R73-R74-R75,"0")</f>
        <v>0</v>
      </c>
      <c r="S76" s="134">
        <f>IFERROR(S73-S74-S75,"0")</f>
        <v>0</v>
      </c>
      <c r="T76" s="134">
        <f t="shared" ref="T76:T139" si="141">IFERROR(P76-Q76-S76,"0")</f>
        <v>0</v>
      </c>
      <c r="U76" s="134">
        <f>IFERROR(U73-U74-U75,"0")</f>
        <v>0</v>
      </c>
      <c r="V76" s="134">
        <f>IFERROR(V73-V74-V75,"0")</f>
        <v>0</v>
      </c>
      <c r="W76" s="134">
        <f>IFERROR(W73-W74-W75,"0")</f>
        <v>0</v>
      </c>
      <c r="X76" s="134">
        <f>IFERROR(X73-X74-X75,"0")</f>
        <v>0</v>
      </c>
      <c r="Y76" s="134">
        <f>U76-V76-X76</f>
        <v>0</v>
      </c>
      <c r="Z76" s="134">
        <f>IFERROR(Z73-Z74-Z75,"0")</f>
        <v>0</v>
      </c>
      <c r="AA76" s="134">
        <f>IFERROR(AA73-AA74-AA75,"0")</f>
        <v>0</v>
      </c>
      <c r="AB76" s="134">
        <f>IFERROR(AB73-AB74-AB75,"0")</f>
        <v>0</v>
      </c>
      <c r="AC76" s="134">
        <f>IFERROR(AC73-AC74-AC75,"0")</f>
        <v>0</v>
      </c>
      <c r="AD76" s="134">
        <f t="shared" ref="AD76:AD139" si="142">IFERROR(Z76-AA76-AC76,"0")</f>
        <v>0</v>
      </c>
      <c r="AE76" s="134">
        <f>IFERROR(AE73-AE74-AE75,"0")</f>
        <v>0</v>
      </c>
      <c r="AF76" s="134">
        <f>IFERROR(AF73-AF74-AF75,"0")</f>
        <v>0</v>
      </c>
      <c r="AG76" s="134">
        <f>IFERROR(AG73-AG74-AG75,"0")</f>
        <v>0</v>
      </c>
      <c r="AH76" s="134">
        <f>IFERROR(AH73-AH74-AH75,"0")</f>
        <v>0</v>
      </c>
      <c r="AI76" s="134">
        <f t="shared" ref="AI76:AI139" si="143">IFERROR(AE76-AF76-AH76,"0")</f>
        <v>0</v>
      </c>
      <c r="AJ76" s="134">
        <f>IFERROR(AJ73-AJ74-AJ75,"0")</f>
        <v>0</v>
      </c>
      <c r="AK76" s="134">
        <f>IFERROR(AK73-AK74-AK75,"0")</f>
        <v>0</v>
      </c>
      <c r="AL76" s="134">
        <f t="shared" ref="AL76:AL139" si="144">IFERROR(F76-AJ76,"0")</f>
        <v>0</v>
      </c>
      <c r="AM76" s="145">
        <f t="shared" ref="AM76:AM139" si="145">IFERROR(G76-AK76,"0")</f>
        <v>0</v>
      </c>
      <c r="AN76" s="148">
        <f t="shared" ref="AN76:AY76" si="146">IFERROR(AN73-AN74-AN75,"0")</f>
        <v>0</v>
      </c>
      <c r="AO76" s="134">
        <f t="shared" si="146"/>
        <v>0</v>
      </c>
      <c r="AP76" s="134">
        <f t="shared" si="146"/>
        <v>0</v>
      </c>
      <c r="AQ76" s="134">
        <f t="shared" si="146"/>
        <v>0</v>
      </c>
      <c r="AR76" s="134">
        <f t="shared" si="146"/>
        <v>0</v>
      </c>
      <c r="AS76" s="149">
        <f t="shared" si="146"/>
        <v>0</v>
      </c>
      <c r="AT76" s="150">
        <f t="shared" si="146"/>
        <v>0</v>
      </c>
      <c r="AU76" s="144">
        <f t="shared" si="146"/>
        <v>0</v>
      </c>
      <c r="AV76" s="144">
        <f t="shared" si="146"/>
        <v>0</v>
      </c>
      <c r="AW76" s="144">
        <f t="shared" si="146"/>
        <v>0</v>
      </c>
      <c r="AX76" s="144">
        <f t="shared" si="146"/>
        <v>0</v>
      </c>
      <c r="AY76" s="151">
        <f t="shared" si="146"/>
        <v>0</v>
      </c>
    </row>
    <row r="77" spans="1:51" ht="15" customHeight="1" x14ac:dyDescent="0.25">
      <c r="A77">
        <v>1</v>
      </c>
      <c r="B77" s="80" t="s">
        <v>1127</v>
      </c>
      <c r="C77" s="80" t="s">
        <v>1128</v>
      </c>
      <c r="D77" s="69" t="s">
        <v>27</v>
      </c>
      <c r="E77" s="45">
        <v>6</v>
      </c>
      <c r="F77" s="123" t="str">
        <f t="shared" ref="F77:I80" si="147">IFERROR(VLOOKUP($B77,_data,F$2,FALSE),"0")</f>
        <v>0</v>
      </c>
      <c r="G77" s="123" t="str">
        <f t="shared" si="147"/>
        <v>0</v>
      </c>
      <c r="H77" s="123" t="str">
        <f t="shared" si="147"/>
        <v>0</v>
      </c>
      <c r="I77" s="123" t="str">
        <f t="shared" si="147"/>
        <v>0</v>
      </c>
      <c r="J77" s="119">
        <f t="shared" si="139"/>
        <v>0</v>
      </c>
      <c r="K77" s="123" t="str">
        <f t="shared" ref="K77:N80" si="148">IFERROR(VLOOKUP($B77,_data,K$2,FALSE),"0")</f>
        <v>0</v>
      </c>
      <c r="L77" s="123" t="str">
        <f t="shared" si="148"/>
        <v>0</v>
      </c>
      <c r="M77" s="123" t="str">
        <f t="shared" si="148"/>
        <v>0</v>
      </c>
      <c r="N77" s="123" t="str">
        <f t="shared" si="148"/>
        <v>0</v>
      </c>
      <c r="O77" s="119">
        <f t="shared" si="140"/>
        <v>0</v>
      </c>
      <c r="P77" s="123" t="str">
        <f t="shared" ref="P77:S80" si="149">IFERROR(VLOOKUP($B77,_data,P$2,FALSE),"0")</f>
        <v>0</v>
      </c>
      <c r="Q77" s="123" t="str">
        <f t="shared" si="149"/>
        <v>0</v>
      </c>
      <c r="R77" s="123" t="str">
        <f t="shared" si="149"/>
        <v>0</v>
      </c>
      <c r="S77" s="123" t="str">
        <f t="shared" si="149"/>
        <v>0</v>
      </c>
      <c r="T77" s="119">
        <f t="shared" si="141"/>
        <v>0</v>
      </c>
      <c r="U77" s="123" t="str">
        <f t="shared" ref="U77:X80" si="150">IFERROR(VLOOKUP($B77,_data,U$2,FALSE),"0")</f>
        <v>0</v>
      </c>
      <c r="V77" s="123" t="str">
        <f t="shared" si="150"/>
        <v>0</v>
      </c>
      <c r="W77" s="123" t="str">
        <f t="shared" si="150"/>
        <v>0</v>
      </c>
      <c r="X77" s="123" t="str">
        <f t="shared" si="150"/>
        <v>0</v>
      </c>
      <c r="Y77" s="124">
        <f>IFERROR(U77-V77-X77,"0")</f>
        <v>0</v>
      </c>
      <c r="Z77" s="123" t="str">
        <f t="shared" ref="Z77:AC80" si="151">IFERROR(VLOOKUP($B77,_data,Z$2,FALSE),"0")</f>
        <v>0</v>
      </c>
      <c r="AA77" s="123" t="str">
        <f t="shared" si="151"/>
        <v>0</v>
      </c>
      <c r="AB77" s="123" t="str">
        <f t="shared" si="151"/>
        <v>0</v>
      </c>
      <c r="AC77" s="123" t="str">
        <f t="shared" si="151"/>
        <v>0</v>
      </c>
      <c r="AD77" s="119">
        <f t="shared" si="142"/>
        <v>0</v>
      </c>
      <c r="AE77" s="123" t="str">
        <f t="shared" ref="AE77:AH80" si="152">IFERROR(VLOOKUP($B77,_data,AE$2,FALSE),"0")</f>
        <v>0</v>
      </c>
      <c r="AF77" s="123" t="str">
        <f t="shared" si="152"/>
        <v>0</v>
      </c>
      <c r="AG77" s="123" t="str">
        <f t="shared" si="152"/>
        <v>0</v>
      </c>
      <c r="AH77" s="123" t="str">
        <f t="shared" si="152"/>
        <v>0</v>
      </c>
      <c r="AI77" s="119">
        <f t="shared" si="143"/>
        <v>0</v>
      </c>
      <c r="AJ77" s="123" t="str">
        <f t="shared" ref="AJ77:AK80" si="153">IFERROR(VLOOKUP($B77,_data,AJ$2,FALSE),"0")</f>
        <v>0</v>
      </c>
      <c r="AK77" s="123" t="str">
        <f t="shared" si="153"/>
        <v>0</v>
      </c>
      <c r="AL77" s="120">
        <f t="shared" si="144"/>
        <v>0</v>
      </c>
      <c r="AM77" s="157">
        <f t="shared" si="145"/>
        <v>0</v>
      </c>
      <c r="AN77" s="127" t="str">
        <f t="shared" ref="AN77:AS80" si="154">IFERROR(VLOOKUP($C77,_data,AN$2,FALSE),"0")</f>
        <v>0</v>
      </c>
      <c r="AO77" s="123" t="str">
        <f t="shared" si="154"/>
        <v>0</v>
      </c>
      <c r="AP77" s="123" t="str">
        <f t="shared" si="154"/>
        <v>0</v>
      </c>
      <c r="AQ77" s="123" t="str">
        <f t="shared" si="154"/>
        <v>0</v>
      </c>
      <c r="AR77" s="123" t="str">
        <f t="shared" si="154"/>
        <v>0</v>
      </c>
      <c r="AS77" s="128" t="str">
        <f t="shared" si="154"/>
        <v>0</v>
      </c>
      <c r="AT77" s="138">
        <f>IFERROR(F77-AN77,"0")</f>
        <v>0</v>
      </c>
      <c r="AU77" s="139">
        <f>IFERROR(K77-AO77,"0")</f>
        <v>0</v>
      </c>
      <c r="AV77" s="139">
        <f>IFERROR(P77-AP77,"0")</f>
        <v>0</v>
      </c>
      <c r="AW77" s="139">
        <f>IFERROR(U77-AQ77,"0")</f>
        <v>0</v>
      </c>
      <c r="AX77" s="139">
        <f>IFERROR(Z77-AR77,"0")</f>
        <v>0</v>
      </c>
      <c r="AY77" s="140">
        <f>IFERROR(AE77-AS77,"0")</f>
        <v>0</v>
      </c>
    </row>
    <row r="78" spans="1:51" ht="15" customHeight="1" x14ac:dyDescent="0.25">
      <c r="B78" s="80" t="s">
        <v>1129</v>
      </c>
      <c r="C78" s="80" t="s">
        <v>1130</v>
      </c>
      <c r="D78" s="63" t="s">
        <v>137</v>
      </c>
      <c r="E78" s="49">
        <v>6.1</v>
      </c>
      <c r="F78" s="123" t="str">
        <f t="shared" si="147"/>
        <v>0</v>
      </c>
      <c r="G78" s="123" t="str">
        <f t="shared" si="147"/>
        <v>0</v>
      </c>
      <c r="H78" s="123" t="str">
        <f t="shared" si="147"/>
        <v>0</v>
      </c>
      <c r="I78" s="123" t="str">
        <f t="shared" si="147"/>
        <v>0</v>
      </c>
      <c r="J78" s="119">
        <f t="shared" si="139"/>
        <v>0</v>
      </c>
      <c r="K78" s="123" t="str">
        <f t="shared" si="148"/>
        <v>0</v>
      </c>
      <c r="L78" s="123" t="str">
        <f t="shared" si="148"/>
        <v>0</v>
      </c>
      <c r="M78" s="123" t="str">
        <f t="shared" si="148"/>
        <v>0</v>
      </c>
      <c r="N78" s="123" t="str">
        <f t="shared" si="148"/>
        <v>0</v>
      </c>
      <c r="O78" s="119">
        <f t="shared" si="140"/>
        <v>0</v>
      </c>
      <c r="P78" s="123" t="str">
        <f t="shared" si="149"/>
        <v>0</v>
      </c>
      <c r="Q78" s="123" t="str">
        <f t="shared" si="149"/>
        <v>0</v>
      </c>
      <c r="R78" s="123" t="str">
        <f t="shared" si="149"/>
        <v>0</v>
      </c>
      <c r="S78" s="123" t="str">
        <f t="shared" si="149"/>
        <v>0</v>
      </c>
      <c r="T78" s="119">
        <f t="shared" si="141"/>
        <v>0</v>
      </c>
      <c r="U78" s="123" t="str">
        <f t="shared" si="150"/>
        <v>0</v>
      </c>
      <c r="V78" s="123" t="str">
        <f t="shared" si="150"/>
        <v>0</v>
      </c>
      <c r="W78" s="123" t="str">
        <f t="shared" si="150"/>
        <v>0</v>
      </c>
      <c r="X78" s="123" t="str">
        <f t="shared" si="150"/>
        <v>0</v>
      </c>
      <c r="Y78" s="124">
        <f>IFERROR(U78-V78-X78,"0")</f>
        <v>0</v>
      </c>
      <c r="Z78" s="123" t="str">
        <f t="shared" si="151"/>
        <v>0</v>
      </c>
      <c r="AA78" s="123" t="str">
        <f t="shared" si="151"/>
        <v>0</v>
      </c>
      <c r="AB78" s="123" t="str">
        <f t="shared" si="151"/>
        <v>0</v>
      </c>
      <c r="AC78" s="123" t="str">
        <f t="shared" si="151"/>
        <v>0</v>
      </c>
      <c r="AD78" s="119">
        <f t="shared" si="142"/>
        <v>0</v>
      </c>
      <c r="AE78" s="123" t="str">
        <f t="shared" si="152"/>
        <v>0</v>
      </c>
      <c r="AF78" s="123" t="str">
        <f t="shared" si="152"/>
        <v>0</v>
      </c>
      <c r="AG78" s="123" t="str">
        <f t="shared" si="152"/>
        <v>0</v>
      </c>
      <c r="AH78" s="123" t="str">
        <f t="shared" si="152"/>
        <v>0</v>
      </c>
      <c r="AI78" s="119">
        <f t="shared" si="143"/>
        <v>0</v>
      </c>
      <c r="AJ78" s="123" t="str">
        <f t="shared" si="153"/>
        <v>0</v>
      </c>
      <c r="AK78" s="123" t="str">
        <f t="shared" si="153"/>
        <v>0</v>
      </c>
      <c r="AL78" s="120">
        <f t="shared" si="144"/>
        <v>0</v>
      </c>
      <c r="AM78" s="157">
        <f t="shared" si="145"/>
        <v>0</v>
      </c>
      <c r="AN78" s="127" t="str">
        <f t="shared" si="154"/>
        <v>0</v>
      </c>
      <c r="AO78" s="123" t="str">
        <f t="shared" si="154"/>
        <v>0</v>
      </c>
      <c r="AP78" s="123" t="str">
        <f t="shared" si="154"/>
        <v>0</v>
      </c>
      <c r="AQ78" s="123" t="str">
        <f t="shared" si="154"/>
        <v>0</v>
      </c>
      <c r="AR78" s="123" t="str">
        <f t="shared" si="154"/>
        <v>0</v>
      </c>
      <c r="AS78" s="128" t="str">
        <f t="shared" si="154"/>
        <v>0</v>
      </c>
      <c r="AT78" s="129">
        <f>IFERROR(F78-AN78,"0")</f>
        <v>0</v>
      </c>
      <c r="AU78" s="125">
        <f>IFERROR(K78-AO78,"0")</f>
        <v>0</v>
      </c>
      <c r="AV78" s="125">
        <f>IFERROR(P78-AP78,"0")</f>
        <v>0</v>
      </c>
      <c r="AW78" s="125">
        <f>IFERROR(U78-AQ78,"0")</f>
        <v>0</v>
      </c>
      <c r="AX78" s="125">
        <f>IFERROR(Z78-AR78,"0")</f>
        <v>0</v>
      </c>
      <c r="AY78" s="126">
        <f>IFERROR(AE78-AS78,"0")</f>
        <v>0</v>
      </c>
    </row>
    <row r="79" spans="1:51" ht="15" customHeight="1" x14ac:dyDescent="0.25">
      <c r="B79" s="80" t="s">
        <v>1131</v>
      </c>
      <c r="C79" s="80" t="s">
        <v>1132</v>
      </c>
      <c r="D79" s="63" t="s">
        <v>28</v>
      </c>
      <c r="E79" s="49">
        <v>6.2</v>
      </c>
      <c r="F79" s="123" t="str">
        <f t="shared" si="147"/>
        <v>0</v>
      </c>
      <c r="G79" s="123" t="str">
        <f t="shared" si="147"/>
        <v>0</v>
      </c>
      <c r="H79" s="123" t="str">
        <f t="shared" si="147"/>
        <v>0</v>
      </c>
      <c r="I79" s="123" t="str">
        <f t="shared" si="147"/>
        <v>0</v>
      </c>
      <c r="J79" s="119">
        <f t="shared" si="139"/>
        <v>0</v>
      </c>
      <c r="K79" s="123" t="str">
        <f t="shared" si="148"/>
        <v>0</v>
      </c>
      <c r="L79" s="123" t="str">
        <f t="shared" si="148"/>
        <v>0</v>
      </c>
      <c r="M79" s="123" t="str">
        <f t="shared" si="148"/>
        <v>0</v>
      </c>
      <c r="N79" s="123" t="str">
        <f t="shared" si="148"/>
        <v>0</v>
      </c>
      <c r="O79" s="119">
        <f t="shared" si="140"/>
        <v>0</v>
      </c>
      <c r="P79" s="123" t="str">
        <f t="shared" si="149"/>
        <v>0</v>
      </c>
      <c r="Q79" s="123" t="str">
        <f t="shared" si="149"/>
        <v>0</v>
      </c>
      <c r="R79" s="123" t="str">
        <f t="shared" si="149"/>
        <v>0</v>
      </c>
      <c r="S79" s="123" t="str">
        <f t="shared" si="149"/>
        <v>0</v>
      </c>
      <c r="T79" s="119">
        <f t="shared" si="141"/>
        <v>0</v>
      </c>
      <c r="U79" s="123" t="str">
        <f t="shared" si="150"/>
        <v>0</v>
      </c>
      <c r="V79" s="123" t="str">
        <f t="shared" si="150"/>
        <v>0</v>
      </c>
      <c r="W79" s="123" t="str">
        <f t="shared" si="150"/>
        <v>0</v>
      </c>
      <c r="X79" s="123" t="str">
        <f t="shared" si="150"/>
        <v>0</v>
      </c>
      <c r="Y79" s="124">
        <f>IFERROR(U79-V79-X79,"0")</f>
        <v>0</v>
      </c>
      <c r="Z79" s="123" t="str">
        <f t="shared" si="151"/>
        <v>0</v>
      </c>
      <c r="AA79" s="123" t="str">
        <f t="shared" si="151"/>
        <v>0</v>
      </c>
      <c r="AB79" s="123" t="str">
        <f t="shared" si="151"/>
        <v>0</v>
      </c>
      <c r="AC79" s="123" t="str">
        <f t="shared" si="151"/>
        <v>0</v>
      </c>
      <c r="AD79" s="119">
        <f t="shared" si="142"/>
        <v>0</v>
      </c>
      <c r="AE79" s="123" t="str">
        <f t="shared" si="152"/>
        <v>0</v>
      </c>
      <c r="AF79" s="123" t="str">
        <f t="shared" si="152"/>
        <v>0</v>
      </c>
      <c r="AG79" s="123" t="str">
        <f t="shared" si="152"/>
        <v>0</v>
      </c>
      <c r="AH79" s="123" t="str">
        <f t="shared" si="152"/>
        <v>0</v>
      </c>
      <c r="AI79" s="119">
        <f t="shared" si="143"/>
        <v>0</v>
      </c>
      <c r="AJ79" s="123" t="str">
        <f t="shared" si="153"/>
        <v>0</v>
      </c>
      <c r="AK79" s="123" t="str">
        <f t="shared" si="153"/>
        <v>0</v>
      </c>
      <c r="AL79" s="120">
        <f t="shared" si="144"/>
        <v>0</v>
      </c>
      <c r="AM79" s="157">
        <f t="shared" si="145"/>
        <v>0</v>
      </c>
      <c r="AN79" s="127" t="str">
        <f t="shared" si="154"/>
        <v>0</v>
      </c>
      <c r="AO79" s="123" t="str">
        <f t="shared" si="154"/>
        <v>0</v>
      </c>
      <c r="AP79" s="123" t="str">
        <f t="shared" si="154"/>
        <v>0</v>
      </c>
      <c r="AQ79" s="123" t="str">
        <f t="shared" si="154"/>
        <v>0</v>
      </c>
      <c r="AR79" s="123" t="str">
        <f t="shared" si="154"/>
        <v>0</v>
      </c>
      <c r="AS79" s="128" t="str">
        <f t="shared" si="154"/>
        <v>0</v>
      </c>
      <c r="AT79" s="129">
        <f>IFERROR(F79-AN79,"0")</f>
        <v>0</v>
      </c>
      <c r="AU79" s="125">
        <f>IFERROR(K79-AO79,"0")</f>
        <v>0</v>
      </c>
      <c r="AV79" s="125">
        <f>IFERROR(P79-AP79,"0")</f>
        <v>0</v>
      </c>
      <c r="AW79" s="125">
        <f>IFERROR(U79-AQ79,"0")</f>
        <v>0</v>
      </c>
      <c r="AX79" s="125">
        <f>IFERROR(Z79-AR79,"0")</f>
        <v>0</v>
      </c>
      <c r="AY79" s="126">
        <f>IFERROR(AE79-AS79,"0")</f>
        <v>0</v>
      </c>
    </row>
    <row r="80" spans="1:51" ht="15" customHeight="1" x14ac:dyDescent="0.25">
      <c r="B80" s="80" t="s">
        <v>1133</v>
      </c>
      <c r="C80" s="80" t="s">
        <v>1134</v>
      </c>
      <c r="D80" s="63" t="s">
        <v>29</v>
      </c>
      <c r="E80" s="49">
        <v>6.3</v>
      </c>
      <c r="F80" s="123" t="str">
        <f t="shared" si="147"/>
        <v>0</v>
      </c>
      <c r="G80" s="123" t="str">
        <f t="shared" si="147"/>
        <v>0</v>
      </c>
      <c r="H80" s="123" t="str">
        <f t="shared" si="147"/>
        <v>0</v>
      </c>
      <c r="I80" s="123" t="str">
        <f t="shared" si="147"/>
        <v>0</v>
      </c>
      <c r="J80" s="119">
        <f t="shared" si="139"/>
        <v>0</v>
      </c>
      <c r="K80" s="123" t="str">
        <f t="shared" si="148"/>
        <v>0</v>
      </c>
      <c r="L80" s="123" t="str">
        <f t="shared" si="148"/>
        <v>0</v>
      </c>
      <c r="M80" s="123" t="str">
        <f t="shared" si="148"/>
        <v>0</v>
      </c>
      <c r="N80" s="123" t="str">
        <f t="shared" si="148"/>
        <v>0</v>
      </c>
      <c r="O80" s="119">
        <f t="shared" si="140"/>
        <v>0</v>
      </c>
      <c r="P80" s="123" t="str">
        <f t="shared" si="149"/>
        <v>0</v>
      </c>
      <c r="Q80" s="123" t="str">
        <f t="shared" si="149"/>
        <v>0</v>
      </c>
      <c r="R80" s="123" t="str">
        <f t="shared" si="149"/>
        <v>0</v>
      </c>
      <c r="S80" s="123" t="str">
        <f t="shared" si="149"/>
        <v>0</v>
      </c>
      <c r="T80" s="119">
        <f t="shared" si="141"/>
        <v>0</v>
      </c>
      <c r="U80" s="123" t="str">
        <f t="shared" si="150"/>
        <v>0</v>
      </c>
      <c r="V80" s="123" t="str">
        <f t="shared" si="150"/>
        <v>0</v>
      </c>
      <c r="W80" s="123" t="str">
        <f t="shared" si="150"/>
        <v>0</v>
      </c>
      <c r="X80" s="123" t="str">
        <f t="shared" si="150"/>
        <v>0</v>
      </c>
      <c r="Y80" s="124">
        <f>IFERROR(U80-V80-X80,"0")</f>
        <v>0</v>
      </c>
      <c r="Z80" s="123" t="str">
        <f t="shared" si="151"/>
        <v>0</v>
      </c>
      <c r="AA80" s="123" t="str">
        <f t="shared" si="151"/>
        <v>0</v>
      </c>
      <c r="AB80" s="123" t="str">
        <f t="shared" si="151"/>
        <v>0</v>
      </c>
      <c r="AC80" s="123" t="str">
        <f t="shared" si="151"/>
        <v>0</v>
      </c>
      <c r="AD80" s="119">
        <f t="shared" si="142"/>
        <v>0</v>
      </c>
      <c r="AE80" s="123" t="str">
        <f t="shared" si="152"/>
        <v>0</v>
      </c>
      <c r="AF80" s="123" t="str">
        <f t="shared" si="152"/>
        <v>0</v>
      </c>
      <c r="AG80" s="123" t="str">
        <f t="shared" si="152"/>
        <v>0</v>
      </c>
      <c r="AH80" s="123" t="str">
        <f t="shared" si="152"/>
        <v>0</v>
      </c>
      <c r="AI80" s="119">
        <f t="shared" si="143"/>
        <v>0</v>
      </c>
      <c r="AJ80" s="123" t="str">
        <f t="shared" si="153"/>
        <v>0</v>
      </c>
      <c r="AK80" s="123" t="str">
        <f t="shared" si="153"/>
        <v>0</v>
      </c>
      <c r="AL80" s="120">
        <f t="shared" si="144"/>
        <v>0</v>
      </c>
      <c r="AM80" s="157">
        <f t="shared" si="145"/>
        <v>0</v>
      </c>
      <c r="AN80" s="127" t="str">
        <f t="shared" si="154"/>
        <v>0</v>
      </c>
      <c r="AO80" s="123" t="str">
        <f t="shared" si="154"/>
        <v>0</v>
      </c>
      <c r="AP80" s="123" t="str">
        <f t="shared" si="154"/>
        <v>0</v>
      </c>
      <c r="AQ80" s="123" t="str">
        <f t="shared" si="154"/>
        <v>0</v>
      </c>
      <c r="AR80" s="123" t="str">
        <f t="shared" si="154"/>
        <v>0</v>
      </c>
      <c r="AS80" s="128" t="str">
        <f t="shared" si="154"/>
        <v>0</v>
      </c>
      <c r="AT80" s="129">
        <f>IFERROR(F80-AN80,"0")</f>
        <v>0</v>
      </c>
      <c r="AU80" s="125">
        <f>IFERROR(K80-AO80,"0")</f>
        <v>0</v>
      </c>
      <c r="AV80" s="125">
        <f>IFERROR(P80-AP80,"0")</f>
        <v>0</v>
      </c>
      <c r="AW80" s="125">
        <f>IFERROR(U80-AQ80,"0")</f>
        <v>0</v>
      </c>
      <c r="AX80" s="125">
        <f>IFERROR(Z80-AR80,"0")</f>
        <v>0</v>
      </c>
      <c r="AY80" s="126">
        <f>IFERROR(AE80-AS80,"0")</f>
        <v>0</v>
      </c>
    </row>
    <row r="81" spans="1:51" ht="15" customHeight="1" x14ac:dyDescent="0.25">
      <c r="A81" s="75"/>
      <c r="D81" s="166" t="s">
        <v>142</v>
      </c>
      <c r="E81" s="167"/>
      <c r="F81" s="134">
        <f>IFERROR(F77-F78-F79-F80,"0")</f>
        <v>0</v>
      </c>
      <c r="G81" s="134">
        <f>IFERROR(G77-G78-G79-G80,"0")</f>
        <v>0</v>
      </c>
      <c r="H81" s="134">
        <f>IFERROR(H77-H78-H79-H80,"0")</f>
        <v>0</v>
      </c>
      <c r="I81" s="134">
        <f>IFERROR(I77-I78-I79-I80,"0")</f>
        <v>0</v>
      </c>
      <c r="J81" s="134">
        <f t="shared" si="139"/>
        <v>0</v>
      </c>
      <c r="K81" s="134">
        <f>IFERROR(K77-K78-K79-K80,"0")</f>
        <v>0</v>
      </c>
      <c r="L81" s="134">
        <f>IFERROR(L77-L78-L79-L80,"0")</f>
        <v>0</v>
      </c>
      <c r="M81" s="134">
        <f>IFERROR(M77-M78-M79-M80,"0")</f>
        <v>0</v>
      </c>
      <c r="N81" s="134">
        <f>IFERROR(N77-N78-N79-N80,"0")</f>
        <v>0</v>
      </c>
      <c r="O81" s="134">
        <f t="shared" si="140"/>
        <v>0</v>
      </c>
      <c r="P81" s="134">
        <f>IFERROR(P77-P78-P79-P80,"0")</f>
        <v>0</v>
      </c>
      <c r="Q81" s="134">
        <f>IFERROR(Q77-Q78-Q79-Q80,"0")</f>
        <v>0</v>
      </c>
      <c r="R81" s="134">
        <f>IFERROR(R77-R78-R79-R80,"0")</f>
        <v>0</v>
      </c>
      <c r="S81" s="134">
        <f>IFERROR(S77-S78-S79-S80,"0")</f>
        <v>0</v>
      </c>
      <c r="T81" s="134">
        <f t="shared" si="141"/>
        <v>0</v>
      </c>
      <c r="U81" s="134">
        <f>IFERROR(U77-U78-U79-U80,"0")</f>
        <v>0</v>
      </c>
      <c r="V81" s="134">
        <f>IFERROR(V77-V78-V79-V80,"0")</f>
        <v>0</v>
      </c>
      <c r="W81" s="134">
        <f>IFERROR(W77-W78-W79-W80,"0")</f>
        <v>0</v>
      </c>
      <c r="X81" s="134">
        <f>IFERROR(X77-X78-X79-X80,"0")</f>
        <v>0</v>
      </c>
      <c r="Y81" s="134">
        <f>U81-V81-X81</f>
        <v>0</v>
      </c>
      <c r="Z81" s="134">
        <f>IFERROR(Z77-Z78-Z79-Z80,"0")</f>
        <v>0</v>
      </c>
      <c r="AA81" s="134">
        <f>IFERROR(AA77-AA78-AA79-AA80,"0")</f>
        <v>0</v>
      </c>
      <c r="AB81" s="134">
        <f>IFERROR(AB77-AB78-AB79-AB80,"0")</f>
        <v>0</v>
      </c>
      <c r="AC81" s="134">
        <f>IFERROR(AC77-AC78-AC79-AC80,"0")</f>
        <v>0</v>
      </c>
      <c r="AD81" s="134">
        <f t="shared" si="142"/>
        <v>0</v>
      </c>
      <c r="AE81" s="134">
        <f>IFERROR(AE77-AE78-AE79-AE80,"0")</f>
        <v>0</v>
      </c>
      <c r="AF81" s="134">
        <f>IFERROR(AF77-AF78-AF79-AF80,"0")</f>
        <v>0</v>
      </c>
      <c r="AG81" s="134">
        <f>IFERROR(AG77-AG78-AG79-AG80,"0")</f>
        <v>0</v>
      </c>
      <c r="AH81" s="134">
        <f>IFERROR(AH77-AH78-AH79-AH80,"0")</f>
        <v>0</v>
      </c>
      <c r="AI81" s="134">
        <f t="shared" si="143"/>
        <v>0</v>
      </c>
      <c r="AJ81" s="134">
        <f>IFERROR(AJ77-AJ78-AJ79-AJ80,"0")</f>
        <v>0</v>
      </c>
      <c r="AK81" s="134">
        <f>IFERROR(AK77-AK78-AK79-AK80,"0")</f>
        <v>0</v>
      </c>
      <c r="AL81" s="134">
        <f t="shared" si="144"/>
        <v>0</v>
      </c>
      <c r="AM81" s="145">
        <f t="shared" si="145"/>
        <v>0</v>
      </c>
      <c r="AN81" s="148">
        <f t="shared" ref="AN81:AY81" si="155">IFERROR(AN77-AN78-AN79-AN80,"0")</f>
        <v>0</v>
      </c>
      <c r="AO81" s="134">
        <f t="shared" si="155"/>
        <v>0</v>
      </c>
      <c r="AP81" s="134">
        <f t="shared" si="155"/>
        <v>0</v>
      </c>
      <c r="AQ81" s="134">
        <f t="shared" si="155"/>
        <v>0</v>
      </c>
      <c r="AR81" s="134">
        <f t="shared" si="155"/>
        <v>0</v>
      </c>
      <c r="AS81" s="149">
        <f t="shared" si="155"/>
        <v>0</v>
      </c>
      <c r="AT81" s="150">
        <f t="shared" si="155"/>
        <v>0</v>
      </c>
      <c r="AU81" s="144">
        <f t="shared" si="155"/>
        <v>0</v>
      </c>
      <c r="AV81" s="144">
        <f t="shared" si="155"/>
        <v>0</v>
      </c>
      <c r="AW81" s="144">
        <f t="shared" si="155"/>
        <v>0</v>
      </c>
      <c r="AX81" s="144">
        <f t="shared" si="155"/>
        <v>0</v>
      </c>
      <c r="AY81" s="151">
        <f t="shared" si="155"/>
        <v>0</v>
      </c>
    </row>
    <row r="82" spans="1:51" ht="15" customHeight="1" x14ac:dyDescent="0.25">
      <c r="A82">
        <v>1</v>
      </c>
      <c r="B82" s="80" t="s">
        <v>1135</v>
      </c>
      <c r="C82" s="80" t="s">
        <v>1136</v>
      </c>
      <c r="D82" s="69" t="s">
        <v>30</v>
      </c>
      <c r="E82" s="45">
        <v>7</v>
      </c>
      <c r="F82" s="123" t="str">
        <f t="shared" ref="F82:I83" si="156">IFERROR(VLOOKUP($B82,_data,F$2,FALSE),"0")</f>
        <v>0</v>
      </c>
      <c r="G82" s="123" t="str">
        <f t="shared" si="156"/>
        <v>0</v>
      </c>
      <c r="H82" s="123" t="str">
        <f t="shared" si="156"/>
        <v>0</v>
      </c>
      <c r="I82" s="123" t="str">
        <f t="shared" si="156"/>
        <v>0</v>
      </c>
      <c r="J82" s="119">
        <f t="shared" si="139"/>
        <v>0</v>
      </c>
      <c r="K82" s="123" t="str">
        <f t="shared" ref="K82:N83" si="157">IFERROR(VLOOKUP($B82,_data,K$2,FALSE),"0")</f>
        <v>0</v>
      </c>
      <c r="L82" s="123" t="str">
        <f t="shared" si="157"/>
        <v>0</v>
      </c>
      <c r="M82" s="123" t="str">
        <f t="shared" si="157"/>
        <v>0</v>
      </c>
      <c r="N82" s="123" t="str">
        <f t="shared" si="157"/>
        <v>0</v>
      </c>
      <c r="O82" s="119">
        <f t="shared" si="140"/>
        <v>0</v>
      </c>
      <c r="P82" s="123" t="str">
        <f t="shared" ref="P82:S83" si="158">IFERROR(VLOOKUP($B82,_data,P$2,FALSE),"0")</f>
        <v>0</v>
      </c>
      <c r="Q82" s="123" t="str">
        <f t="shared" si="158"/>
        <v>0</v>
      </c>
      <c r="R82" s="123" t="str">
        <f t="shared" si="158"/>
        <v>0</v>
      </c>
      <c r="S82" s="123" t="str">
        <f t="shared" si="158"/>
        <v>0</v>
      </c>
      <c r="T82" s="119">
        <f t="shared" si="141"/>
        <v>0</v>
      </c>
      <c r="U82" s="123" t="str">
        <f t="shared" ref="U82:X83" si="159">IFERROR(VLOOKUP($B82,_data,U$2,FALSE),"0")</f>
        <v>0</v>
      </c>
      <c r="V82" s="123" t="str">
        <f t="shared" si="159"/>
        <v>0</v>
      </c>
      <c r="W82" s="123" t="str">
        <f t="shared" si="159"/>
        <v>0</v>
      </c>
      <c r="X82" s="123" t="str">
        <f t="shared" si="159"/>
        <v>0</v>
      </c>
      <c r="Y82" s="124">
        <f>IFERROR(U82-V82-X82,"0")</f>
        <v>0</v>
      </c>
      <c r="Z82" s="123" t="str">
        <f t="shared" ref="Z82:AC83" si="160">IFERROR(VLOOKUP($B82,_data,Z$2,FALSE),"0")</f>
        <v>0</v>
      </c>
      <c r="AA82" s="123" t="str">
        <f t="shared" si="160"/>
        <v>0</v>
      </c>
      <c r="AB82" s="123" t="str">
        <f t="shared" si="160"/>
        <v>0</v>
      </c>
      <c r="AC82" s="123" t="str">
        <f t="shared" si="160"/>
        <v>0</v>
      </c>
      <c r="AD82" s="119">
        <f t="shared" si="142"/>
        <v>0</v>
      </c>
      <c r="AE82" s="123" t="str">
        <f t="shared" ref="AE82:AH83" si="161">IFERROR(VLOOKUP($B82,_data,AE$2,FALSE),"0")</f>
        <v>0</v>
      </c>
      <c r="AF82" s="123" t="str">
        <f t="shared" si="161"/>
        <v>0</v>
      </c>
      <c r="AG82" s="123" t="str">
        <f t="shared" si="161"/>
        <v>0</v>
      </c>
      <c r="AH82" s="123" t="str">
        <f t="shared" si="161"/>
        <v>0</v>
      </c>
      <c r="AI82" s="119">
        <f t="shared" si="143"/>
        <v>0</v>
      </c>
      <c r="AJ82" s="123" t="str">
        <f>IFERROR(VLOOKUP($B82,_data,AJ$2,FALSE),"0")</f>
        <v>0</v>
      </c>
      <c r="AK82" s="123" t="str">
        <f>IFERROR(VLOOKUP($B82,_data,AK$2,FALSE),"0")</f>
        <v>0</v>
      </c>
      <c r="AL82" s="120">
        <f t="shared" si="144"/>
        <v>0</v>
      </c>
      <c r="AM82" s="157">
        <f t="shared" si="145"/>
        <v>0</v>
      </c>
      <c r="AN82" s="127" t="str">
        <f t="shared" ref="AN82:AS83" si="162">IFERROR(VLOOKUP($C82,_data,AN$2,FALSE),"0")</f>
        <v>0</v>
      </c>
      <c r="AO82" s="123" t="str">
        <f t="shared" si="162"/>
        <v>0</v>
      </c>
      <c r="AP82" s="123" t="str">
        <f t="shared" si="162"/>
        <v>0</v>
      </c>
      <c r="AQ82" s="123" t="str">
        <f t="shared" si="162"/>
        <v>0</v>
      </c>
      <c r="AR82" s="123" t="str">
        <f t="shared" si="162"/>
        <v>0</v>
      </c>
      <c r="AS82" s="128" t="str">
        <f t="shared" si="162"/>
        <v>0</v>
      </c>
      <c r="AT82" s="138">
        <f>IFERROR(F82-AN82,"0")</f>
        <v>0</v>
      </c>
      <c r="AU82" s="139">
        <f>IFERROR(K82-AO82,"0")</f>
        <v>0</v>
      </c>
      <c r="AV82" s="139">
        <f>IFERROR(P82-AP82,"0")</f>
        <v>0</v>
      </c>
      <c r="AW82" s="139">
        <f>IFERROR(U82-AQ82,"0")</f>
        <v>0</v>
      </c>
      <c r="AX82" s="139">
        <f>IFERROR(Z82-AR82,"0")</f>
        <v>0</v>
      </c>
      <c r="AY82" s="140">
        <f>IFERROR(AE82-AS82,"0")</f>
        <v>0</v>
      </c>
    </row>
    <row r="83" spans="1:51" ht="15" customHeight="1" x14ac:dyDescent="0.25">
      <c r="B83" s="80" t="s">
        <v>1137</v>
      </c>
      <c r="C83" s="80" t="s">
        <v>1138</v>
      </c>
      <c r="D83" s="63" t="s">
        <v>31</v>
      </c>
      <c r="E83" s="70">
        <v>7.1</v>
      </c>
      <c r="F83" s="123" t="str">
        <f t="shared" si="156"/>
        <v>0</v>
      </c>
      <c r="G83" s="123" t="str">
        <f t="shared" si="156"/>
        <v>0</v>
      </c>
      <c r="H83" s="123" t="str">
        <f t="shared" si="156"/>
        <v>0</v>
      </c>
      <c r="I83" s="123" t="str">
        <f t="shared" si="156"/>
        <v>0</v>
      </c>
      <c r="J83" s="119">
        <f t="shared" si="139"/>
        <v>0</v>
      </c>
      <c r="K83" s="123" t="str">
        <f t="shared" si="157"/>
        <v>0</v>
      </c>
      <c r="L83" s="123" t="str">
        <f t="shared" si="157"/>
        <v>0</v>
      </c>
      <c r="M83" s="123" t="str">
        <f t="shared" si="157"/>
        <v>0</v>
      </c>
      <c r="N83" s="123" t="str">
        <f t="shared" si="157"/>
        <v>0</v>
      </c>
      <c r="O83" s="119">
        <f t="shared" si="140"/>
        <v>0</v>
      </c>
      <c r="P83" s="123" t="str">
        <f t="shared" si="158"/>
        <v>0</v>
      </c>
      <c r="Q83" s="123" t="str">
        <f t="shared" si="158"/>
        <v>0</v>
      </c>
      <c r="R83" s="123" t="str">
        <f t="shared" si="158"/>
        <v>0</v>
      </c>
      <c r="S83" s="123" t="str">
        <f t="shared" si="158"/>
        <v>0</v>
      </c>
      <c r="T83" s="119">
        <f t="shared" si="141"/>
        <v>0</v>
      </c>
      <c r="U83" s="123" t="str">
        <f t="shared" si="159"/>
        <v>0</v>
      </c>
      <c r="V83" s="123" t="str">
        <f t="shared" si="159"/>
        <v>0</v>
      </c>
      <c r="W83" s="123" t="str">
        <f t="shared" si="159"/>
        <v>0</v>
      </c>
      <c r="X83" s="123" t="str">
        <f t="shared" si="159"/>
        <v>0</v>
      </c>
      <c r="Y83" s="124">
        <f>IFERROR(U83-V83-X83,"0")</f>
        <v>0</v>
      </c>
      <c r="Z83" s="123" t="str">
        <f t="shared" si="160"/>
        <v>0</v>
      </c>
      <c r="AA83" s="123" t="str">
        <f t="shared" si="160"/>
        <v>0</v>
      </c>
      <c r="AB83" s="123" t="str">
        <f t="shared" si="160"/>
        <v>0</v>
      </c>
      <c r="AC83" s="123" t="str">
        <f t="shared" si="160"/>
        <v>0</v>
      </c>
      <c r="AD83" s="119">
        <f t="shared" si="142"/>
        <v>0</v>
      </c>
      <c r="AE83" s="123" t="str">
        <f t="shared" si="161"/>
        <v>0</v>
      </c>
      <c r="AF83" s="123" t="str">
        <f t="shared" si="161"/>
        <v>0</v>
      </c>
      <c r="AG83" s="123" t="str">
        <f t="shared" si="161"/>
        <v>0</v>
      </c>
      <c r="AH83" s="123" t="str">
        <f t="shared" si="161"/>
        <v>0</v>
      </c>
      <c r="AI83" s="119">
        <f t="shared" si="143"/>
        <v>0</v>
      </c>
      <c r="AJ83" s="123" t="str">
        <f>IFERROR(VLOOKUP($B83,_data,AJ$2,FALSE),"0")</f>
        <v>0</v>
      </c>
      <c r="AK83" s="123" t="str">
        <f>IFERROR(VLOOKUP($B83,_data,AK$2,FALSE),"0")</f>
        <v>0</v>
      </c>
      <c r="AL83" s="120">
        <f t="shared" si="144"/>
        <v>0</v>
      </c>
      <c r="AM83" s="157">
        <f t="shared" si="145"/>
        <v>0</v>
      </c>
      <c r="AN83" s="127" t="str">
        <f t="shared" si="162"/>
        <v>0</v>
      </c>
      <c r="AO83" s="123" t="str">
        <f t="shared" si="162"/>
        <v>0</v>
      </c>
      <c r="AP83" s="123" t="str">
        <f t="shared" si="162"/>
        <v>0</v>
      </c>
      <c r="AQ83" s="123" t="str">
        <f t="shared" si="162"/>
        <v>0</v>
      </c>
      <c r="AR83" s="123" t="str">
        <f t="shared" si="162"/>
        <v>0</v>
      </c>
      <c r="AS83" s="128" t="str">
        <f t="shared" si="162"/>
        <v>0</v>
      </c>
      <c r="AT83" s="129">
        <f>IFERROR(F83-AN83,"0")</f>
        <v>0</v>
      </c>
      <c r="AU83" s="125">
        <f>IFERROR(K83-AO83,"0")</f>
        <v>0</v>
      </c>
      <c r="AV83" s="125">
        <f>IFERROR(P83-AP83,"0")</f>
        <v>0</v>
      </c>
      <c r="AW83" s="125">
        <f>IFERROR(U83-AQ83,"0")</f>
        <v>0</v>
      </c>
      <c r="AX83" s="125">
        <f>IFERROR(Z83-AR83,"0")</f>
        <v>0</v>
      </c>
      <c r="AY83" s="126">
        <f>IFERROR(AE83-AS83,"0")</f>
        <v>0</v>
      </c>
    </row>
    <row r="84" spans="1:51" ht="15" customHeight="1" x14ac:dyDescent="0.25">
      <c r="A84" s="74"/>
      <c r="D84" s="162" t="s">
        <v>117</v>
      </c>
      <c r="E84" s="163">
        <v>7.01</v>
      </c>
      <c r="F84" s="133">
        <f>IFERROR(F82-F83,"0")</f>
        <v>0</v>
      </c>
      <c r="G84" s="133">
        <f>IFERROR(G82-G83,"0")</f>
        <v>0</v>
      </c>
      <c r="H84" s="133">
        <f>IFERROR(H82-H83,"0")</f>
        <v>0</v>
      </c>
      <c r="I84" s="133">
        <f>IFERROR(I82-I83,"0")</f>
        <v>0</v>
      </c>
      <c r="J84" s="161">
        <f t="shared" si="139"/>
        <v>0</v>
      </c>
      <c r="K84" s="133">
        <f>IFERROR(K82-K83,"0")</f>
        <v>0</v>
      </c>
      <c r="L84" s="133">
        <f>IFERROR(L82-L83,"0")</f>
        <v>0</v>
      </c>
      <c r="M84" s="133">
        <f>IFERROR(M82-M83,"0")</f>
        <v>0</v>
      </c>
      <c r="N84" s="133">
        <f>IFERROR(N82-N83,"0")</f>
        <v>0</v>
      </c>
      <c r="O84" s="161">
        <f t="shared" si="140"/>
        <v>0</v>
      </c>
      <c r="P84" s="133">
        <f>IFERROR(P82-P83,"0")</f>
        <v>0</v>
      </c>
      <c r="Q84" s="133">
        <f>IFERROR(Q82-Q83,"0")</f>
        <v>0</v>
      </c>
      <c r="R84" s="133">
        <f>IFERROR(R82-R83,"0")</f>
        <v>0</v>
      </c>
      <c r="S84" s="133">
        <f>IFERROR(S82-S83,"0")</f>
        <v>0</v>
      </c>
      <c r="T84" s="161">
        <f t="shared" si="141"/>
        <v>0</v>
      </c>
      <c r="U84" s="133">
        <f>IFERROR(U82-U83,"0")</f>
        <v>0</v>
      </c>
      <c r="V84" s="133">
        <f>IFERROR(V82-V83,"0")</f>
        <v>0</v>
      </c>
      <c r="W84" s="133">
        <f>IFERROR(W82-W83,"0")</f>
        <v>0</v>
      </c>
      <c r="X84" s="133">
        <f>IFERROR(X82-X83,"0")</f>
        <v>0</v>
      </c>
      <c r="Y84" s="161">
        <f>U84-V84-X84</f>
        <v>0</v>
      </c>
      <c r="Z84" s="133">
        <f>IFERROR(Z82-Z83,"0")</f>
        <v>0</v>
      </c>
      <c r="AA84" s="133">
        <f>IFERROR(AA82-AA83,"0")</f>
        <v>0</v>
      </c>
      <c r="AB84" s="133">
        <f>IFERROR(AB82-AB83,"0")</f>
        <v>0</v>
      </c>
      <c r="AC84" s="133">
        <f>IFERROR(AC82-AC83,"0")</f>
        <v>0</v>
      </c>
      <c r="AD84" s="161">
        <f t="shared" si="142"/>
        <v>0</v>
      </c>
      <c r="AE84" s="133">
        <f>IFERROR(AE82-AE83,"0")</f>
        <v>0</v>
      </c>
      <c r="AF84" s="133">
        <f>IFERROR(AF82-AF83,"0")</f>
        <v>0</v>
      </c>
      <c r="AG84" s="133">
        <f>IFERROR(AG82-AG83,"0")</f>
        <v>0</v>
      </c>
      <c r="AH84" s="133">
        <f>IFERROR(AH82-AH83,"0")</f>
        <v>0</v>
      </c>
      <c r="AI84" s="161">
        <f t="shared" si="143"/>
        <v>0</v>
      </c>
      <c r="AJ84" s="133">
        <f>IFERROR(AJ82-AJ83,"0")</f>
        <v>0</v>
      </c>
      <c r="AK84" s="133">
        <f>IFERROR(AK82-AK83,"0")</f>
        <v>0</v>
      </c>
      <c r="AL84" s="161">
        <f t="shared" si="144"/>
        <v>0</v>
      </c>
      <c r="AM84" s="161">
        <f t="shared" si="145"/>
        <v>0</v>
      </c>
      <c r="AN84" s="146">
        <f t="shared" ref="AN84:AY84" si="163">IFERROR(AN82-AN83,"0")</f>
        <v>0</v>
      </c>
      <c r="AO84" s="133">
        <f t="shared" si="163"/>
        <v>0</v>
      </c>
      <c r="AP84" s="133">
        <f t="shared" si="163"/>
        <v>0</v>
      </c>
      <c r="AQ84" s="133">
        <f t="shared" si="163"/>
        <v>0</v>
      </c>
      <c r="AR84" s="133">
        <f t="shared" si="163"/>
        <v>0</v>
      </c>
      <c r="AS84" s="147">
        <f t="shared" si="163"/>
        <v>0</v>
      </c>
      <c r="AT84" s="131">
        <f t="shared" si="163"/>
        <v>0</v>
      </c>
      <c r="AU84" s="130">
        <f t="shared" si="163"/>
        <v>0</v>
      </c>
      <c r="AV84" s="130">
        <f t="shared" si="163"/>
        <v>0</v>
      </c>
      <c r="AW84" s="130">
        <f t="shared" si="163"/>
        <v>0</v>
      </c>
      <c r="AX84" s="130">
        <f t="shared" si="163"/>
        <v>0</v>
      </c>
      <c r="AY84" s="132">
        <f t="shared" si="163"/>
        <v>0</v>
      </c>
    </row>
    <row r="85" spans="1:51" ht="15" customHeight="1" x14ac:dyDescent="0.25">
      <c r="B85" s="80" t="s">
        <v>1139</v>
      </c>
      <c r="C85" s="80" t="s">
        <v>1140</v>
      </c>
      <c r="D85" s="63" t="s">
        <v>32</v>
      </c>
      <c r="E85" s="70" t="s">
        <v>177</v>
      </c>
      <c r="F85" s="123" t="str">
        <f>IFERROR(VLOOKUP($B85,_data,F$2,FALSE),"0")</f>
        <v>0</v>
      </c>
      <c r="G85" s="123" t="str">
        <f>IFERROR(VLOOKUP($B85,_data,G$2,FALSE),"0")</f>
        <v>0</v>
      </c>
      <c r="H85" s="123" t="str">
        <f>IFERROR(VLOOKUP($B85,_data,H$2,FALSE),"0")</f>
        <v>0</v>
      </c>
      <c r="I85" s="123" t="str">
        <f>IFERROR(VLOOKUP($B85,_data,I$2,FALSE),"0")</f>
        <v>0</v>
      </c>
      <c r="J85" s="119">
        <f t="shared" si="139"/>
        <v>0</v>
      </c>
      <c r="K85" s="123" t="str">
        <f>IFERROR(VLOOKUP($B85,_data,K$2,FALSE),"0")</f>
        <v>0</v>
      </c>
      <c r="L85" s="123" t="str">
        <f>IFERROR(VLOOKUP($B85,_data,L$2,FALSE),"0")</f>
        <v>0</v>
      </c>
      <c r="M85" s="123" t="str">
        <f>IFERROR(VLOOKUP($B85,_data,M$2,FALSE),"0")</f>
        <v>0</v>
      </c>
      <c r="N85" s="123" t="str">
        <f>IFERROR(VLOOKUP($B85,_data,N$2,FALSE),"0")</f>
        <v>0</v>
      </c>
      <c r="O85" s="119">
        <f t="shared" si="140"/>
        <v>0</v>
      </c>
      <c r="P85" s="123" t="str">
        <f>IFERROR(VLOOKUP($B85,_data,P$2,FALSE),"0")</f>
        <v>0</v>
      </c>
      <c r="Q85" s="123" t="str">
        <f>IFERROR(VLOOKUP($B85,_data,Q$2,FALSE),"0")</f>
        <v>0</v>
      </c>
      <c r="R85" s="123" t="str">
        <f>IFERROR(VLOOKUP($B85,_data,R$2,FALSE),"0")</f>
        <v>0</v>
      </c>
      <c r="S85" s="123" t="str">
        <f>IFERROR(VLOOKUP($B85,_data,S$2,FALSE),"0")</f>
        <v>0</v>
      </c>
      <c r="T85" s="119">
        <f t="shared" si="141"/>
        <v>0</v>
      </c>
      <c r="U85" s="123" t="str">
        <f>IFERROR(VLOOKUP($B85,_data,U$2,FALSE),"0")</f>
        <v>0</v>
      </c>
      <c r="V85" s="123" t="str">
        <f>IFERROR(VLOOKUP($B85,_data,V$2,FALSE),"0")</f>
        <v>0</v>
      </c>
      <c r="W85" s="123" t="str">
        <f>IFERROR(VLOOKUP($B85,_data,W$2,FALSE),"0")</f>
        <v>0</v>
      </c>
      <c r="X85" s="123" t="str">
        <f>IFERROR(VLOOKUP($B85,_data,X$2,FALSE),"0")</f>
        <v>0</v>
      </c>
      <c r="Y85" s="124">
        <f>IFERROR(U85-V85-X85,"0")</f>
        <v>0</v>
      </c>
      <c r="Z85" s="123" t="str">
        <f>IFERROR(VLOOKUP($B85,_data,Z$2,FALSE),"0")</f>
        <v>0</v>
      </c>
      <c r="AA85" s="123" t="str">
        <f>IFERROR(VLOOKUP($B85,_data,AA$2,FALSE),"0")</f>
        <v>0</v>
      </c>
      <c r="AB85" s="123" t="str">
        <f>IFERROR(VLOOKUP($B85,_data,AB$2,FALSE),"0")</f>
        <v>0</v>
      </c>
      <c r="AC85" s="123" t="str">
        <f>IFERROR(VLOOKUP($B85,_data,AC$2,FALSE),"0")</f>
        <v>0</v>
      </c>
      <c r="AD85" s="119">
        <f t="shared" si="142"/>
        <v>0</v>
      </c>
      <c r="AE85" s="123" t="str">
        <f>IFERROR(VLOOKUP($B85,_data,AE$2,FALSE),"0")</f>
        <v>0</v>
      </c>
      <c r="AF85" s="123" t="str">
        <f>IFERROR(VLOOKUP($B85,_data,AF$2,FALSE),"0")</f>
        <v>0</v>
      </c>
      <c r="AG85" s="123" t="str">
        <f>IFERROR(VLOOKUP($B85,_data,AG$2,FALSE),"0")</f>
        <v>0</v>
      </c>
      <c r="AH85" s="123" t="str">
        <f>IFERROR(VLOOKUP($B85,_data,AH$2,FALSE),"0")</f>
        <v>0</v>
      </c>
      <c r="AI85" s="119">
        <f t="shared" si="143"/>
        <v>0</v>
      </c>
      <c r="AJ85" s="123" t="str">
        <f>IFERROR(VLOOKUP($B85,_data,AJ$2,FALSE),"0")</f>
        <v>0</v>
      </c>
      <c r="AK85" s="123" t="str">
        <f>IFERROR(VLOOKUP($B85,_data,AK$2,FALSE),"0")</f>
        <v>0</v>
      </c>
      <c r="AL85" s="120">
        <f t="shared" si="144"/>
        <v>0</v>
      </c>
      <c r="AM85" s="157">
        <f t="shared" si="145"/>
        <v>0</v>
      </c>
      <c r="AN85" s="127" t="str">
        <f t="shared" ref="AN85:AS85" si="164">IFERROR(VLOOKUP($C85,_data,AN$2,FALSE),"0")</f>
        <v>0</v>
      </c>
      <c r="AO85" s="123" t="str">
        <f t="shared" si="164"/>
        <v>0</v>
      </c>
      <c r="AP85" s="123" t="str">
        <f t="shared" si="164"/>
        <v>0</v>
      </c>
      <c r="AQ85" s="123" t="str">
        <f t="shared" si="164"/>
        <v>0</v>
      </c>
      <c r="AR85" s="123" t="str">
        <f t="shared" si="164"/>
        <v>0</v>
      </c>
      <c r="AS85" s="128" t="str">
        <f t="shared" si="164"/>
        <v>0</v>
      </c>
      <c r="AT85" s="129">
        <f>IFERROR(F85-AN85,"0")</f>
        <v>0</v>
      </c>
      <c r="AU85" s="125">
        <f>IFERROR(K85-AO85,"0")</f>
        <v>0</v>
      </c>
      <c r="AV85" s="125">
        <f>IFERROR(P85-AP85,"0")</f>
        <v>0</v>
      </c>
      <c r="AW85" s="125">
        <f>IFERROR(U85-AQ85,"0")</f>
        <v>0</v>
      </c>
      <c r="AX85" s="125">
        <f>IFERROR(Z85-AR85,"0")</f>
        <v>0</v>
      </c>
      <c r="AY85" s="126">
        <f>IFERROR(AE85-AS85,"0")</f>
        <v>0</v>
      </c>
    </row>
    <row r="86" spans="1:51" ht="15" customHeight="1" x14ac:dyDescent="0.25">
      <c r="A86" s="74"/>
      <c r="D86" s="162" t="s">
        <v>117</v>
      </c>
      <c r="E86" s="163" t="s">
        <v>177</v>
      </c>
      <c r="F86" s="133">
        <f>IFERROR(F82-F85,"0")</f>
        <v>0</v>
      </c>
      <c r="G86" s="133">
        <f>IFERROR(G82-G85,"0")</f>
        <v>0</v>
      </c>
      <c r="H86" s="133">
        <f>IFERROR(H82-H85,"0")</f>
        <v>0</v>
      </c>
      <c r="I86" s="133">
        <f>IFERROR(I82-I85,"0")</f>
        <v>0</v>
      </c>
      <c r="J86" s="161">
        <f t="shared" si="139"/>
        <v>0</v>
      </c>
      <c r="K86" s="133">
        <f>IFERROR(K82-K85,"0")</f>
        <v>0</v>
      </c>
      <c r="L86" s="133">
        <f>IFERROR(L82-L85,"0")</f>
        <v>0</v>
      </c>
      <c r="M86" s="133">
        <f>IFERROR(M82-M85,"0")</f>
        <v>0</v>
      </c>
      <c r="N86" s="133">
        <f>IFERROR(N82-N85,"0")</f>
        <v>0</v>
      </c>
      <c r="O86" s="161">
        <f t="shared" si="140"/>
        <v>0</v>
      </c>
      <c r="P86" s="133">
        <f>IFERROR(P82-P85,"0")</f>
        <v>0</v>
      </c>
      <c r="Q86" s="133">
        <f>IFERROR(Q82-Q85,"0")</f>
        <v>0</v>
      </c>
      <c r="R86" s="133">
        <f>IFERROR(R82-R85,"0")</f>
        <v>0</v>
      </c>
      <c r="S86" s="133">
        <f>IFERROR(S82-S85,"0")</f>
        <v>0</v>
      </c>
      <c r="T86" s="161">
        <f t="shared" si="141"/>
        <v>0</v>
      </c>
      <c r="U86" s="133">
        <f>IFERROR(U82-U85,"0")</f>
        <v>0</v>
      </c>
      <c r="V86" s="133">
        <f>IFERROR(V82-V85,"0")</f>
        <v>0</v>
      </c>
      <c r="W86" s="133">
        <f>IFERROR(W82-W85,"0")</f>
        <v>0</v>
      </c>
      <c r="X86" s="133">
        <f>IFERROR(X82-X85,"0")</f>
        <v>0</v>
      </c>
      <c r="Y86" s="161">
        <f>U86-V86-X86</f>
        <v>0</v>
      </c>
      <c r="Z86" s="133">
        <f>IFERROR(Z82-Z85,"0")</f>
        <v>0</v>
      </c>
      <c r="AA86" s="133">
        <f>IFERROR(AA82-AA85,"0")</f>
        <v>0</v>
      </c>
      <c r="AB86" s="133">
        <f>IFERROR(AB82-AB85,"0")</f>
        <v>0</v>
      </c>
      <c r="AC86" s="133">
        <f>IFERROR(AC82-AC85,"0")</f>
        <v>0</v>
      </c>
      <c r="AD86" s="161">
        <f t="shared" si="142"/>
        <v>0</v>
      </c>
      <c r="AE86" s="133">
        <f>IFERROR(AE82-AE85,"0")</f>
        <v>0</v>
      </c>
      <c r="AF86" s="133">
        <f>IFERROR(AF82-AF85,"0")</f>
        <v>0</v>
      </c>
      <c r="AG86" s="133">
        <f>IFERROR(AG82-AG85,"0")</f>
        <v>0</v>
      </c>
      <c r="AH86" s="133">
        <f>IFERROR(AH82-AH85,"0")</f>
        <v>0</v>
      </c>
      <c r="AI86" s="161">
        <f t="shared" si="143"/>
        <v>0</v>
      </c>
      <c r="AJ86" s="133">
        <f>IFERROR(AJ82-AJ85,"0")</f>
        <v>0</v>
      </c>
      <c r="AK86" s="133">
        <f>IFERROR(AK82-AK85,"0")</f>
        <v>0</v>
      </c>
      <c r="AL86" s="161">
        <f t="shared" si="144"/>
        <v>0</v>
      </c>
      <c r="AM86" s="161">
        <f t="shared" si="145"/>
        <v>0</v>
      </c>
      <c r="AN86" s="146">
        <f t="shared" ref="AN86:AY86" si="165">IFERROR(AN82-AN85,"0")</f>
        <v>0</v>
      </c>
      <c r="AO86" s="133">
        <f t="shared" si="165"/>
        <v>0</v>
      </c>
      <c r="AP86" s="133">
        <f t="shared" si="165"/>
        <v>0</v>
      </c>
      <c r="AQ86" s="133">
        <f t="shared" si="165"/>
        <v>0</v>
      </c>
      <c r="AR86" s="133">
        <f t="shared" si="165"/>
        <v>0</v>
      </c>
      <c r="AS86" s="147">
        <f t="shared" si="165"/>
        <v>0</v>
      </c>
      <c r="AT86" s="131">
        <f t="shared" si="165"/>
        <v>0</v>
      </c>
      <c r="AU86" s="130">
        <f t="shared" si="165"/>
        <v>0</v>
      </c>
      <c r="AV86" s="130">
        <f t="shared" si="165"/>
        <v>0</v>
      </c>
      <c r="AW86" s="130">
        <f t="shared" si="165"/>
        <v>0</v>
      </c>
      <c r="AX86" s="130">
        <f t="shared" si="165"/>
        <v>0</v>
      </c>
      <c r="AY86" s="132">
        <f t="shared" si="165"/>
        <v>0</v>
      </c>
    </row>
    <row r="87" spans="1:51" ht="15" customHeight="1" x14ac:dyDescent="0.25">
      <c r="B87" s="80" t="s">
        <v>1141</v>
      </c>
      <c r="C87" s="80" t="s">
        <v>1142</v>
      </c>
      <c r="D87" s="63" t="s">
        <v>33</v>
      </c>
      <c r="E87" s="70">
        <v>7.2</v>
      </c>
      <c r="F87" s="123" t="str">
        <f t="shared" ref="F87:I92" si="166">IFERROR(VLOOKUP($B87,_data,F$2,FALSE),"0")</f>
        <v>0</v>
      </c>
      <c r="G87" s="123" t="str">
        <f t="shared" si="166"/>
        <v>0</v>
      </c>
      <c r="H87" s="123" t="str">
        <f t="shared" si="166"/>
        <v>0</v>
      </c>
      <c r="I87" s="123" t="str">
        <f t="shared" si="166"/>
        <v>0</v>
      </c>
      <c r="J87" s="119">
        <f t="shared" si="139"/>
        <v>0</v>
      </c>
      <c r="K87" s="123" t="str">
        <f t="shared" ref="K87:N92" si="167">IFERROR(VLOOKUP($B87,_data,K$2,FALSE),"0")</f>
        <v>0</v>
      </c>
      <c r="L87" s="123" t="str">
        <f t="shared" si="167"/>
        <v>0</v>
      </c>
      <c r="M87" s="123" t="str">
        <f t="shared" si="167"/>
        <v>0</v>
      </c>
      <c r="N87" s="123" t="str">
        <f t="shared" si="167"/>
        <v>0</v>
      </c>
      <c r="O87" s="119">
        <f t="shared" si="140"/>
        <v>0</v>
      </c>
      <c r="P87" s="123" t="str">
        <f t="shared" ref="P87:S92" si="168">IFERROR(VLOOKUP($B87,_data,P$2,FALSE),"0")</f>
        <v>0</v>
      </c>
      <c r="Q87" s="123" t="str">
        <f t="shared" si="168"/>
        <v>0</v>
      </c>
      <c r="R87" s="123" t="str">
        <f t="shared" si="168"/>
        <v>0</v>
      </c>
      <c r="S87" s="123" t="str">
        <f t="shared" si="168"/>
        <v>0</v>
      </c>
      <c r="T87" s="119">
        <f t="shared" si="141"/>
        <v>0</v>
      </c>
      <c r="U87" s="123" t="str">
        <f t="shared" ref="U87:X92" si="169">IFERROR(VLOOKUP($B87,_data,U$2,FALSE),"0")</f>
        <v>0</v>
      </c>
      <c r="V87" s="123" t="str">
        <f t="shared" si="169"/>
        <v>0</v>
      </c>
      <c r="W87" s="123" t="str">
        <f t="shared" si="169"/>
        <v>0</v>
      </c>
      <c r="X87" s="123" t="str">
        <f t="shared" si="169"/>
        <v>0</v>
      </c>
      <c r="Y87" s="124">
        <f t="shared" ref="Y87:Y92" si="170">IFERROR(U87-V87-X87,"0")</f>
        <v>0</v>
      </c>
      <c r="Z87" s="123" t="str">
        <f t="shared" ref="Z87:AC92" si="171">IFERROR(VLOOKUP($B87,_data,Z$2,FALSE),"0")</f>
        <v>0</v>
      </c>
      <c r="AA87" s="123" t="str">
        <f t="shared" si="171"/>
        <v>0</v>
      </c>
      <c r="AB87" s="123" t="str">
        <f t="shared" si="171"/>
        <v>0</v>
      </c>
      <c r="AC87" s="123" t="str">
        <f t="shared" si="171"/>
        <v>0</v>
      </c>
      <c r="AD87" s="119">
        <f t="shared" si="142"/>
        <v>0</v>
      </c>
      <c r="AE87" s="123" t="str">
        <f t="shared" ref="AE87:AH92" si="172">IFERROR(VLOOKUP($B87,_data,AE$2,FALSE),"0")</f>
        <v>0</v>
      </c>
      <c r="AF87" s="123" t="str">
        <f t="shared" si="172"/>
        <v>0</v>
      </c>
      <c r="AG87" s="123" t="str">
        <f t="shared" si="172"/>
        <v>0</v>
      </c>
      <c r="AH87" s="123" t="str">
        <f t="shared" si="172"/>
        <v>0</v>
      </c>
      <c r="AI87" s="119">
        <f t="shared" si="143"/>
        <v>0</v>
      </c>
      <c r="AJ87" s="123" t="str">
        <f t="shared" ref="AJ87:AK92" si="173">IFERROR(VLOOKUP($B87,_data,AJ$2,FALSE),"0")</f>
        <v>0</v>
      </c>
      <c r="AK87" s="123" t="str">
        <f t="shared" si="173"/>
        <v>0</v>
      </c>
      <c r="AL87" s="120">
        <f t="shared" si="144"/>
        <v>0</v>
      </c>
      <c r="AM87" s="157">
        <f t="shared" si="145"/>
        <v>0</v>
      </c>
      <c r="AN87" s="127" t="str">
        <f t="shared" ref="AN87:AS92" si="174">IFERROR(VLOOKUP($C87,_data,AN$2,FALSE),"0")</f>
        <v>0</v>
      </c>
      <c r="AO87" s="123" t="str">
        <f t="shared" si="174"/>
        <v>0</v>
      </c>
      <c r="AP87" s="123" t="str">
        <f t="shared" si="174"/>
        <v>0</v>
      </c>
      <c r="AQ87" s="123" t="str">
        <f t="shared" si="174"/>
        <v>0</v>
      </c>
      <c r="AR87" s="123" t="str">
        <f t="shared" si="174"/>
        <v>0</v>
      </c>
      <c r="AS87" s="128" t="str">
        <f t="shared" si="174"/>
        <v>0</v>
      </c>
      <c r="AT87" s="129">
        <f t="shared" ref="AT87:AT92" si="175">IFERROR(F87-AN87,"0")</f>
        <v>0</v>
      </c>
      <c r="AU87" s="125">
        <f t="shared" ref="AU87:AU92" si="176">IFERROR(K87-AO87,"0")</f>
        <v>0</v>
      </c>
      <c r="AV87" s="125">
        <f t="shared" ref="AV87:AV92" si="177">IFERROR(P87-AP87,"0")</f>
        <v>0</v>
      </c>
      <c r="AW87" s="125">
        <f t="shared" ref="AW87:AW92" si="178">IFERROR(U87-AQ87,"0")</f>
        <v>0</v>
      </c>
      <c r="AX87" s="125">
        <f t="shared" ref="AX87:AX92" si="179">IFERROR(Z87-AR87,"0")</f>
        <v>0</v>
      </c>
      <c r="AY87" s="126">
        <f t="shared" ref="AY87:AY92" si="180">IFERROR(AE87-AS87,"0")</f>
        <v>0</v>
      </c>
    </row>
    <row r="88" spans="1:51" ht="15" customHeight="1" x14ac:dyDescent="0.25">
      <c r="B88" s="80" t="s">
        <v>1143</v>
      </c>
      <c r="C88" s="80" t="s">
        <v>1144</v>
      </c>
      <c r="D88" s="63" t="s">
        <v>34</v>
      </c>
      <c r="E88" s="70">
        <v>7.3</v>
      </c>
      <c r="F88" s="123" t="str">
        <f t="shared" si="166"/>
        <v>0</v>
      </c>
      <c r="G88" s="123" t="str">
        <f t="shared" si="166"/>
        <v>0</v>
      </c>
      <c r="H88" s="123" t="str">
        <f t="shared" si="166"/>
        <v>0</v>
      </c>
      <c r="I88" s="123" t="str">
        <f t="shared" si="166"/>
        <v>0</v>
      </c>
      <c r="J88" s="119">
        <f t="shared" si="139"/>
        <v>0</v>
      </c>
      <c r="K88" s="123" t="str">
        <f t="shared" si="167"/>
        <v>0</v>
      </c>
      <c r="L88" s="123" t="str">
        <f t="shared" si="167"/>
        <v>0</v>
      </c>
      <c r="M88" s="123" t="str">
        <f t="shared" si="167"/>
        <v>0</v>
      </c>
      <c r="N88" s="123" t="str">
        <f t="shared" si="167"/>
        <v>0</v>
      </c>
      <c r="O88" s="119">
        <f t="shared" si="140"/>
        <v>0</v>
      </c>
      <c r="P88" s="123" t="str">
        <f t="shared" si="168"/>
        <v>0</v>
      </c>
      <c r="Q88" s="123" t="str">
        <f t="shared" si="168"/>
        <v>0</v>
      </c>
      <c r="R88" s="123" t="str">
        <f t="shared" si="168"/>
        <v>0</v>
      </c>
      <c r="S88" s="123" t="str">
        <f t="shared" si="168"/>
        <v>0</v>
      </c>
      <c r="T88" s="119">
        <f t="shared" si="141"/>
        <v>0</v>
      </c>
      <c r="U88" s="123" t="str">
        <f t="shared" si="169"/>
        <v>0</v>
      </c>
      <c r="V88" s="123" t="str">
        <f t="shared" si="169"/>
        <v>0</v>
      </c>
      <c r="W88" s="123" t="str">
        <f t="shared" si="169"/>
        <v>0</v>
      </c>
      <c r="X88" s="123" t="str">
        <f t="shared" si="169"/>
        <v>0</v>
      </c>
      <c r="Y88" s="124">
        <f t="shared" si="170"/>
        <v>0</v>
      </c>
      <c r="Z88" s="123" t="str">
        <f t="shared" si="171"/>
        <v>0</v>
      </c>
      <c r="AA88" s="123" t="str">
        <f t="shared" si="171"/>
        <v>0</v>
      </c>
      <c r="AB88" s="123" t="str">
        <f t="shared" si="171"/>
        <v>0</v>
      </c>
      <c r="AC88" s="123" t="str">
        <f t="shared" si="171"/>
        <v>0</v>
      </c>
      <c r="AD88" s="119">
        <f t="shared" si="142"/>
        <v>0</v>
      </c>
      <c r="AE88" s="123" t="str">
        <f t="shared" si="172"/>
        <v>0</v>
      </c>
      <c r="AF88" s="123" t="str">
        <f t="shared" si="172"/>
        <v>0</v>
      </c>
      <c r="AG88" s="123" t="str">
        <f t="shared" si="172"/>
        <v>0</v>
      </c>
      <c r="AH88" s="123" t="str">
        <f t="shared" si="172"/>
        <v>0</v>
      </c>
      <c r="AI88" s="119">
        <f t="shared" si="143"/>
        <v>0</v>
      </c>
      <c r="AJ88" s="123" t="str">
        <f t="shared" si="173"/>
        <v>0</v>
      </c>
      <c r="AK88" s="123" t="str">
        <f t="shared" si="173"/>
        <v>0</v>
      </c>
      <c r="AL88" s="120">
        <f t="shared" si="144"/>
        <v>0</v>
      </c>
      <c r="AM88" s="157">
        <f t="shared" si="145"/>
        <v>0</v>
      </c>
      <c r="AN88" s="127" t="str">
        <f t="shared" si="174"/>
        <v>0</v>
      </c>
      <c r="AO88" s="123" t="str">
        <f t="shared" si="174"/>
        <v>0</v>
      </c>
      <c r="AP88" s="123" t="str">
        <f t="shared" si="174"/>
        <v>0</v>
      </c>
      <c r="AQ88" s="123" t="str">
        <f t="shared" si="174"/>
        <v>0</v>
      </c>
      <c r="AR88" s="123" t="str">
        <f t="shared" si="174"/>
        <v>0</v>
      </c>
      <c r="AS88" s="128" t="str">
        <f t="shared" si="174"/>
        <v>0</v>
      </c>
      <c r="AT88" s="129">
        <f t="shared" si="175"/>
        <v>0</v>
      </c>
      <c r="AU88" s="125">
        <f t="shared" si="176"/>
        <v>0</v>
      </c>
      <c r="AV88" s="125">
        <f t="shared" si="177"/>
        <v>0</v>
      </c>
      <c r="AW88" s="125">
        <f t="shared" si="178"/>
        <v>0</v>
      </c>
      <c r="AX88" s="125">
        <f t="shared" si="179"/>
        <v>0</v>
      </c>
      <c r="AY88" s="126">
        <f t="shared" si="180"/>
        <v>0</v>
      </c>
    </row>
    <row r="89" spans="1:51" ht="15" customHeight="1" x14ac:dyDescent="0.25">
      <c r="B89" s="80" t="s">
        <v>1145</v>
      </c>
      <c r="C89" s="80" t="s">
        <v>1146</v>
      </c>
      <c r="D89" s="63" t="s">
        <v>35</v>
      </c>
      <c r="E89" s="70">
        <v>7.4</v>
      </c>
      <c r="F89" s="123" t="str">
        <f t="shared" si="166"/>
        <v>0</v>
      </c>
      <c r="G89" s="123" t="str">
        <f t="shared" si="166"/>
        <v>0</v>
      </c>
      <c r="H89" s="123" t="str">
        <f t="shared" si="166"/>
        <v>0</v>
      </c>
      <c r="I89" s="123" t="str">
        <f t="shared" si="166"/>
        <v>0</v>
      </c>
      <c r="J89" s="119">
        <f t="shared" si="139"/>
        <v>0</v>
      </c>
      <c r="K89" s="123" t="str">
        <f t="shared" si="167"/>
        <v>0</v>
      </c>
      <c r="L89" s="123" t="str">
        <f t="shared" si="167"/>
        <v>0</v>
      </c>
      <c r="M89" s="123" t="str">
        <f t="shared" si="167"/>
        <v>0</v>
      </c>
      <c r="N89" s="123" t="str">
        <f t="shared" si="167"/>
        <v>0</v>
      </c>
      <c r="O89" s="119">
        <f t="shared" si="140"/>
        <v>0</v>
      </c>
      <c r="P89" s="123" t="str">
        <f t="shared" si="168"/>
        <v>0</v>
      </c>
      <c r="Q89" s="123" t="str">
        <f t="shared" si="168"/>
        <v>0</v>
      </c>
      <c r="R89" s="123" t="str">
        <f t="shared" si="168"/>
        <v>0</v>
      </c>
      <c r="S89" s="123" t="str">
        <f t="shared" si="168"/>
        <v>0</v>
      </c>
      <c r="T89" s="119">
        <f t="shared" si="141"/>
        <v>0</v>
      </c>
      <c r="U89" s="123" t="str">
        <f t="shared" si="169"/>
        <v>0</v>
      </c>
      <c r="V89" s="123" t="str">
        <f t="shared" si="169"/>
        <v>0</v>
      </c>
      <c r="W89" s="123" t="str">
        <f t="shared" si="169"/>
        <v>0</v>
      </c>
      <c r="X89" s="123" t="str">
        <f t="shared" si="169"/>
        <v>0</v>
      </c>
      <c r="Y89" s="124">
        <f t="shared" si="170"/>
        <v>0</v>
      </c>
      <c r="Z89" s="123" t="str">
        <f t="shared" si="171"/>
        <v>0</v>
      </c>
      <c r="AA89" s="123" t="str">
        <f t="shared" si="171"/>
        <v>0</v>
      </c>
      <c r="AB89" s="123" t="str">
        <f t="shared" si="171"/>
        <v>0</v>
      </c>
      <c r="AC89" s="123" t="str">
        <f t="shared" si="171"/>
        <v>0</v>
      </c>
      <c r="AD89" s="119">
        <f t="shared" si="142"/>
        <v>0</v>
      </c>
      <c r="AE89" s="123" t="str">
        <f t="shared" si="172"/>
        <v>0</v>
      </c>
      <c r="AF89" s="123" t="str">
        <f t="shared" si="172"/>
        <v>0</v>
      </c>
      <c r="AG89" s="123" t="str">
        <f t="shared" si="172"/>
        <v>0</v>
      </c>
      <c r="AH89" s="123" t="str">
        <f t="shared" si="172"/>
        <v>0</v>
      </c>
      <c r="AI89" s="119">
        <f t="shared" si="143"/>
        <v>0</v>
      </c>
      <c r="AJ89" s="123" t="str">
        <f t="shared" si="173"/>
        <v>0</v>
      </c>
      <c r="AK89" s="123" t="str">
        <f t="shared" si="173"/>
        <v>0</v>
      </c>
      <c r="AL89" s="120">
        <f t="shared" si="144"/>
        <v>0</v>
      </c>
      <c r="AM89" s="157">
        <f t="shared" si="145"/>
        <v>0</v>
      </c>
      <c r="AN89" s="127" t="str">
        <f t="shared" si="174"/>
        <v>0</v>
      </c>
      <c r="AO89" s="123" t="str">
        <f t="shared" si="174"/>
        <v>0</v>
      </c>
      <c r="AP89" s="123" t="str">
        <f t="shared" si="174"/>
        <v>0</v>
      </c>
      <c r="AQ89" s="123" t="str">
        <f t="shared" si="174"/>
        <v>0</v>
      </c>
      <c r="AR89" s="123" t="str">
        <f t="shared" si="174"/>
        <v>0</v>
      </c>
      <c r="AS89" s="128" t="str">
        <f t="shared" si="174"/>
        <v>0</v>
      </c>
      <c r="AT89" s="129">
        <f t="shared" si="175"/>
        <v>0</v>
      </c>
      <c r="AU89" s="125">
        <f t="shared" si="176"/>
        <v>0</v>
      </c>
      <c r="AV89" s="125">
        <f t="shared" si="177"/>
        <v>0</v>
      </c>
      <c r="AW89" s="125">
        <f t="shared" si="178"/>
        <v>0</v>
      </c>
      <c r="AX89" s="125">
        <f t="shared" si="179"/>
        <v>0</v>
      </c>
      <c r="AY89" s="126">
        <f t="shared" si="180"/>
        <v>0</v>
      </c>
    </row>
    <row r="90" spans="1:51" ht="15" customHeight="1" x14ac:dyDescent="0.25">
      <c r="B90" s="80" t="s">
        <v>1147</v>
      </c>
      <c r="C90" s="80" t="s">
        <v>1148</v>
      </c>
      <c r="D90" s="63" t="s">
        <v>36</v>
      </c>
      <c r="E90" s="71" t="s">
        <v>872</v>
      </c>
      <c r="F90" s="123" t="str">
        <f t="shared" si="166"/>
        <v>0</v>
      </c>
      <c r="G90" s="123" t="str">
        <f t="shared" si="166"/>
        <v>0</v>
      </c>
      <c r="H90" s="123" t="str">
        <f t="shared" si="166"/>
        <v>0</v>
      </c>
      <c r="I90" s="123" t="str">
        <f t="shared" si="166"/>
        <v>0</v>
      </c>
      <c r="J90" s="119">
        <f t="shared" si="139"/>
        <v>0</v>
      </c>
      <c r="K90" s="123" t="str">
        <f t="shared" si="167"/>
        <v>0</v>
      </c>
      <c r="L90" s="123" t="str">
        <f t="shared" si="167"/>
        <v>0</v>
      </c>
      <c r="M90" s="123" t="str">
        <f t="shared" si="167"/>
        <v>0</v>
      </c>
      <c r="N90" s="123" t="str">
        <f t="shared" si="167"/>
        <v>0</v>
      </c>
      <c r="O90" s="119">
        <f t="shared" si="140"/>
        <v>0</v>
      </c>
      <c r="P90" s="123" t="str">
        <f t="shared" si="168"/>
        <v>0</v>
      </c>
      <c r="Q90" s="123" t="str">
        <f t="shared" si="168"/>
        <v>0</v>
      </c>
      <c r="R90" s="123" t="str">
        <f t="shared" si="168"/>
        <v>0</v>
      </c>
      <c r="S90" s="123" t="str">
        <f t="shared" si="168"/>
        <v>0</v>
      </c>
      <c r="T90" s="119">
        <f t="shared" si="141"/>
        <v>0</v>
      </c>
      <c r="U90" s="123" t="str">
        <f t="shared" si="169"/>
        <v>0</v>
      </c>
      <c r="V90" s="123" t="str">
        <f t="shared" si="169"/>
        <v>0</v>
      </c>
      <c r="W90" s="123" t="str">
        <f t="shared" si="169"/>
        <v>0</v>
      </c>
      <c r="X90" s="123" t="str">
        <f t="shared" si="169"/>
        <v>0</v>
      </c>
      <c r="Y90" s="124">
        <f t="shared" si="170"/>
        <v>0</v>
      </c>
      <c r="Z90" s="123" t="str">
        <f t="shared" si="171"/>
        <v>0</v>
      </c>
      <c r="AA90" s="123" t="str">
        <f t="shared" si="171"/>
        <v>0</v>
      </c>
      <c r="AB90" s="123" t="str">
        <f t="shared" si="171"/>
        <v>0</v>
      </c>
      <c r="AC90" s="123" t="str">
        <f t="shared" si="171"/>
        <v>0</v>
      </c>
      <c r="AD90" s="119">
        <f t="shared" si="142"/>
        <v>0</v>
      </c>
      <c r="AE90" s="123" t="str">
        <f t="shared" si="172"/>
        <v>0</v>
      </c>
      <c r="AF90" s="123" t="str">
        <f t="shared" si="172"/>
        <v>0</v>
      </c>
      <c r="AG90" s="123" t="str">
        <f t="shared" si="172"/>
        <v>0</v>
      </c>
      <c r="AH90" s="123" t="str">
        <f t="shared" si="172"/>
        <v>0</v>
      </c>
      <c r="AI90" s="119">
        <f t="shared" si="143"/>
        <v>0</v>
      </c>
      <c r="AJ90" s="123" t="str">
        <f t="shared" si="173"/>
        <v>0</v>
      </c>
      <c r="AK90" s="123" t="str">
        <f t="shared" si="173"/>
        <v>0</v>
      </c>
      <c r="AL90" s="120">
        <f t="shared" si="144"/>
        <v>0</v>
      </c>
      <c r="AM90" s="157">
        <f t="shared" si="145"/>
        <v>0</v>
      </c>
      <c r="AN90" s="127" t="str">
        <f t="shared" si="174"/>
        <v>0</v>
      </c>
      <c r="AO90" s="123" t="str">
        <f t="shared" si="174"/>
        <v>0</v>
      </c>
      <c r="AP90" s="123" t="str">
        <f t="shared" si="174"/>
        <v>0</v>
      </c>
      <c r="AQ90" s="123" t="str">
        <f t="shared" si="174"/>
        <v>0</v>
      </c>
      <c r="AR90" s="123" t="str">
        <f t="shared" si="174"/>
        <v>0</v>
      </c>
      <c r="AS90" s="128" t="str">
        <f t="shared" si="174"/>
        <v>0</v>
      </c>
      <c r="AT90" s="129">
        <f t="shared" si="175"/>
        <v>0</v>
      </c>
      <c r="AU90" s="125">
        <f t="shared" si="176"/>
        <v>0</v>
      </c>
      <c r="AV90" s="125">
        <f t="shared" si="177"/>
        <v>0</v>
      </c>
      <c r="AW90" s="125">
        <f t="shared" si="178"/>
        <v>0</v>
      </c>
      <c r="AX90" s="125">
        <f t="shared" si="179"/>
        <v>0</v>
      </c>
      <c r="AY90" s="126">
        <f t="shared" si="180"/>
        <v>0</v>
      </c>
    </row>
    <row r="91" spans="1:51" ht="15" customHeight="1" x14ac:dyDescent="0.25">
      <c r="B91" s="80" t="s">
        <v>1149</v>
      </c>
      <c r="C91" s="80" t="s">
        <v>1150</v>
      </c>
      <c r="D91" s="63" t="s">
        <v>37</v>
      </c>
      <c r="E91" s="72" t="s">
        <v>178</v>
      </c>
      <c r="F91" s="123" t="str">
        <f t="shared" si="166"/>
        <v>0</v>
      </c>
      <c r="G91" s="123" t="str">
        <f t="shared" si="166"/>
        <v>0</v>
      </c>
      <c r="H91" s="123" t="str">
        <f t="shared" si="166"/>
        <v>0</v>
      </c>
      <c r="I91" s="123" t="str">
        <f t="shared" si="166"/>
        <v>0</v>
      </c>
      <c r="J91" s="119">
        <f t="shared" si="139"/>
        <v>0</v>
      </c>
      <c r="K91" s="123" t="str">
        <f t="shared" si="167"/>
        <v>0</v>
      </c>
      <c r="L91" s="123" t="str">
        <f t="shared" si="167"/>
        <v>0</v>
      </c>
      <c r="M91" s="123" t="str">
        <f t="shared" si="167"/>
        <v>0</v>
      </c>
      <c r="N91" s="123" t="str">
        <f t="shared" si="167"/>
        <v>0</v>
      </c>
      <c r="O91" s="119">
        <f t="shared" si="140"/>
        <v>0</v>
      </c>
      <c r="P91" s="123" t="str">
        <f t="shared" si="168"/>
        <v>0</v>
      </c>
      <c r="Q91" s="123" t="str">
        <f t="shared" si="168"/>
        <v>0</v>
      </c>
      <c r="R91" s="123" t="str">
        <f t="shared" si="168"/>
        <v>0</v>
      </c>
      <c r="S91" s="123" t="str">
        <f t="shared" si="168"/>
        <v>0</v>
      </c>
      <c r="T91" s="119">
        <f t="shared" si="141"/>
        <v>0</v>
      </c>
      <c r="U91" s="123" t="str">
        <f t="shared" si="169"/>
        <v>0</v>
      </c>
      <c r="V91" s="123" t="str">
        <f t="shared" si="169"/>
        <v>0</v>
      </c>
      <c r="W91" s="123" t="str">
        <f t="shared" si="169"/>
        <v>0</v>
      </c>
      <c r="X91" s="123" t="str">
        <f t="shared" si="169"/>
        <v>0</v>
      </c>
      <c r="Y91" s="124">
        <f t="shared" si="170"/>
        <v>0</v>
      </c>
      <c r="Z91" s="123" t="str">
        <f t="shared" si="171"/>
        <v>0</v>
      </c>
      <c r="AA91" s="123" t="str">
        <f t="shared" si="171"/>
        <v>0</v>
      </c>
      <c r="AB91" s="123" t="str">
        <f t="shared" si="171"/>
        <v>0</v>
      </c>
      <c r="AC91" s="123" t="str">
        <f t="shared" si="171"/>
        <v>0</v>
      </c>
      <c r="AD91" s="119">
        <f t="shared" si="142"/>
        <v>0</v>
      </c>
      <c r="AE91" s="123" t="str">
        <f t="shared" si="172"/>
        <v>0</v>
      </c>
      <c r="AF91" s="123" t="str">
        <f t="shared" si="172"/>
        <v>0</v>
      </c>
      <c r="AG91" s="123" t="str">
        <f t="shared" si="172"/>
        <v>0</v>
      </c>
      <c r="AH91" s="123" t="str">
        <f t="shared" si="172"/>
        <v>0</v>
      </c>
      <c r="AI91" s="119">
        <f t="shared" si="143"/>
        <v>0</v>
      </c>
      <c r="AJ91" s="123" t="str">
        <f t="shared" si="173"/>
        <v>0</v>
      </c>
      <c r="AK91" s="123" t="str">
        <f t="shared" si="173"/>
        <v>0</v>
      </c>
      <c r="AL91" s="120">
        <f t="shared" si="144"/>
        <v>0</v>
      </c>
      <c r="AM91" s="157">
        <f t="shared" si="145"/>
        <v>0</v>
      </c>
      <c r="AN91" s="127" t="str">
        <f t="shared" si="174"/>
        <v>0</v>
      </c>
      <c r="AO91" s="123" t="str">
        <f t="shared" si="174"/>
        <v>0</v>
      </c>
      <c r="AP91" s="123" t="str">
        <f t="shared" si="174"/>
        <v>0</v>
      </c>
      <c r="AQ91" s="123" t="str">
        <f t="shared" si="174"/>
        <v>0</v>
      </c>
      <c r="AR91" s="123" t="str">
        <f t="shared" si="174"/>
        <v>0</v>
      </c>
      <c r="AS91" s="128" t="str">
        <f t="shared" si="174"/>
        <v>0</v>
      </c>
      <c r="AT91" s="129">
        <f t="shared" si="175"/>
        <v>0</v>
      </c>
      <c r="AU91" s="125">
        <f t="shared" si="176"/>
        <v>0</v>
      </c>
      <c r="AV91" s="125">
        <f t="shared" si="177"/>
        <v>0</v>
      </c>
      <c r="AW91" s="125">
        <f t="shared" si="178"/>
        <v>0</v>
      </c>
      <c r="AX91" s="125">
        <f t="shared" si="179"/>
        <v>0</v>
      </c>
      <c r="AY91" s="126">
        <f t="shared" si="180"/>
        <v>0</v>
      </c>
    </row>
    <row r="92" spans="1:51" ht="15" customHeight="1" x14ac:dyDescent="0.25">
      <c r="B92" s="80" t="s">
        <v>1151</v>
      </c>
      <c r="C92" s="80" t="s">
        <v>1152</v>
      </c>
      <c r="D92" s="63" t="s">
        <v>38</v>
      </c>
      <c r="E92" s="73" t="s">
        <v>179</v>
      </c>
      <c r="F92" s="123" t="str">
        <f t="shared" si="166"/>
        <v>0</v>
      </c>
      <c r="G92" s="123" t="str">
        <f t="shared" si="166"/>
        <v>0</v>
      </c>
      <c r="H92" s="123" t="str">
        <f t="shared" si="166"/>
        <v>0</v>
      </c>
      <c r="I92" s="123" t="str">
        <f t="shared" si="166"/>
        <v>0</v>
      </c>
      <c r="J92" s="119">
        <f t="shared" si="139"/>
        <v>0</v>
      </c>
      <c r="K92" s="123" t="str">
        <f t="shared" si="167"/>
        <v>0</v>
      </c>
      <c r="L92" s="123" t="str">
        <f t="shared" si="167"/>
        <v>0</v>
      </c>
      <c r="M92" s="123" t="str">
        <f t="shared" si="167"/>
        <v>0</v>
      </c>
      <c r="N92" s="123" t="str">
        <f t="shared" si="167"/>
        <v>0</v>
      </c>
      <c r="O92" s="119">
        <f t="shared" si="140"/>
        <v>0</v>
      </c>
      <c r="P92" s="123" t="str">
        <f t="shared" si="168"/>
        <v>0</v>
      </c>
      <c r="Q92" s="123" t="str">
        <f t="shared" si="168"/>
        <v>0</v>
      </c>
      <c r="R92" s="123" t="str">
        <f t="shared" si="168"/>
        <v>0</v>
      </c>
      <c r="S92" s="123" t="str">
        <f t="shared" si="168"/>
        <v>0</v>
      </c>
      <c r="T92" s="119">
        <f t="shared" si="141"/>
        <v>0</v>
      </c>
      <c r="U92" s="123" t="str">
        <f t="shared" si="169"/>
        <v>0</v>
      </c>
      <c r="V92" s="123" t="str">
        <f t="shared" si="169"/>
        <v>0</v>
      </c>
      <c r="W92" s="123" t="str">
        <f t="shared" si="169"/>
        <v>0</v>
      </c>
      <c r="X92" s="123" t="str">
        <f t="shared" si="169"/>
        <v>0</v>
      </c>
      <c r="Y92" s="124">
        <f t="shared" si="170"/>
        <v>0</v>
      </c>
      <c r="Z92" s="123" t="str">
        <f t="shared" si="171"/>
        <v>0</v>
      </c>
      <c r="AA92" s="123" t="str">
        <f t="shared" si="171"/>
        <v>0</v>
      </c>
      <c r="AB92" s="123" t="str">
        <f t="shared" si="171"/>
        <v>0</v>
      </c>
      <c r="AC92" s="123" t="str">
        <f t="shared" si="171"/>
        <v>0</v>
      </c>
      <c r="AD92" s="119">
        <f t="shared" si="142"/>
        <v>0</v>
      </c>
      <c r="AE92" s="123" t="str">
        <f t="shared" si="172"/>
        <v>0</v>
      </c>
      <c r="AF92" s="123" t="str">
        <f t="shared" si="172"/>
        <v>0</v>
      </c>
      <c r="AG92" s="123" t="str">
        <f t="shared" si="172"/>
        <v>0</v>
      </c>
      <c r="AH92" s="123" t="str">
        <f t="shared" si="172"/>
        <v>0</v>
      </c>
      <c r="AI92" s="119">
        <f t="shared" si="143"/>
        <v>0</v>
      </c>
      <c r="AJ92" s="123" t="str">
        <f t="shared" si="173"/>
        <v>0</v>
      </c>
      <c r="AK92" s="123" t="str">
        <f t="shared" si="173"/>
        <v>0</v>
      </c>
      <c r="AL92" s="120">
        <f t="shared" si="144"/>
        <v>0</v>
      </c>
      <c r="AM92" s="157">
        <f t="shared" si="145"/>
        <v>0</v>
      </c>
      <c r="AN92" s="127" t="str">
        <f t="shared" si="174"/>
        <v>0</v>
      </c>
      <c r="AO92" s="123" t="str">
        <f t="shared" si="174"/>
        <v>0</v>
      </c>
      <c r="AP92" s="123" t="str">
        <f t="shared" si="174"/>
        <v>0</v>
      </c>
      <c r="AQ92" s="123" t="str">
        <f t="shared" si="174"/>
        <v>0</v>
      </c>
      <c r="AR92" s="123" t="str">
        <f t="shared" si="174"/>
        <v>0</v>
      </c>
      <c r="AS92" s="128" t="str">
        <f t="shared" si="174"/>
        <v>0</v>
      </c>
      <c r="AT92" s="129">
        <f t="shared" si="175"/>
        <v>0</v>
      </c>
      <c r="AU92" s="125">
        <f t="shared" si="176"/>
        <v>0</v>
      </c>
      <c r="AV92" s="125">
        <f t="shared" si="177"/>
        <v>0</v>
      </c>
      <c r="AW92" s="125">
        <f t="shared" si="178"/>
        <v>0</v>
      </c>
      <c r="AX92" s="125">
        <f t="shared" si="179"/>
        <v>0</v>
      </c>
      <c r="AY92" s="126">
        <f t="shared" si="180"/>
        <v>0</v>
      </c>
    </row>
    <row r="93" spans="1:51" ht="15" customHeight="1" x14ac:dyDescent="0.25">
      <c r="A93" s="74"/>
      <c r="D93" s="162" t="s">
        <v>117</v>
      </c>
      <c r="E93" s="163" t="s">
        <v>180</v>
      </c>
      <c r="F93" s="133">
        <f>IFERROR(F91-F92,"0")</f>
        <v>0</v>
      </c>
      <c r="G93" s="133">
        <f>IFERROR(G91-G92,"0")</f>
        <v>0</v>
      </c>
      <c r="H93" s="133">
        <f>IFERROR(H91-H92,"0")</f>
        <v>0</v>
      </c>
      <c r="I93" s="133">
        <f>IFERROR(I91-I92,"0")</f>
        <v>0</v>
      </c>
      <c r="J93" s="161">
        <f t="shared" si="139"/>
        <v>0</v>
      </c>
      <c r="K93" s="133">
        <f>IFERROR(K91-K92,"0")</f>
        <v>0</v>
      </c>
      <c r="L93" s="133">
        <f>IFERROR(L91-L92,"0")</f>
        <v>0</v>
      </c>
      <c r="M93" s="133">
        <f>IFERROR(M91-M92,"0")</f>
        <v>0</v>
      </c>
      <c r="N93" s="133">
        <f>IFERROR(N91-N92,"0")</f>
        <v>0</v>
      </c>
      <c r="O93" s="161">
        <f t="shared" si="140"/>
        <v>0</v>
      </c>
      <c r="P93" s="133">
        <f>IFERROR(P91-P92,"0")</f>
        <v>0</v>
      </c>
      <c r="Q93" s="133">
        <f>IFERROR(Q91-Q92,"0")</f>
        <v>0</v>
      </c>
      <c r="R93" s="133">
        <f>IFERROR(R91-R92,"0")</f>
        <v>0</v>
      </c>
      <c r="S93" s="133">
        <f>IFERROR(S91-S92,"0")</f>
        <v>0</v>
      </c>
      <c r="T93" s="161">
        <f t="shared" si="141"/>
        <v>0</v>
      </c>
      <c r="U93" s="133">
        <f>IFERROR(U91-U92,"0")</f>
        <v>0</v>
      </c>
      <c r="V93" s="133">
        <f>IFERROR(V91-V92,"0")</f>
        <v>0</v>
      </c>
      <c r="W93" s="133">
        <f>IFERROR(W91-W92,"0")</f>
        <v>0</v>
      </c>
      <c r="X93" s="133">
        <f>IFERROR(X91-X92,"0")</f>
        <v>0</v>
      </c>
      <c r="Y93" s="161">
        <f>U93-V93-X93</f>
        <v>0</v>
      </c>
      <c r="Z93" s="133">
        <f>IFERROR(Z91-Z92,"0")</f>
        <v>0</v>
      </c>
      <c r="AA93" s="133">
        <f>IFERROR(AA91-AA92,"0")</f>
        <v>0</v>
      </c>
      <c r="AB93" s="133">
        <f>IFERROR(AB91-AB92,"0")</f>
        <v>0</v>
      </c>
      <c r="AC93" s="133">
        <f>IFERROR(AC91-AC92,"0")</f>
        <v>0</v>
      </c>
      <c r="AD93" s="161">
        <f t="shared" si="142"/>
        <v>0</v>
      </c>
      <c r="AE93" s="133">
        <f>IFERROR(AE91-AE92,"0")</f>
        <v>0</v>
      </c>
      <c r="AF93" s="133">
        <f>IFERROR(AF91-AF92,"0")</f>
        <v>0</v>
      </c>
      <c r="AG93" s="133">
        <f>IFERROR(AG91-AG92,"0")</f>
        <v>0</v>
      </c>
      <c r="AH93" s="133">
        <f>IFERROR(AH91-AH92,"0")</f>
        <v>0</v>
      </c>
      <c r="AI93" s="161">
        <f t="shared" si="143"/>
        <v>0</v>
      </c>
      <c r="AJ93" s="133">
        <f>IFERROR(AJ91-AJ92,"0")</f>
        <v>0</v>
      </c>
      <c r="AK93" s="133">
        <f>IFERROR(AK91-AK92,"0")</f>
        <v>0</v>
      </c>
      <c r="AL93" s="161">
        <f t="shared" si="144"/>
        <v>0</v>
      </c>
      <c r="AM93" s="161">
        <f t="shared" si="145"/>
        <v>0</v>
      </c>
      <c r="AN93" s="146">
        <f t="shared" ref="AN93:AY93" si="181">IFERROR(AN91-AN92,"0")</f>
        <v>0</v>
      </c>
      <c r="AO93" s="133">
        <f t="shared" si="181"/>
        <v>0</v>
      </c>
      <c r="AP93" s="133">
        <f t="shared" si="181"/>
        <v>0</v>
      </c>
      <c r="AQ93" s="133">
        <f t="shared" si="181"/>
        <v>0</v>
      </c>
      <c r="AR93" s="133">
        <f t="shared" si="181"/>
        <v>0</v>
      </c>
      <c r="AS93" s="147">
        <f t="shared" si="181"/>
        <v>0</v>
      </c>
      <c r="AT93" s="131">
        <f t="shared" si="181"/>
        <v>0</v>
      </c>
      <c r="AU93" s="130">
        <f t="shared" si="181"/>
        <v>0</v>
      </c>
      <c r="AV93" s="130">
        <f t="shared" si="181"/>
        <v>0</v>
      </c>
      <c r="AW93" s="130">
        <f t="shared" si="181"/>
        <v>0</v>
      </c>
      <c r="AX93" s="130">
        <f t="shared" si="181"/>
        <v>0</v>
      </c>
      <c r="AY93" s="132">
        <f t="shared" si="181"/>
        <v>0</v>
      </c>
    </row>
    <row r="94" spans="1:51" ht="15" customHeight="1" x14ac:dyDescent="0.25">
      <c r="D94" s="164" t="s">
        <v>39</v>
      </c>
      <c r="E94" s="165"/>
      <c r="F94" s="133">
        <f>IFERROR(F89-F90-F91,"0")</f>
        <v>0</v>
      </c>
      <c r="G94" s="133">
        <f>IFERROR(G89-G90-G91,"0")</f>
        <v>0</v>
      </c>
      <c r="H94" s="133">
        <f>IFERROR(H89-H90-H91,"0")</f>
        <v>0</v>
      </c>
      <c r="I94" s="133">
        <f>IFERROR(I89-I90-I91,"0")</f>
        <v>0</v>
      </c>
      <c r="J94" s="161">
        <f t="shared" si="139"/>
        <v>0</v>
      </c>
      <c r="K94" s="133">
        <f>IFERROR(K89-K90-K91,"0")</f>
        <v>0</v>
      </c>
      <c r="L94" s="133">
        <f>IFERROR(L89-L90-L91,"0")</f>
        <v>0</v>
      </c>
      <c r="M94" s="133">
        <f>IFERROR(M89-M90-M91,"0")</f>
        <v>0</v>
      </c>
      <c r="N94" s="133">
        <f>IFERROR(N89-N90-N91,"0")</f>
        <v>0</v>
      </c>
      <c r="O94" s="161">
        <f t="shared" si="140"/>
        <v>0</v>
      </c>
      <c r="P94" s="133">
        <f>IFERROR(P89-P90-P91,"0")</f>
        <v>0</v>
      </c>
      <c r="Q94" s="133">
        <f>IFERROR(Q89-Q90-Q91,"0")</f>
        <v>0</v>
      </c>
      <c r="R94" s="133">
        <f>IFERROR(R89-R90-R91,"0")</f>
        <v>0</v>
      </c>
      <c r="S94" s="133">
        <f>IFERROR(S89-S90-S91,"0")</f>
        <v>0</v>
      </c>
      <c r="T94" s="161">
        <f t="shared" si="141"/>
        <v>0</v>
      </c>
      <c r="U94" s="133">
        <f>IFERROR(U89-U90-U91,"0")</f>
        <v>0</v>
      </c>
      <c r="V94" s="133">
        <f>IFERROR(V89-V90-V91,"0")</f>
        <v>0</v>
      </c>
      <c r="W94" s="133">
        <f>IFERROR(W89-W90-W91,"0")</f>
        <v>0</v>
      </c>
      <c r="X94" s="133">
        <f>IFERROR(X89-X90-X91,"0")</f>
        <v>0</v>
      </c>
      <c r="Y94" s="161">
        <f>Y89-Y90-Y91</f>
        <v>0</v>
      </c>
      <c r="Z94" s="133">
        <f>IFERROR(Z89-Z90-Z91,"0")</f>
        <v>0</v>
      </c>
      <c r="AA94" s="133">
        <f>IFERROR(AA89-AA90-AA91,"0")</f>
        <v>0</v>
      </c>
      <c r="AB94" s="133">
        <f>IFERROR(AB89-AB90-AB91,"0")</f>
        <v>0</v>
      </c>
      <c r="AC94" s="133">
        <f>IFERROR(AC89-AC90-AC91,"0")</f>
        <v>0</v>
      </c>
      <c r="AD94" s="161">
        <f t="shared" si="142"/>
        <v>0</v>
      </c>
      <c r="AE94" s="133">
        <f>IFERROR(AE89-AE90-AE91,"0")</f>
        <v>0</v>
      </c>
      <c r="AF94" s="133">
        <f>IFERROR(AF89-AF90-AF91,"0")</f>
        <v>0</v>
      </c>
      <c r="AG94" s="133">
        <f>IFERROR(AG89-AG90-AG91,"0")</f>
        <v>0</v>
      </c>
      <c r="AH94" s="133">
        <f>IFERROR(AH89-AH90-AH91,"0")</f>
        <v>0</v>
      </c>
      <c r="AI94" s="161">
        <f t="shared" si="143"/>
        <v>0</v>
      </c>
      <c r="AJ94" s="133">
        <f>IFERROR(AJ89-AJ90-AJ91,"0")</f>
        <v>0</v>
      </c>
      <c r="AK94" s="133">
        <f>IFERROR(AK89-AK90-AK91,"0")</f>
        <v>0</v>
      </c>
      <c r="AL94" s="161">
        <f t="shared" si="144"/>
        <v>0</v>
      </c>
      <c r="AM94" s="161">
        <f t="shared" si="145"/>
        <v>0</v>
      </c>
      <c r="AN94" s="146">
        <f t="shared" ref="AN94:AY94" si="182">IFERROR(AN89-AN90-AN91,"0")</f>
        <v>0</v>
      </c>
      <c r="AO94" s="133">
        <f t="shared" si="182"/>
        <v>0</v>
      </c>
      <c r="AP94" s="133">
        <f t="shared" si="182"/>
        <v>0</v>
      </c>
      <c r="AQ94" s="133">
        <f t="shared" si="182"/>
        <v>0</v>
      </c>
      <c r="AR94" s="133">
        <f t="shared" si="182"/>
        <v>0</v>
      </c>
      <c r="AS94" s="147">
        <f t="shared" si="182"/>
        <v>0</v>
      </c>
      <c r="AT94" s="131">
        <f t="shared" si="182"/>
        <v>0</v>
      </c>
      <c r="AU94" s="130">
        <f t="shared" si="182"/>
        <v>0</v>
      </c>
      <c r="AV94" s="130">
        <f t="shared" si="182"/>
        <v>0</v>
      </c>
      <c r="AW94" s="130">
        <f t="shared" si="182"/>
        <v>0</v>
      </c>
      <c r="AX94" s="130">
        <f t="shared" si="182"/>
        <v>0</v>
      </c>
      <c r="AY94" s="132">
        <f t="shared" si="182"/>
        <v>0</v>
      </c>
    </row>
    <row r="95" spans="1:51" ht="15" customHeight="1" x14ac:dyDescent="0.25">
      <c r="B95" s="80" t="s">
        <v>1153</v>
      </c>
      <c r="C95" s="80" t="s">
        <v>1154</v>
      </c>
      <c r="D95" s="63" t="s">
        <v>40</v>
      </c>
      <c r="E95" s="51">
        <v>7.5</v>
      </c>
      <c r="F95" s="123" t="str">
        <f t="shared" ref="F95:I97" si="183">IFERROR(VLOOKUP($B95,_data,F$2,FALSE),"0")</f>
        <v>0</v>
      </c>
      <c r="G95" s="123" t="str">
        <f t="shared" si="183"/>
        <v>0</v>
      </c>
      <c r="H95" s="123" t="str">
        <f t="shared" si="183"/>
        <v>0</v>
      </c>
      <c r="I95" s="123" t="str">
        <f t="shared" si="183"/>
        <v>0</v>
      </c>
      <c r="J95" s="119">
        <f t="shared" si="139"/>
        <v>0</v>
      </c>
      <c r="K95" s="123" t="str">
        <f t="shared" ref="K95:N97" si="184">IFERROR(VLOOKUP($B95,_data,K$2,FALSE),"0")</f>
        <v>0</v>
      </c>
      <c r="L95" s="123" t="str">
        <f t="shared" si="184"/>
        <v>0</v>
      </c>
      <c r="M95" s="123" t="str">
        <f t="shared" si="184"/>
        <v>0</v>
      </c>
      <c r="N95" s="123" t="str">
        <f t="shared" si="184"/>
        <v>0</v>
      </c>
      <c r="O95" s="119">
        <f t="shared" si="140"/>
        <v>0</v>
      </c>
      <c r="P95" s="123" t="str">
        <f t="shared" ref="P95:S97" si="185">IFERROR(VLOOKUP($B95,_data,P$2,FALSE),"0")</f>
        <v>0</v>
      </c>
      <c r="Q95" s="123" t="str">
        <f t="shared" si="185"/>
        <v>0</v>
      </c>
      <c r="R95" s="123" t="str">
        <f t="shared" si="185"/>
        <v>0</v>
      </c>
      <c r="S95" s="123" t="str">
        <f t="shared" si="185"/>
        <v>0</v>
      </c>
      <c r="T95" s="119">
        <f t="shared" si="141"/>
        <v>0</v>
      </c>
      <c r="U95" s="123" t="str">
        <f t="shared" ref="U95:X97" si="186">IFERROR(VLOOKUP($B95,_data,U$2,FALSE),"0")</f>
        <v>0</v>
      </c>
      <c r="V95" s="123" t="str">
        <f t="shared" si="186"/>
        <v>0</v>
      </c>
      <c r="W95" s="123" t="str">
        <f t="shared" si="186"/>
        <v>0</v>
      </c>
      <c r="X95" s="123" t="str">
        <f t="shared" si="186"/>
        <v>0</v>
      </c>
      <c r="Y95" s="124">
        <f>IFERROR(U95-V95-X95,"0")</f>
        <v>0</v>
      </c>
      <c r="Z95" s="123" t="str">
        <f t="shared" ref="Z95:AC97" si="187">IFERROR(VLOOKUP($B95,_data,Z$2,FALSE),"0")</f>
        <v>0</v>
      </c>
      <c r="AA95" s="123" t="str">
        <f t="shared" si="187"/>
        <v>0</v>
      </c>
      <c r="AB95" s="123" t="str">
        <f t="shared" si="187"/>
        <v>0</v>
      </c>
      <c r="AC95" s="123" t="str">
        <f t="shared" si="187"/>
        <v>0</v>
      </c>
      <c r="AD95" s="119">
        <f t="shared" si="142"/>
        <v>0</v>
      </c>
      <c r="AE95" s="123" t="str">
        <f t="shared" ref="AE95:AH97" si="188">IFERROR(VLOOKUP($B95,_data,AE$2,FALSE),"0")</f>
        <v>0</v>
      </c>
      <c r="AF95" s="123" t="str">
        <f t="shared" si="188"/>
        <v>0</v>
      </c>
      <c r="AG95" s="123" t="str">
        <f t="shared" si="188"/>
        <v>0</v>
      </c>
      <c r="AH95" s="123" t="str">
        <f t="shared" si="188"/>
        <v>0</v>
      </c>
      <c r="AI95" s="119">
        <f t="shared" si="143"/>
        <v>0</v>
      </c>
      <c r="AJ95" s="123" t="str">
        <f t="shared" ref="AJ95:AK97" si="189">IFERROR(VLOOKUP($B95,_data,AJ$2,FALSE),"0")</f>
        <v>0</v>
      </c>
      <c r="AK95" s="123" t="str">
        <f t="shared" si="189"/>
        <v>0</v>
      </c>
      <c r="AL95" s="120">
        <f t="shared" si="144"/>
        <v>0</v>
      </c>
      <c r="AM95" s="157">
        <f t="shared" si="145"/>
        <v>0</v>
      </c>
      <c r="AN95" s="127" t="str">
        <f t="shared" ref="AN95:AS97" si="190">IFERROR(VLOOKUP($C95,_data,AN$2,FALSE),"0")</f>
        <v>0</v>
      </c>
      <c r="AO95" s="123" t="str">
        <f t="shared" si="190"/>
        <v>0</v>
      </c>
      <c r="AP95" s="123" t="str">
        <f t="shared" si="190"/>
        <v>0</v>
      </c>
      <c r="AQ95" s="123" t="str">
        <f t="shared" si="190"/>
        <v>0</v>
      </c>
      <c r="AR95" s="123" t="str">
        <f t="shared" si="190"/>
        <v>0</v>
      </c>
      <c r="AS95" s="128" t="str">
        <f t="shared" si="190"/>
        <v>0</v>
      </c>
      <c r="AT95" s="129">
        <f>IFERROR(F95-AN95,"0")</f>
        <v>0</v>
      </c>
      <c r="AU95" s="125">
        <f>IFERROR(K95-AO95,"0")</f>
        <v>0</v>
      </c>
      <c r="AV95" s="125">
        <f>IFERROR(P95-AP95,"0")</f>
        <v>0</v>
      </c>
      <c r="AW95" s="125">
        <f>IFERROR(U95-AQ95,"0")</f>
        <v>0</v>
      </c>
      <c r="AX95" s="125">
        <f>IFERROR(Z95-AR95,"0")</f>
        <v>0</v>
      </c>
      <c r="AY95" s="126">
        <f>IFERROR(AE95-AS95,"0")</f>
        <v>0</v>
      </c>
    </row>
    <row r="96" spans="1:51" ht="15" customHeight="1" x14ac:dyDescent="0.25">
      <c r="B96" s="80" t="s">
        <v>1155</v>
      </c>
      <c r="C96" s="80" t="s">
        <v>1156</v>
      </c>
      <c r="D96" s="63" t="s">
        <v>41</v>
      </c>
      <c r="E96" s="52" t="s">
        <v>376</v>
      </c>
      <c r="F96" s="123" t="str">
        <f t="shared" si="183"/>
        <v>0</v>
      </c>
      <c r="G96" s="123" t="str">
        <f t="shared" si="183"/>
        <v>0</v>
      </c>
      <c r="H96" s="123" t="str">
        <f t="shared" si="183"/>
        <v>0</v>
      </c>
      <c r="I96" s="123" t="str">
        <f t="shared" si="183"/>
        <v>0</v>
      </c>
      <c r="J96" s="119">
        <f t="shared" si="139"/>
        <v>0</v>
      </c>
      <c r="K96" s="123" t="str">
        <f t="shared" si="184"/>
        <v>0</v>
      </c>
      <c r="L96" s="123" t="str">
        <f t="shared" si="184"/>
        <v>0</v>
      </c>
      <c r="M96" s="123" t="str">
        <f t="shared" si="184"/>
        <v>0</v>
      </c>
      <c r="N96" s="123" t="str">
        <f t="shared" si="184"/>
        <v>0</v>
      </c>
      <c r="O96" s="119">
        <f t="shared" si="140"/>
        <v>0</v>
      </c>
      <c r="P96" s="123" t="str">
        <f t="shared" si="185"/>
        <v>0</v>
      </c>
      <c r="Q96" s="123" t="str">
        <f t="shared" si="185"/>
        <v>0</v>
      </c>
      <c r="R96" s="123" t="str">
        <f t="shared" si="185"/>
        <v>0</v>
      </c>
      <c r="S96" s="123" t="str">
        <f t="shared" si="185"/>
        <v>0</v>
      </c>
      <c r="T96" s="119">
        <f t="shared" si="141"/>
        <v>0</v>
      </c>
      <c r="U96" s="123" t="str">
        <f t="shared" si="186"/>
        <v>0</v>
      </c>
      <c r="V96" s="123" t="str">
        <f t="shared" si="186"/>
        <v>0</v>
      </c>
      <c r="W96" s="123" t="str">
        <f t="shared" si="186"/>
        <v>0</v>
      </c>
      <c r="X96" s="123" t="str">
        <f t="shared" si="186"/>
        <v>0</v>
      </c>
      <c r="Y96" s="124">
        <f>IFERROR(U96-V96-X96,"0")</f>
        <v>0</v>
      </c>
      <c r="Z96" s="123" t="str">
        <f t="shared" si="187"/>
        <v>0</v>
      </c>
      <c r="AA96" s="123" t="str">
        <f t="shared" si="187"/>
        <v>0</v>
      </c>
      <c r="AB96" s="123" t="str">
        <f t="shared" si="187"/>
        <v>0</v>
      </c>
      <c r="AC96" s="123" t="str">
        <f t="shared" si="187"/>
        <v>0</v>
      </c>
      <c r="AD96" s="119">
        <f t="shared" si="142"/>
        <v>0</v>
      </c>
      <c r="AE96" s="123" t="str">
        <f t="shared" si="188"/>
        <v>0</v>
      </c>
      <c r="AF96" s="123" t="str">
        <f t="shared" si="188"/>
        <v>0</v>
      </c>
      <c r="AG96" s="123" t="str">
        <f t="shared" si="188"/>
        <v>0</v>
      </c>
      <c r="AH96" s="123" t="str">
        <f t="shared" si="188"/>
        <v>0</v>
      </c>
      <c r="AI96" s="119">
        <f t="shared" si="143"/>
        <v>0</v>
      </c>
      <c r="AJ96" s="123" t="str">
        <f t="shared" si="189"/>
        <v>0</v>
      </c>
      <c r="AK96" s="123" t="str">
        <f t="shared" si="189"/>
        <v>0</v>
      </c>
      <c r="AL96" s="120">
        <f t="shared" si="144"/>
        <v>0</v>
      </c>
      <c r="AM96" s="157">
        <f t="shared" si="145"/>
        <v>0</v>
      </c>
      <c r="AN96" s="127" t="str">
        <f t="shared" si="190"/>
        <v>0</v>
      </c>
      <c r="AO96" s="123" t="str">
        <f t="shared" si="190"/>
        <v>0</v>
      </c>
      <c r="AP96" s="123" t="str">
        <f t="shared" si="190"/>
        <v>0</v>
      </c>
      <c r="AQ96" s="123" t="str">
        <f t="shared" si="190"/>
        <v>0</v>
      </c>
      <c r="AR96" s="123" t="str">
        <f t="shared" si="190"/>
        <v>0</v>
      </c>
      <c r="AS96" s="128" t="str">
        <f t="shared" si="190"/>
        <v>0</v>
      </c>
      <c r="AT96" s="129">
        <f>IFERROR(F96-AN96,"0")</f>
        <v>0</v>
      </c>
      <c r="AU96" s="125">
        <f>IFERROR(K96-AO96,"0")</f>
        <v>0</v>
      </c>
      <c r="AV96" s="125">
        <f>IFERROR(P96-AP96,"0")</f>
        <v>0</v>
      </c>
      <c r="AW96" s="125">
        <f>IFERROR(U96-AQ96,"0")</f>
        <v>0</v>
      </c>
      <c r="AX96" s="125">
        <f>IFERROR(Z96-AR96,"0")</f>
        <v>0</v>
      </c>
      <c r="AY96" s="126">
        <f>IFERROR(AE96-AS96,"0")</f>
        <v>0</v>
      </c>
    </row>
    <row r="97" spans="1:51" ht="15" customHeight="1" x14ac:dyDescent="0.25">
      <c r="B97" s="80" t="s">
        <v>1157</v>
      </c>
      <c r="C97" s="80" t="s">
        <v>1158</v>
      </c>
      <c r="D97" s="63" t="s">
        <v>42</v>
      </c>
      <c r="E97" s="52" t="s">
        <v>43</v>
      </c>
      <c r="F97" s="123" t="str">
        <f t="shared" si="183"/>
        <v>0</v>
      </c>
      <c r="G97" s="123" t="str">
        <f t="shared" si="183"/>
        <v>0</v>
      </c>
      <c r="H97" s="123" t="str">
        <f t="shared" si="183"/>
        <v>0</v>
      </c>
      <c r="I97" s="123" t="str">
        <f t="shared" si="183"/>
        <v>0</v>
      </c>
      <c r="J97" s="119">
        <f t="shared" si="139"/>
        <v>0</v>
      </c>
      <c r="K97" s="123" t="str">
        <f t="shared" si="184"/>
        <v>0</v>
      </c>
      <c r="L97" s="123" t="str">
        <f t="shared" si="184"/>
        <v>0</v>
      </c>
      <c r="M97" s="123" t="str">
        <f t="shared" si="184"/>
        <v>0</v>
      </c>
      <c r="N97" s="123" t="str">
        <f t="shared" si="184"/>
        <v>0</v>
      </c>
      <c r="O97" s="119">
        <f t="shared" si="140"/>
        <v>0</v>
      </c>
      <c r="P97" s="123" t="str">
        <f t="shared" si="185"/>
        <v>0</v>
      </c>
      <c r="Q97" s="123" t="str">
        <f t="shared" si="185"/>
        <v>0</v>
      </c>
      <c r="R97" s="123" t="str">
        <f t="shared" si="185"/>
        <v>0</v>
      </c>
      <c r="S97" s="123" t="str">
        <f t="shared" si="185"/>
        <v>0</v>
      </c>
      <c r="T97" s="119">
        <f t="shared" si="141"/>
        <v>0</v>
      </c>
      <c r="U97" s="123" t="str">
        <f t="shared" si="186"/>
        <v>0</v>
      </c>
      <c r="V97" s="123" t="str">
        <f t="shared" si="186"/>
        <v>0</v>
      </c>
      <c r="W97" s="123" t="str">
        <f t="shared" si="186"/>
        <v>0</v>
      </c>
      <c r="X97" s="123" t="str">
        <f t="shared" si="186"/>
        <v>0</v>
      </c>
      <c r="Y97" s="124">
        <f>IFERROR(U97-V97-X97,"0")</f>
        <v>0</v>
      </c>
      <c r="Z97" s="123" t="str">
        <f t="shared" si="187"/>
        <v>0</v>
      </c>
      <c r="AA97" s="123" t="str">
        <f t="shared" si="187"/>
        <v>0</v>
      </c>
      <c r="AB97" s="123" t="str">
        <f t="shared" si="187"/>
        <v>0</v>
      </c>
      <c r="AC97" s="123" t="str">
        <f t="shared" si="187"/>
        <v>0</v>
      </c>
      <c r="AD97" s="119">
        <f t="shared" si="142"/>
        <v>0</v>
      </c>
      <c r="AE97" s="123" t="str">
        <f t="shared" si="188"/>
        <v>0</v>
      </c>
      <c r="AF97" s="123" t="str">
        <f t="shared" si="188"/>
        <v>0</v>
      </c>
      <c r="AG97" s="123" t="str">
        <f t="shared" si="188"/>
        <v>0</v>
      </c>
      <c r="AH97" s="123" t="str">
        <f t="shared" si="188"/>
        <v>0</v>
      </c>
      <c r="AI97" s="119">
        <f t="shared" si="143"/>
        <v>0</v>
      </c>
      <c r="AJ97" s="123" t="str">
        <f t="shared" si="189"/>
        <v>0</v>
      </c>
      <c r="AK97" s="123" t="str">
        <f t="shared" si="189"/>
        <v>0</v>
      </c>
      <c r="AL97" s="120">
        <f t="shared" si="144"/>
        <v>0</v>
      </c>
      <c r="AM97" s="157">
        <f t="shared" si="145"/>
        <v>0</v>
      </c>
      <c r="AN97" s="127" t="str">
        <f t="shared" si="190"/>
        <v>0</v>
      </c>
      <c r="AO97" s="123" t="str">
        <f t="shared" si="190"/>
        <v>0</v>
      </c>
      <c r="AP97" s="123" t="str">
        <f t="shared" si="190"/>
        <v>0</v>
      </c>
      <c r="AQ97" s="123" t="str">
        <f t="shared" si="190"/>
        <v>0</v>
      </c>
      <c r="AR97" s="123" t="str">
        <f t="shared" si="190"/>
        <v>0</v>
      </c>
      <c r="AS97" s="128" t="str">
        <f t="shared" si="190"/>
        <v>0</v>
      </c>
      <c r="AT97" s="129">
        <f>IFERROR(F97-AN97,"0")</f>
        <v>0</v>
      </c>
      <c r="AU97" s="125">
        <f>IFERROR(K97-AO97,"0")</f>
        <v>0</v>
      </c>
      <c r="AV97" s="125">
        <f>IFERROR(P97-AP97,"0")</f>
        <v>0</v>
      </c>
      <c r="AW97" s="125">
        <f>IFERROR(U97-AQ97,"0")</f>
        <v>0</v>
      </c>
      <c r="AX97" s="125">
        <f>IFERROR(Z97-AR97,"0")</f>
        <v>0</v>
      </c>
      <c r="AY97" s="126">
        <f>IFERROR(AE97-AS97,"0")</f>
        <v>0</v>
      </c>
    </row>
    <row r="98" spans="1:51" ht="15" customHeight="1" x14ac:dyDescent="0.25">
      <c r="A98" s="74"/>
      <c r="D98" s="162" t="s">
        <v>117</v>
      </c>
      <c r="E98" s="163" t="s">
        <v>359</v>
      </c>
      <c r="F98" s="133">
        <f>IFERROR(F95-F96-F97,"0")</f>
        <v>0</v>
      </c>
      <c r="G98" s="133">
        <f>IFERROR(G95-G96-G97,"0")</f>
        <v>0</v>
      </c>
      <c r="H98" s="133">
        <f>IFERROR(H95-H96-H97,"0")</f>
        <v>0</v>
      </c>
      <c r="I98" s="133">
        <f>IFERROR(I95-I96-I97,"0")</f>
        <v>0</v>
      </c>
      <c r="J98" s="161">
        <f t="shared" si="139"/>
        <v>0</v>
      </c>
      <c r="K98" s="133">
        <f>IFERROR(K95-K96-K97,"0")</f>
        <v>0</v>
      </c>
      <c r="L98" s="133">
        <f>IFERROR(L95-L96-L97,"0")</f>
        <v>0</v>
      </c>
      <c r="M98" s="133">
        <f>IFERROR(M95-M96-M97,"0")</f>
        <v>0</v>
      </c>
      <c r="N98" s="133">
        <f>IFERROR(N95-N96-N97,"0")</f>
        <v>0</v>
      </c>
      <c r="O98" s="161">
        <f t="shared" si="140"/>
        <v>0</v>
      </c>
      <c r="P98" s="133">
        <f>IFERROR(P95-P96-P97,"0")</f>
        <v>0</v>
      </c>
      <c r="Q98" s="133">
        <f>IFERROR(Q95-Q96-Q97,"0")</f>
        <v>0</v>
      </c>
      <c r="R98" s="133">
        <f>IFERROR(R95-R96-R97,"0")</f>
        <v>0</v>
      </c>
      <c r="S98" s="133">
        <f>IFERROR(S95-S96-S97,"0")</f>
        <v>0</v>
      </c>
      <c r="T98" s="161">
        <f t="shared" si="141"/>
        <v>0</v>
      </c>
      <c r="U98" s="133">
        <f>IFERROR(U95-U96-U97,"0")</f>
        <v>0</v>
      </c>
      <c r="V98" s="133">
        <f>IFERROR(V95-V96-V97,"0")</f>
        <v>0</v>
      </c>
      <c r="W98" s="133">
        <f>IFERROR(W95-W96-W97,"0")</f>
        <v>0</v>
      </c>
      <c r="X98" s="133">
        <f>IFERROR(X95-X96-X97,"0")</f>
        <v>0</v>
      </c>
      <c r="Y98" s="161">
        <f>U98-V98-X98</f>
        <v>0</v>
      </c>
      <c r="Z98" s="133">
        <f>IFERROR(Z95-Z96-Z97,"0")</f>
        <v>0</v>
      </c>
      <c r="AA98" s="133">
        <f>IFERROR(AA95-AA96-AA97,"0")</f>
        <v>0</v>
      </c>
      <c r="AB98" s="133">
        <f>IFERROR(AB95-AB96-AB97,"0")</f>
        <v>0</v>
      </c>
      <c r="AC98" s="133">
        <f>IFERROR(AC95-AC96-AC97,"0")</f>
        <v>0</v>
      </c>
      <c r="AD98" s="161">
        <f t="shared" si="142"/>
        <v>0</v>
      </c>
      <c r="AE98" s="133">
        <f>IFERROR(AE95-AE96-AE97,"0")</f>
        <v>0</v>
      </c>
      <c r="AF98" s="133">
        <f>IFERROR(AF95-AF96-AF97,"0")</f>
        <v>0</v>
      </c>
      <c r="AG98" s="133">
        <f>IFERROR(AG95-AG96-AG97,"0")</f>
        <v>0</v>
      </c>
      <c r="AH98" s="133">
        <f>IFERROR(AH95-AH96-AH97,"0")</f>
        <v>0</v>
      </c>
      <c r="AI98" s="161">
        <f t="shared" si="143"/>
        <v>0</v>
      </c>
      <c r="AJ98" s="133">
        <f>IFERROR(AJ95-AJ96-AJ97,"0")</f>
        <v>0</v>
      </c>
      <c r="AK98" s="133">
        <f>IFERROR(AK95-AK96-AK97,"0")</f>
        <v>0</v>
      </c>
      <c r="AL98" s="161">
        <f t="shared" si="144"/>
        <v>0</v>
      </c>
      <c r="AM98" s="161">
        <f t="shared" si="145"/>
        <v>0</v>
      </c>
      <c r="AN98" s="146">
        <f t="shared" ref="AN98:AY98" si="191">IFERROR(AN95-AN96-AN97,"0")</f>
        <v>0</v>
      </c>
      <c r="AO98" s="133">
        <f t="shared" si="191"/>
        <v>0</v>
      </c>
      <c r="AP98" s="133">
        <f t="shared" si="191"/>
        <v>0</v>
      </c>
      <c r="AQ98" s="133">
        <f t="shared" si="191"/>
        <v>0</v>
      </c>
      <c r="AR98" s="133">
        <f t="shared" si="191"/>
        <v>0</v>
      </c>
      <c r="AS98" s="147">
        <f t="shared" si="191"/>
        <v>0</v>
      </c>
      <c r="AT98" s="131">
        <f t="shared" si="191"/>
        <v>0</v>
      </c>
      <c r="AU98" s="130">
        <f t="shared" si="191"/>
        <v>0</v>
      </c>
      <c r="AV98" s="130">
        <f t="shared" si="191"/>
        <v>0</v>
      </c>
      <c r="AW98" s="130">
        <f t="shared" si="191"/>
        <v>0</v>
      </c>
      <c r="AX98" s="130">
        <f t="shared" si="191"/>
        <v>0</v>
      </c>
      <c r="AY98" s="132">
        <f t="shared" si="191"/>
        <v>0</v>
      </c>
    </row>
    <row r="99" spans="1:51" ht="15" customHeight="1" x14ac:dyDescent="0.25">
      <c r="B99" s="80" t="s">
        <v>1159</v>
      </c>
      <c r="C99" s="80" t="s">
        <v>1160</v>
      </c>
      <c r="D99" s="63" t="s">
        <v>44</v>
      </c>
      <c r="E99" s="57" t="s">
        <v>45</v>
      </c>
      <c r="F99" s="123" t="str">
        <f>IFERROR(VLOOKUP($B99,_data,F$2,FALSE),"0")</f>
        <v>0</v>
      </c>
      <c r="G99" s="123" t="str">
        <f>IFERROR(VLOOKUP($B99,_data,G$2,FALSE),"0")</f>
        <v>0</v>
      </c>
      <c r="H99" s="123" t="str">
        <f>IFERROR(VLOOKUP($B99,_data,H$2,FALSE),"0")</f>
        <v>0</v>
      </c>
      <c r="I99" s="123" t="str">
        <f>IFERROR(VLOOKUP($B99,_data,I$2,FALSE),"0")</f>
        <v>0</v>
      </c>
      <c r="J99" s="119">
        <f t="shared" si="139"/>
        <v>0</v>
      </c>
      <c r="K99" s="123" t="str">
        <f>IFERROR(VLOOKUP($B99,_data,K$2,FALSE),"0")</f>
        <v>0</v>
      </c>
      <c r="L99" s="123" t="str">
        <f>IFERROR(VLOOKUP($B99,_data,L$2,FALSE),"0")</f>
        <v>0</v>
      </c>
      <c r="M99" s="123" t="str">
        <f>IFERROR(VLOOKUP($B99,_data,M$2,FALSE),"0")</f>
        <v>0</v>
      </c>
      <c r="N99" s="123" t="str">
        <f>IFERROR(VLOOKUP($B99,_data,N$2,FALSE),"0")</f>
        <v>0</v>
      </c>
      <c r="O99" s="119">
        <f t="shared" si="140"/>
        <v>0</v>
      </c>
      <c r="P99" s="123" t="str">
        <f>IFERROR(VLOOKUP($B99,_data,P$2,FALSE),"0")</f>
        <v>0</v>
      </c>
      <c r="Q99" s="123" t="str">
        <f>IFERROR(VLOOKUP($B99,_data,Q$2,FALSE),"0")</f>
        <v>0</v>
      </c>
      <c r="R99" s="123" t="str">
        <f>IFERROR(VLOOKUP($B99,_data,R$2,FALSE),"0")</f>
        <v>0</v>
      </c>
      <c r="S99" s="123" t="str">
        <f>IFERROR(VLOOKUP($B99,_data,S$2,FALSE),"0")</f>
        <v>0</v>
      </c>
      <c r="T99" s="119">
        <f t="shared" si="141"/>
        <v>0</v>
      </c>
      <c r="U99" s="123" t="str">
        <f>IFERROR(VLOOKUP($B99,_data,U$2,FALSE),"0")</f>
        <v>0</v>
      </c>
      <c r="V99" s="123" t="str">
        <f>IFERROR(VLOOKUP($B99,_data,V$2,FALSE),"0")</f>
        <v>0</v>
      </c>
      <c r="W99" s="123" t="str">
        <f>IFERROR(VLOOKUP($B99,_data,W$2,FALSE),"0")</f>
        <v>0</v>
      </c>
      <c r="X99" s="123" t="str">
        <f>IFERROR(VLOOKUP($B99,_data,X$2,FALSE),"0")</f>
        <v>0</v>
      </c>
      <c r="Y99" s="124">
        <f>IFERROR(U99-V99-X99,"0")</f>
        <v>0</v>
      </c>
      <c r="Z99" s="123" t="str">
        <f>IFERROR(VLOOKUP($B99,_data,Z$2,FALSE),"0")</f>
        <v>0</v>
      </c>
      <c r="AA99" s="123" t="str">
        <f>IFERROR(VLOOKUP($B99,_data,AA$2,FALSE),"0")</f>
        <v>0</v>
      </c>
      <c r="AB99" s="123" t="str">
        <f>IFERROR(VLOOKUP($B99,_data,AB$2,FALSE),"0")</f>
        <v>0</v>
      </c>
      <c r="AC99" s="123" t="str">
        <f>IFERROR(VLOOKUP($B99,_data,AC$2,FALSE),"0")</f>
        <v>0</v>
      </c>
      <c r="AD99" s="119">
        <f t="shared" si="142"/>
        <v>0</v>
      </c>
      <c r="AE99" s="123" t="str">
        <f>IFERROR(VLOOKUP($B99,_data,AE$2,FALSE),"0")</f>
        <v>0</v>
      </c>
      <c r="AF99" s="123" t="str">
        <f>IFERROR(VLOOKUP($B99,_data,AF$2,FALSE),"0")</f>
        <v>0</v>
      </c>
      <c r="AG99" s="123" t="str">
        <f>IFERROR(VLOOKUP($B99,_data,AG$2,FALSE),"0")</f>
        <v>0</v>
      </c>
      <c r="AH99" s="123" t="str">
        <f>IFERROR(VLOOKUP($B99,_data,AH$2,FALSE),"0")</f>
        <v>0</v>
      </c>
      <c r="AI99" s="119">
        <f t="shared" si="143"/>
        <v>0</v>
      </c>
      <c r="AJ99" s="123" t="str">
        <f>IFERROR(VLOOKUP($B99,_data,AJ$2,FALSE),"0")</f>
        <v>0</v>
      </c>
      <c r="AK99" s="123" t="str">
        <f>IFERROR(VLOOKUP($B99,_data,AK$2,FALSE),"0")</f>
        <v>0</v>
      </c>
      <c r="AL99" s="120">
        <f t="shared" si="144"/>
        <v>0</v>
      </c>
      <c r="AM99" s="157">
        <f t="shared" si="145"/>
        <v>0</v>
      </c>
      <c r="AN99" s="127" t="str">
        <f t="shared" ref="AN99:AS99" si="192">IFERROR(VLOOKUP($C99,_data,AN$2,FALSE),"0")</f>
        <v>0</v>
      </c>
      <c r="AO99" s="123" t="str">
        <f t="shared" si="192"/>
        <v>0</v>
      </c>
      <c r="AP99" s="123" t="str">
        <f t="shared" si="192"/>
        <v>0</v>
      </c>
      <c r="AQ99" s="123" t="str">
        <f t="shared" si="192"/>
        <v>0</v>
      </c>
      <c r="AR99" s="123" t="str">
        <f t="shared" si="192"/>
        <v>0</v>
      </c>
      <c r="AS99" s="128" t="str">
        <f t="shared" si="192"/>
        <v>0</v>
      </c>
      <c r="AT99" s="129">
        <f>IFERROR(F99-AN99,"0")</f>
        <v>0</v>
      </c>
      <c r="AU99" s="125">
        <f>IFERROR(K99-AO99,"0")</f>
        <v>0</v>
      </c>
      <c r="AV99" s="125">
        <f>IFERROR(P99-AP99,"0")</f>
        <v>0</v>
      </c>
      <c r="AW99" s="125">
        <f>IFERROR(U99-AQ99,"0")</f>
        <v>0</v>
      </c>
      <c r="AX99" s="125">
        <f>IFERROR(Z99-AR99,"0")</f>
        <v>0</v>
      </c>
      <c r="AY99" s="126">
        <f>IFERROR(AE99-AS99,"0")</f>
        <v>0</v>
      </c>
    </row>
    <row r="100" spans="1:51" ht="15" customHeight="1" x14ac:dyDescent="0.25">
      <c r="A100" s="74"/>
      <c r="D100" s="162" t="s">
        <v>117</v>
      </c>
      <c r="E100" s="163" t="s">
        <v>43</v>
      </c>
      <c r="F100" s="133">
        <f>IFERROR(F97-F99,"0")</f>
        <v>0</v>
      </c>
      <c r="G100" s="133">
        <f>IFERROR(G97-G99,"0")</f>
        <v>0</v>
      </c>
      <c r="H100" s="133">
        <f>IFERROR(H97-H99,"0")</f>
        <v>0</v>
      </c>
      <c r="I100" s="133">
        <f>IFERROR(I97-I99,"0")</f>
        <v>0</v>
      </c>
      <c r="J100" s="161">
        <f t="shared" si="139"/>
        <v>0</v>
      </c>
      <c r="K100" s="133">
        <f>IFERROR(K97-K99,"0")</f>
        <v>0</v>
      </c>
      <c r="L100" s="133">
        <f>IFERROR(L97-L99,"0")</f>
        <v>0</v>
      </c>
      <c r="M100" s="133">
        <f>IFERROR(M97-M99,"0")</f>
        <v>0</v>
      </c>
      <c r="N100" s="133">
        <f>IFERROR(N97-N99,"0")</f>
        <v>0</v>
      </c>
      <c r="O100" s="161">
        <f t="shared" si="140"/>
        <v>0</v>
      </c>
      <c r="P100" s="133">
        <f>IFERROR(P97-P99,"0")</f>
        <v>0</v>
      </c>
      <c r="Q100" s="133">
        <f>IFERROR(Q97-Q99,"0")</f>
        <v>0</v>
      </c>
      <c r="R100" s="133">
        <f>IFERROR(R97-R99,"0")</f>
        <v>0</v>
      </c>
      <c r="S100" s="133">
        <f>IFERROR(S97-S99,"0")</f>
        <v>0</v>
      </c>
      <c r="T100" s="161">
        <f t="shared" si="141"/>
        <v>0</v>
      </c>
      <c r="U100" s="133">
        <f>IFERROR(U97-U99,"0")</f>
        <v>0</v>
      </c>
      <c r="V100" s="133">
        <f>IFERROR(V97-V99,"0")</f>
        <v>0</v>
      </c>
      <c r="W100" s="133">
        <f>IFERROR(W97-W99,"0")</f>
        <v>0</v>
      </c>
      <c r="X100" s="133">
        <f>IFERROR(X97-X99,"0")</f>
        <v>0</v>
      </c>
      <c r="Y100" s="161">
        <f t="shared" ref="Y100:Y163" si="193">IFERROR(U100-V100-X100,"0")</f>
        <v>0</v>
      </c>
      <c r="Z100" s="133">
        <f>IFERROR(Z97-Z99,"0")</f>
        <v>0</v>
      </c>
      <c r="AA100" s="133">
        <f>IFERROR(AA97-AA99,"0")</f>
        <v>0</v>
      </c>
      <c r="AB100" s="133">
        <f>IFERROR(AB97-AB99,"0")</f>
        <v>0</v>
      </c>
      <c r="AC100" s="133">
        <f>IFERROR(AC97-AC99,"0")</f>
        <v>0</v>
      </c>
      <c r="AD100" s="161">
        <f t="shared" si="142"/>
        <v>0</v>
      </c>
      <c r="AE100" s="133">
        <f>IFERROR(AE97-AE99,"0")</f>
        <v>0</v>
      </c>
      <c r="AF100" s="133">
        <f>IFERROR(AF97-AF99,"0")</f>
        <v>0</v>
      </c>
      <c r="AG100" s="133">
        <f>IFERROR(AG97-AG99,"0")</f>
        <v>0</v>
      </c>
      <c r="AH100" s="133">
        <f>IFERROR(AH97-AH99,"0")</f>
        <v>0</v>
      </c>
      <c r="AI100" s="161">
        <f t="shared" si="143"/>
        <v>0</v>
      </c>
      <c r="AJ100" s="133">
        <f>IFERROR(AJ97-AJ99,"0")</f>
        <v>0</v>
      </c>
      <c r="AK100" s="133">
        <f>IFERROR(AK97-AK99,"0")</f>
        <v>0</v>
      </c>
      <c r="AL100" s="161">
        <f t="shared" si="144"/>
        <v>0</v>
      </c>
      <c r="AM100" s="161">
        <f t="shared" si="145"/>
        <v>0</v>
      </c>
      <c r="AN100" s="146">
        <f t="shared" ref="AN100:AY100" si="194">IFERROR(AN97-AN99,"0")</f>
        <v>0</v>
      </c>
      <c r="AO100" s="133">
        <f t="shared" si="194"/>
        <v>0</v>
      </c>
      <c r="AP100" s="133">
        <f t="shared" si="194"/>
        <v>0</v>
      </c>
      <c r="AQ100" s="133">
        <f t="shared" si="194"/>
        <v>0</v>
      </c>
      <c r="AR100" s="133">
        <f t="shared" si="194"/>
        <v>0</v>
      </c>
      <c r="AS100" s="147">
        <f t="shared" si="194"/>
        <v>0</v>
      </c>
      <c r="AT100" s="131">
        <f t="shared" si="194"/>
        <v>0</v>
      </c>
      <c r="AU100" s="130">
        <f t="shared" si="194"/>
        <v>0</v>
      </c>
      <c r="AV100" s="130">
        <f t="shared" si="194"/>
        <v>0</v>
      </c>
      <c r="AW100" s="130">
        <f t="shared" si="194"/>
        <v>0</v>
      </c>
      <c r="AX100" s="130">
        <f t="shared" si="194"/>
        <v>0</v>
      </c>
      <c r="AY100" s="132">
        <f t="shared" si="194"/>
        <v>0</v>
      </c>
    </row>
    <row r="101" spans="1:51" ht="15" customHeight="1" x14ac:dyDescent="0.25">
      <c r="A101" s="75"/>
      <c r="D101" s="166" t="s">
        <v>144</v>
      </c>
      <c r="E101" s="167"/>
      <c r="F101" s="134">
        <f>IFERROR(F82-F87-F88-F89-F95,"0")</f>
        <v>0</v>
      </c>
      <c r="G101" s="134">
        <f>IFERROR(G82-G87-G88-G89-G95,"0")</f>
        <v>0</v>
      </c>
      <c r="H101" s="134">
        <f>IFERROR(H82-H87-H88-H89-H95,"0")</f>
        <v>0</v>
      </c>
      <c r="I101" s="134">
        <f>IFERROR(I82-I87-I88-I89-I95,"0")</f>
        <v>0</v>
      </c>
      <c r="J101" s="134">
        <f t="shared" si="139"/>
        <v>0</v>
      </c>
      <c r="K101" s="134">
        <f>IFERROR(K82-K87-K88-K89-K95,"0")</f>
        <v>0</v>
      </c>
      <c r="L101" s="134">
        <f>IFERROR(L82-L87-L88-L89-L95,"0")</f>
        <v>0</v>
      </c>
      <c r="M101" s="134">
        <f>IFERROR(M82-M87-M88-M89-M95,"0")</f>
        <v>0</v>
      </c>
      <c r="N101" s="134">
        <f>IFERROR(N82-N87-N88-N89-N95,"0")</f>
        <v>0</v>
      </c>
      <c r="O101" s="134">
        <f t="shared" si="140"/>
        <v>0</v>
      </c>
      <c r="P101" s="134">
        <f>IFERROR(P82-P87-P88-P89-P95,"0")</f>
        <v>0</v>
      </c>
      <c r="Q101" s="134">
        <f>IFERROR(Q82-Q87-Q88-Q89-Q95,"0")</f>
        <v>0</v>
      </c>
      <c r="R101" s="134">
        <f>IFERROR(R82-R87-R88-R89-R95,"0")</f>
        <v>0</v>
      </c>
      <c r="S101" s="134">
        <f>IFERROR(S82-S87-S88-S89-S95,"0")</f>
        <v>0</v>
      </c>
      <c r="T101" s="134">
        <f t="shared" si="141"/>
        <v>0</v>
      </c>
      <c r="U101" s="134">
        <f>IFERROR(U82-U87-U88-U89-U95,"0")</f>
        <v>0</v>
      </c>
      <c r="V101" s="134">
        <f>IFERROR(V82-V87-V88-V89-V95,"0")</f>
        <v>0</v>
      </c>
      <c r="W101" s="134">
        <f>IFERROR(W82-W87-W88-W89-W95,"0")</f>
        <v>0</v>
      </c>
      <c r="X101" s="134">
        <f>IFERROR(X82-X87-X88-X89-X95,"0")</f>
        <v>0</v>
      </c>
      <c r="Y101" s="134">
        <f t="shared" si="193"/>
        <v>0</v>
      </c>
      <c r="Z101" s="134">
        <f>IFERROR(Z82-Z87-Z88-Z89-Z95,"0")</f>
        <v>0</v>
      </c>
      <c r="AA101" s="134">
        <f>IFERROR(AA82-AA87-AA88-AA89-AA95,"0")</f>
        <v>0</v>
      </c>
      <c r="AB101" s="134">
        <f>IFERROR(AB82-AB87-AB88-AB89-AB95,"0")</f>
        <v>0</v>
      </c>
      <c r="AC101" s="134">
        <f>IFERROR(AC82-AC87-AC88-AC89-AC95,"0")</f>
        <v>0</v>
      </c>
      <c r="AD101" s="134">
        <f t="shared" si="142"/>
        <v>0</v>
      </c>
      <c r="AE101" s="134">
        <f>IFERROR(AE82-AE87-AE88-AE89-AE95,"0")</f>
        <v>0</v>
      </c>
      <c r="AF101" s="134">
        <f>IFERROR(AF82-AF87-AF88-AF89-AF95,"0")</f>
        <v>0</v>
      </c>
      <c r="AG101" s="134">
        <f>IFERROR(AG82-AG87-AG88-AG89-AG95,"0")</f>
        <v>0</v>
      </c>
      <c r="AH101" s="134">
        <f>IFERROR(AH82-AH87-AH88-AH89-AH95,"0")</f>
        <v>0</v>
      </c>
      <c r="AI101" s="134">
        <f t="shared" si="143"/>
        <v>0</v>
      </c>
      <c r="AJ101" s="134">
        <f>IFERROR(AJ82-AJ87-AJ88-AJ89-AJ95,"0")</f>
        <v>0</v>
      </c>
      <c r="AK101" s="134">
        <f>IFERROR(AK82-AK87-AK88-AK89-AK95,"0")</f>
        <v>0</v>
      </c>
      <c r="AL101" s="134">
        <f t="shared" si="144"/>
        <v>0</v>
      </c>
      <c r="AM101" s="145">
        <f t="shared" si="145"/>
        <v>0</v>
      </c>
      <c r="AN101" s="148">
        <f t="shared" ref="AN101:AY101" si="195">IFERROR(AN82-AN87-AN88-AN89-AN95,"0")</f>
        <v>0</v>
      </c>
      <c r="AO101" s="134">
        <f t="shared" si="195"/>
        <v>0</v>
      </c>
      <c r="AP101" s="134">
        <f t="shared" si="195"/>
        <v>0</v>
      </c>
      <c r="AQ101" s="134">
        <f t="shared" si="195"/>
        <v>0</v>
      </c>
      <c r="AR101" s="134">
        <f t="shared" si="195"/>
        <v>0</v>
      </c>
      <c r="AS101" s="149">
        <f t="shared" si="195"/>
        <v>0</v>
      </c>
      <c r="AT101" s="150">
        <f t="shared" si="195"/>
        <v>0</v>
      </c>
      <c r="AU101" s="144">
        <f t="shared" si="195"/>
        <v>0</v>
      </c>
      <c r="AV101" s="144">
        <f t="shared" si="195"/>
        <v>0</v>
      </c>
      <c r="AW101" s="144">
        <f t="shared" si="195"/>
        <v>0</v>
      </c>
      <c r="AX101" s="144">
        <f t="shared" si="195"/>
        <v>0</v>
      </c>
      <c r="AY101" s="151">
        <f t="shared" si="195"/>
        <v>0</v>
      </c>
    </row>
    <row r="102" spans="1:51" ht="15" customHeight="1" x14ac:dyDescent="0.25">
      <c r="A102">
        <v>1</v>
      </c>
      <c r="B102" s="80" t="s">
        <v>1161</v>
      </c>
      <c r="C102" s="80" t="s">
        <v>1162</v>
      </c>
      <c r="D102" s="69" t="s">
        <v>46</v>
      </c>
      <c r="E102" s="45">
        <v>8</v>
      </c>
      <c r="F102" s="123" t="str">
        <f t="shared" ref="F102:I108" si="196">IFERROR(VLOOKUP($B102,_data,F$2,FALSE),"0")</f>
        <v>0</v>
      </c>
      <c r="G102" s="123" t="str">
        <f t="shared" si="196"/>
        <v>0</v>
      </c>
      <c r="H102" s="123" t="str">
        <f t="shared" si="196"/>
        <v>0</v>
      </c>
      <c r="I102" s="123" t="str">
        <f t="shared" si="196"/>
        <v>0</v>
      </c>
      <c r="J102" s="119">
        <f t="shared" si="139"/>
        <v>0</v>
      </c>
      <c r="K102" s="123" t="str">
        <f t="shared" ref="K102:N108" si="197">IFERROR(VLOOKUP($B102,_data,K$2,FALSE),"0")</f>
        <v>0</v>
      </c>
      <c r="L102" s="123" t="str">
        <f t="shared" si="197"/>
        <v>0</v>
      </c>
      <c r="M102" s="123" t="str">
        <f t="shared" si="197"/>
        <v>0</v>
      </c>
      <c r="N102" s="123" t="str">
        <f t="shared" si="197"/>
        <v>0</v>
      </c>
      <c r="O102" s="119">
        <f t="shared" si="140"/>
        <v>0</v>
      </c>
      <c r="P102" s="123" t="str">
        <f t="shared" ref="P102:S108" si="198">IFERROR(VLOOKUP($B102,_data,P$2,FALSE),"0")</f>
        <v>0</v>
      </c>
      <c r="Q102" s="123" t="str">
        <f t="shared" si="198"/>
        <v>0</v>
      </c>
      <c r="R102" s="123" t="str">
        <f t="shared" si="198"/>
        <v>0</v>
      </c>
      <c r="S102" s="123" t="str">
        <f t="shared" si="198"/>
        <v>0</v>
      </c>
      <c r="T102" s="119">
        <f t="shared" si="141"/>
        <v>0</v>
      </c>
      <c r="U102" s="123" t="str">
        <f t="shared" ref="U102:X108" si="199">IFERROR(VLOOKUP($B102,_data,U$2,FALSE),"0")</f>
        <v>0</v>
      </c>
      <c r="V102" s="123" t="str">
        <f t="shared" si="199"/>
        <v>0</v>
      </c>
      <c r="W102" s="123" t="str">
        <f t="shared" si="199"/>
        <v>0</v>
      </c>
      <c r="X102" s="123" t="str">
        <f t="shared" si="199"/>
        <v>0</v>
      </c>
      <c r="Y102" s="124">
        <f t="shared" si="193"/>
        <v>0</v>
      </c>
      <c r="Z102" s="123" t="str">
        <f t="shared" ref="Z102:AC108" si="200">IFERROR(VLOOKUP($B102,_data,Z$2,FALSE),"0")</f>
        <v>0</v>
      </c>
      <c r="AA102" s="123" t="str">
        <f t="shared" si="200"/>
        <v>0</v>
      </c>
      <c r="AB102" s="123" t="str">
        <f t="shared" si="200"/>
        <v>0</v>
      </c>
      <c r="AC102" s="123" t="str">
        <f t="shared" si="200"/>
        <v>0</v>
      </c>
      <c r="AD102" s="119">
        <f t="shared" si="142"/>
        <v>0</v>
      </c>
      <c r="AE102" s="123" t="str">
        <f t="shared" ref="AE102:AH108" si="201">IFERROR(VLOOKUP($B102,_data,AE$2,FALSE),"0")</f>
        <v>0</v>
      </c>
      <c r="AF102" s="123" t="str">
        <f t="shared" si="201"/>
        <v>0</v>
      </c>
      <c r="AG102" s="123" t="str">
        <f t="shared" si="201"/>
        <v>0</v>
      </c>
      <c r="AH102" s="123" t="str">
        <f t="shared" si="201"/>
        <v>0</v>
      </c>
      <c r="AI102" s="119">
        <f t="shared" si="143"/>
        <v>0</v>
      </c>
      <c r="AJ102" s="123" t="str">
        <f t="shared" ref="AJ102:AK108" si="202">IFERROR(VLOOKUP($B102,_data,AJ$2,FALSE),"0")</f>
        <v>0</v>
      </c>
      <c r="AK102" s="123" t="str">
        <f t="shared" si="202"/>
        <v>0</v>
      </c>
      <c r="AL102" s="120">
        <f t="shared" si="144"/>
        <v>0</v>
      </c>
      <c r="AM102" s="157">
        <f t="shared" si="145"/>
        <v>0</v>
      </c>
      <c r="AN102" s="127" t="str">
        <f t="shared" ref="AN102:AS108" si="203">IFERROR(VLOOKUP($C102,_data,AN$2,FALSE),"0")</f>
        <v>0</v>
      </c>
      <c r="AO102" s="123" t="str">
        <f t="shared" si="203"/>
        <v>0</v>
      </c>
      <c r="AP102" s="123" t="str">
        <f t="shared" si="203"/>
        <v>0</v>
      </c>
      <c r="AQ102" s="123" t="str">
        <f t="shared" si="203"/>
        <v>0</v>
      </c>
      <c r="AR102" s="123" t="str">
        <f t="shared" si="203"/>
        <v>0</v>
      </c>
      <c r="AS102" s="128" t="str">
        <f t="shared" si="203"/>
        <v>0</v>
      </c>
      <c r="AT102" s="138">
        <f t="shared" ref="AT102:AT108" si="204">IFERROR(F102-AN102,"0")</f>
        <v>0</v>
      </c>
      <c r="AU102" s="139">
        <f t="shared" ref="AU102:AU108" si="205">IFERROR(K102-AO102,"0")</f>
        <v>0</v>
      </c>
      <c r="AV102" s="139">
        <f t="shared" ref="AV102:AV108" si="206">IFERROR(P102-AP102,"0")</f>
        <v>0</v>
      </c>
      <c r="AW102" s="139">
        <f t="shared" ref="AW102:AW108" si="207">IFERROR(U102-AQ102,"0")</f>
        <v>0</v>
      </c>
      <c r="AX102" s="139">
        <f t="shared" ref="AX102:AX108" si="208">IFERROR(Z102-AR102,"0")</f>
        <v>0</v>
      </c>
      <c r="AY102" s="140">
        <f t="shared" ref="AY102:AY108" si="209">IFERROR(AE102-AS102,"0")</f>
        <v>0</v>
      </c>
    </row>
    <row r="103" spans="1:51" ht="15" customHeight="1" x14ac:dyDescent="0.25">
      <c r="B103" s="80" t="s">
        <v>1163</v>
      </c>
      <c r="C103" s="80" t="s">
        <v>1164</v>
      </c>
      <c r="D103" s="63" t="s">
        <v>47</v>
      </c>
      <c r="E103" s="51">
        <v>8.1</v>
      </c>
      <c r="F103" s="123" t="str">
        <f t="shared" si="196"/>
        <v>0</v>
      </c>
      <c r="G103" s="123" t="str">
        <f t="shared" si="196"/>
        <v>0</v>
      </c>
      <c r="H103" s="123" t="str">
        <f t="shared" si="196"/>
        <v>0</v>
      </c>
      <c r="I103" s="123" t="str">
        <f t="shared" si="196"/>
        <v>0</v>
      </c>
      <c r="J103" s="119">
        <f t="shared" si="139"/>
        <v>0</v>
      </c>
      <c r="K103" s="123" t="str">
        <f t="shared" si="197"/>
        <v>0</v>
      </c>
      <c r="L103" s="123" t="str">
        <f t="shared" si="197"/>
        <v>0</v>
      </c>
      <c r="M103" s="123" t="str">
        <f t="shared" si="197"/>
        <v>0</v>
      </c>
      <c r="N103" s="123" t="str">
        <f t="shared" si="197"/>
        <v>0</v>
      </c>
      <c r="O103" s="119">
        <f t="shared" si="140"/>
        <v>0</v>
      </c>
      <c r="P103" s="123" t="str">
        <f t="shared" si="198"/>
        <v>0</v>
      </c>
      <c r="Q103" s="123" t="str">
        <f t="shared" si="198"/>
        <v>0</v>
      </c>
      <c r="R103" s="123" t="str">
        <f t="shared" si="198"/>
        <v>0</v>
      </c>
      <c r="S103" s="123" t="str">
        <f t="shared" si="198"/>
        <v>0</v>
      </c>
      <c r="T103" s="119">
        <f t="shared" si="141"/>
        <v>0</v>
      </c>
      <c r="U103" s="123" t="str">
        <f t="shared" si="199"/>
        <v>0</v>
      </c>
      <c r="V103" s="123" t="str">
        <f t="shared" si="199"/>
        <v>0</v>
      </c>
      <c r="W103" s="123" t="str">
        <f t="shared" si="199"/>
        <v>0</v>
      </c>
      <c r="X103" s="123" t="str">
        <f t="shared" si="199"/>
        <v>0</v>
      </c>
      <c r="Y103" s="124">
        <f t="shared" si="193"/>
        <v>0</v>
      </c>
      <c r="Z103" s="123" t="str">
        <f t="shared" si="200"/>
        <v>0</v>
      </c>
      <c r="AA103" s="123" t="str">
        <f t="shared" si="200"/>
        <v>0</v>
      </c>
      <c r="AB103" s="123" t="str">
        <f t="shared" si="200"/>
        <v>0</v>
      </c>
      <c r="AC103" s="123" t="str">
        <f t="shared" si="200"/>
        <v>0</v>
      </c>
      <c r="AD103" s="119">
        <f t="shared" si="142"/>
        <v>0</v>
      </c>
      <c r="AE103" s="123" t="str">
        <f t="shared" si="201"/>
        <v>0</v>
      </c>
      <c r="AF103" s="123" t="str">
        <f t="shared" si="201"/>
        <v>0</v>
      </c>
      <c r="AG103" s="123" t="str">
        <f t="shared" si="201"/>
        <v>0</v>
      </c>
      <c r="AH103" s="123" t="str">
        <f t="shared" si="201"/>
        <v>0</v>
      </c>
      <c r="AI103" s="119">
        <f t="shared" si="143"/>
        <v>0</v>
      </c>
      <c r="AJ103" s="123" t="str">
        <f t="shared" si="202"/>
        <v>0</v>
      </c>
      <c r="AK103" s="123" t="str">
        <f t="shared" si="202"/>
        <v>0</v>
      </c>
      <c r="AL103" s="120">
        <f t="shared" si="144"/>
        <v>0</v>
      </c>
      <c r="AM103" s="157">
        <f t="shared" si="145"/>
        <v>0</v>
      </c>
      <c r="AN103" s="127" t="str">
        <f t="shared" si="203"/>
        <v>0</v>
      </c>
      <c r="AO103" s="123" t="str">
        <f t="shared" si="203"/>
        <v>0</v>
      </c>
      <c r="AP103" s="123" t="str">
        <f t="shared" si="203"/>
        <v>0</v>
      </c>
      <c r="AQ103" s="123" t="str">
        <f t="shared" si="203"/>
        <v>0</v>
      </c>
      <c r="AR103" s="123" t="str">
        <f t="shared" si="203"/>
        <v>0</v>
      </c>
      <c r="AS103" s="128" t="str">
        <f t="shared" si="203"/>
        <v>0</v>
      </c>
      <c r="AT103" s="129">
        <f t="shared" si="204"/>
        <v>0</v>
      </c>
      <c r="AU103" s="125">
        <f t="shared" si="205"/>
        <v>0</v>
      </c>
      <c r="AV103" s="125">
        <f t="shared" si="206"/>
        <v>0</v>
      </c>
      <c r="AW103" s="125">
        <f t="shared" si="207"/>
        <v>0</v>
      </c>
      <c r="AX103" s="125">
        <f t="shared" si="208"/>
        <v>0</v>
      </c>
      <c r="AY103" s="126">
        <f t="shared" si="209"/>
        <v>0</v>
      </c>
    </row>
    <row r="104" spans="1:51" ht="15" customHeight="1" x14ac:dyDescent="0.25">
      <c r="B104" s="80" t="s">
        <v>1165</v>
      </c>
      <c r="C104" s="80" t="s">
        <v>1166</v>
      </c>
      <c r="D104" s="63" t="s">
        <v>48</v>
      </c>
      <c r="E104" s="52" t="s">
        <v>49</v>
      </c>
      <c r="F104" s="123" t="str">
        <f t="shared" si="196"/>
        <v>0</v>
      </c>
      <c r="G104" s="123" t="str">
        <f t="shared" si="196"/>
        <v>0</v>
      </c>
      <c r="H104" s="123" t="str">
        <f t="shared" si="196"/>
        <v>0</v>
      </c>
      <c r="I104" s="123" t="str">
        <f t="shared" si="196"/>
        <v>0</v>
      </c>
      <c r="J104" s="119">
        <f t="shared" si="139"/>
        <v>0</v>
      </c>
      <c r="K104" s="123" t="str">
        <f t="shared" si="197"/>
        <v>0</v>
      </c>
      <c r="L104" s="123" t="str">
        <f t="shared" si="197"/>
        <v>0</v>
      </c>
      <c r="M104" s="123" t="str">
        <f t="shared" si="197"/>
        <v>0</v>
      </c>
      <c r="N104" s="123" t="str">
        <f t="shared" si="197"/>
        <v>0</v>
      </c>
      <c r="O104" s="119">
        <f t="shared" si="140"/>
        <v>0</v>
      </c>
      <c r="P104" s="123" t="str">
        <f t="shared" si="198"/>
        <v>0</v>
      </c>
      <c r="Q104" s="123" t="str">
        <f t="shared" si="198"/>
        <v>0</v>
      </c>
      <c r="R104" s="123" t="str">
        <f t="shared" si="198"/>
        <v>0</v>
      </c>
      <c r="S104" s="123" t="str">
        <f t="shared" si="198"/>
        <v>0</v>
      </c>
      <c r="T104" s="119">
        <f t="shared" si="141"/>
        <v>0</v>
      </c>
      <c r="U104" s="123" t="str">
        <f t="shared" si="199"/>
        <v>0</v>
      </c>
      <c r="V104" s="123" t="str">
        <f t="shared" si="199"/>
        <v>0</v>
      </c>
      <c r="W104" s="123" t="str">
        <f t="shared" si="199"/>
        <v>0</v>
      </c>
      <c r="X104" s="123" t="str">
        <f t="shared" si="199"/>
        <v>0</v>
      </c>
      <c r="Y104" s="124">
        <f t="shared" si="193"/>
        <v>0</v>
      </c>
      <c r="Z104" s="123" t="str">
        <f t="shared" si="200"/>
        <v>0</v>
      </c>
      <c r="AA104" s="123" t="str">
        <f t="shared" si="200"/>
        <v>0</v>
      </c>
      <c r="AB104" s="123" t="str">
        <f t="shared" si="200"/>
        <v>0</v>
      </c>
      <c r="AC104" s="123" t="str">
        <f t="shared" si="200"/>
        <v>0</v>
      </c>
      <c r="AD104" s="119">
        <f t="shared" si="142"/>
        <v>0</v>
      </c>
      <c r="AE104" s="123" t="str">
        <f t="shared" si="201"/>
        <v>0</v>
      </c>
      <c r="AF104" s="123" t="str">
        <f t="shared" si="201"/>
        <v>0</v>
      </c>
      <c r="AG104" s="123" t="str">
        <f t="shared" si="201"/>
        <v>0</v>
      </c>
      <c r="AH104" s="123" t="str">
        <f t="shared" si="201"/>
        <v>0</v>
      </c>
      <c r="AI104" s="119">
        <f t="shared" si="143"/>
        <v>0</v>
      </c>
      <c r="AJ104" s="123" t="str">
        <f t="shared" si="202"/>
        <v>0</v>
      </c>
      <c r="AK104" s="123" t="str">
        <f t="shared" si="202"/>
        <v>0</v>
      </c>
      <c r="AL104" s="120">
        <f t="shared" si="144"/>
        <v>0</v>
      </c>
      <c r="AM104" s="157">
        <f t="shared" si="145"/>
        <v>0</v>
      </c>
      <c r="AN104" s="127" t="str">
        <f t="shared" si="203"/>
        <v>0</v>
      </c>
      <c r="AO104" s="123" t="str">
        <f t="shared" si="203"/>
        <v>0</v>
      </c>
      <c r="AP104" s="123" t="str">
        <f t="shared" si="203"/>
        <v>0</v>
      </c>
      <c r="AQ104" s="123" t="str">
        <f t="shared" si="203"/>
        <v>0</v>
      </c>
      <c r="AR104" s="123" t="str">
        <f t="shared" si="203"/>
        <v>0</v>
      </c>
      <c r="AS104" s="128" t="str">
        <f t="shared" si="203"/>
        <v>0</v>
      </c>
      <c r="AT104" s="129">
        <f t="shared" si="204"/>
        <v>0</v>
      </c>
      <c r="AU104" s="125">
        <f t="shared" si="205"/>
        <v>0</v>
      </c>
      <c r="AV104" s="125">
        <f t="shared" si="206"/>
        <v>0</v>
      </c>
      <c r="AW104" s="125">
        <f t="shared" si="207"/>
        <v>0</v>
      </c>
      <c r="AX104" s="125">
        <f t="shared" si="208"/>
        <v>0</v>
      </c>
      <c r="AY104" s="126">
        <f t="shared" si="209"/>
        <v>0</v>
      </c>
    </row>
    <row r="105" spans="1:51" ht="15" customHeight="1" x14ac:dyDescent="0.25">
      <c r="B105" s="80" t="s">
        <v>1167</v>
      </c>
      <c r="C105" s="80" t="s">
        <v>1168</v>
      </c>
      <c r="D105" s="63" t="s">
        <v>50</v>
      </c>
      <c r="E105" s="51" t="s">
        <v>51</v>
      </c>
      <c r="F105" s="123" t="str">
        <f t="shared" si="196"/>
        <v>0</v>
      </c>
      <c r="G105" s="123" t="str">
        <f t="shared" si="196"/>
        <v>0</v>
      </c>
      <c r="H105" s="123" t="str">
        <f t="shared" si="196"/>
        <v>0</v>
      </c>
      <c r="I105" s="123" t="str">
        <f t="shared" si="196"/>
        <v>0</v>
      </c>
      <c r="J105" s="119">
        <f t="shared" si="139"/>
        <v>0</v>
      </c>
      <c r="K105" s="123" t="str">
        <f t="shared" si="197"/>
        <v>0</v>
      </c>
      <c r="L105" s="123" t="str">
        <f t="shared" si="197"/>
        <v>0</v>
      </c>
      <c r="M105" s="123" t="str">
        <f t="shared" si="197"/>
        <v>0</v>
      </c>
      <c r="N105" s="123" t="str">
        <f t="shared" si="197"/>
        <v>0</v>
      </c>
      <c r="O105" s="119">
        <f t="shared" si="140"/>
        <v>0</v>
      </c>
      <c r="P105" s="123" t="str">
        <f t="shared" si="198"/>
        <v>0</v>
      </c>
      <c r="Q105" s="123" t="str">
        <f t="shared" si="198"/>
        <v>0</v>
      </c>
      <c r="R105" s="123" t="str">
        <f t="shared" si="198"/>
        <v>0</v>
      </c>
      <c r="S105" s="123" t="str">
        <f t="shared" si="198"/>
        <v>0</v>
      </c>
      <c r="T105" s="119">
        <f t="shared" si="141"/>
        <v>0</v>
      </c>
      <c r="U105" s="123" t="str">
        <f t="shared" si="199"/>
        <v>0</v>
      </c>
      <c r="V105" s="123" t="str">
        <f t="shared" si="199"/>
        <v>0</v>
      </c>
      <c r="W105" s="123" t="str">
        <f t="shared" si="199"/>
        <v>0</v>
      </c>
      <c r="X105" s="123" t="str">
        <f t="shared" si="199"/>
        <v>0</v>
      </c>
      <c r="Y105" s="124">
        <f t="shared" si="193"/>
        <v>0</v>
      </c>
      <c r="Z105" s="123" t="str">
        <f t="shared" si="200"/>
        <v>0</v>
      </c>
      <c r="AA105" s="123" t="str">
        <f t="shared" si="200"/>
        <v>0</v>
      </c>
      <c r="AB105" s="123" t="str">
        <f t="shared" si="200"/>
        <v>0</v>
      </c>
      <c r="AC105" s="123" t="str">
        <f t="shared" si="200"/>
        <v>0</v>
      </c>
      <c r="AD105" s="119">
        <f t="shared" si="142"/>
        <v>0</v>
      </c>
      <c r="AE105" s="123" t="str">
        <f t="shared" si="201"/>
        <v>0</v>
      </c>
      <c r="AF105" s="123" t="str">
        <f t="shared" si="201"/>
        <v>0</v>
      </c>
      <c r="AG105" s="123" t="str">
        <f t="shared" si="201"/>
        <v>0</v>
      </c>
      <c r="AH105" s="123" t="str">
        <f t="shared" si="201"/>
        <v>0</v>
      </c>
      <c r="AI105" s="119">
        <f t="shared" si="143"/>
        <v>0</v>
      </c>
      <c r="AJ105" s="123" t="str">
        <f t="shared" si="202"/>
        <v>0</v>
      </c>
      <c r="AK105" s="123" t="str">
        <f t="shared" si="202"/>
        <v>0</v>
      </c>
      <c r="AL105" s="120">
        <f t="shared" si="144"/>
        <v>0</v>
      </c>
      <c r="AM105" s="157">
        <f t="shared" si="145"/>
        <v>0</v>
      </c>
      <c r="AN105" s="127" t="str">
        <f t="shared" si="203"/>
        <v>0</v>
      </c>
      <c r="AO105" s="123" t="str">
        <f t="shared" si="203"/>
        <v>0</v>
      </c>
      <c r="AP105" s="123" t="str">
        <f t="shared" si="203"/>
        <v>0</v>
      </c>
      <c r="AQ105" s="123" t="str">
        <f t="shared" si="203"/>
        <v>0</v>
      </c>
      <c r="AR105" s="123" t="str">
        <f t="shared" si="203"/>
        <v>0</v>
      </c>
      <c r="AS105" s="128" t="str">
        <f t="shared" si="203"/>
        <v>0</v>
      </c>
      <c r="AT105" s="129">
        <f t="shared" si="204"/>
        <v>0</v>
      </c>
      <c r="AU105" s="125">
        <f t="shared" si="205"/>
        <v>0</v>
      </c>
      <c r="AV105" s="125">
        <f t="shared" si="206"/>
        <v>0</v>
      </c>
      <c r="AW105" s="125">
        <f t="shared" si="207"/>
        <v>0</v>
      </c>
      <c r="AX105" s="125">
        <f t="shared" si="208"/>
        <v>0</v>
      </c>
      <c r="AY105" s="126">
        <f t="shared" si="209"/>
        <v>0</v>
      </c>
    </row>
    <row r="106" spans="1:51" ht="15" customHeight="1" x14ac:dyDescent="0.25">
      <c r="B106" s="80" t="s">
        <v>1169</v>
      </c>
      <c r="C106" s="80" t="s">
        <v>1170</v>
      </c>
      <c r="D106" s="63" t="s">
        <v>52</v>
      </c>
      <c r="E106" s="51" t="s">
        <v>53</v>
      </c>
      <c r="F106" s="123" t="str">
        <f t="shared" si="196"/>
        <v>0</v>
      </c>
      <c r="G106" s="123" t="str">
        <f t="shared" si="196"/>
        <v>0</v>
      </c>
      <c r="H106" s="123" t="str">
        <f t="shared" si="196"/>
        <v>0</v>
      </c>
      <c r="I106" s="123" t="str">
        <f t="shared" si="196"/>
        <v>0</v>
      </c>
      <c r="J106" s="119">
        <f t="shared" si="139"/>
        <v>0</v>
      </c>
      <c r="K106" s="123" t="str">
        <f t="shared" si="197"/>
        <v>0</v>
      </c>
      <c r="L106" s="123" t="str">
        <f t="shared" si="197"/>
        <v>0</v>
      </c>
      <c r="M106" s="123" t="str">
        <f t="shared" si="197"/>
        <v>0</v>
      </c>
      <c r="N106" s="123" t="str">
        <f t="shared" si="197"/>
        <v>0</v>
      </c>
      <c r="O106" s="119">
        <f t="shared" si="140"/>
        <v>0</v>
      </c>
      <c r="P106" s="123" t="str">
        <f t="shared" si="198"/>
        <v>0</v>
      </c>
      <c r="Q106" s="123" t="str">
        <f t="shared" si="198"/>
        <v>0</v>
      </c>
      <c r="R106" s="123" t="str">
        <f t="shared" si="198"/>
        <v>0</v>
      </c>
      <c r="S106" s="123" t="str">
        <f t="shared" si="198"/>
        <v>0</v>
      </c>
      <c r="T106" s="119">
        <f t="shared" si="141"/>
        <v>0</v>
      </c>
      <c r="U106" s="123" t="str">
        <f t="shared" si="199"/>
        <v>0</v>
      </c>
      <c r="V106" s="123" t="str">
        <f t="shared" si="199"/>
        <v>0</v>
      </c>
      <c r="W106" s="123" t="str">
        <f t="shared" si="199"/>
        <v>0</v>
      </c>
      <c r="X106" s="123" t="str">
        <f t="shared" si="199"/>
        <v>0</v>
      </c>
      <c r="Y106" s="124">
        <f t="shared" si="193"/>
        <v>0</v>
      </c>
      <c r="Z106" s="123" t="str">
        <f t="shared" si="200"/>
        <v>0</v>
      </c>
      <c r="AA106" s="123" t="str">
        <f t="shared" si="200"/>
        <v>0</v>
      </c>
      <c r="AB106" s="123" t="str">
        <f t="shared" si="200"/>
        <v>0</v>
      </c>
      <c r="AC106" s="123" t="str">
        <f t="shared" si="200"/>
        <v>0</v>
      </c>
      <c r="AD106" s="119">
        <f t="shared" si="142"/>
        <v>0</v>
      </c>
      <c r="AE106" s="123" t="str">
        <f t="shared" si="201"/>
        <v>0</v>
      </c>
      <c r="AF106" s="123" t="str">
        <f t="shared" si="201"/>
        <v>0</v>
      </c>
      <c r="AG106" s="123" t="str">
        <f t="shared" si="201"/>
        <v>0</v>
      </c>
      <c r="AH106" s="123" t="str">
        <f t="shared" si="201"/>
        <v>0</v>
      </c>
      <c r="AI106" s="119">
        <f t="shared" si="143"/>
        <v>0</v>
      </c>
      <c r="AJ106" s="123" t="str">
        <f t="shared" si="202"/>
        <v>0</v>
      </c>
      <c r="AK106" s="123" t="str">
        <f t="shared" si="202"/>
        <v>0</v>
      </c>
      <c r="AL106" s="120">
        <f t="shared" si="144"/>
        <v>0</v>
      </c>
      <c r="AM106" s="157">
        <f t="shared" si="145"/>
        <v>0</v>
      </c>
      <c r="AN106" s="127" t="str">
        <f t="shared" si="203"/>
        <v>0</v>
      </c>
      <c r="AO106" s="123" t="str">
        <f t="shared" si="203"/>
        <v>0</v>
      </c>
      <c r="AP106" s="123" t="str">
        <f t="shared" si="203"/>
        <v>0</v>
      </c>
      <c r="AQ106" s="123" t="str">
        <f t="shared" si="203"/>
        <v>0</v>
      </c>
      <c r="AR106" s="123" t="str">
        <f t="shared" si="203"/>
        <v>0</v>
      </c>
      <c r="AS106" s="128" t="str">
        <f t="shared" si="203"/>
        <v>0</v>
      </c>
      <c r="AT106" s="129">
        <f t="shared" si="204"/>
        <v>0</v>
      </c>
      <c r="AU106" s="125">
        <f t="shared" si="205"/>
        <v>0</v>
      </c>
      <c r="AV106" s="125">
        <f t="shared" si="206"/>
        <v>0</v>
      </c>
      <c r="AW106" s="125">
        <f t="shared" si="207"/>
        <v>0</v>
      </c>
      <c r="AX106" s="125">
        <f t="shared" si="208"/>
        <v>0</v>
      </c>
      <c r="AY106" s="126">
        <f t="shared" si="209"/>
        <v>0</v>
      </c>
    </row>
    <row r="107" spans="1:51" ht="15" customHeight="1" x14ac:dyDescent="0.25">
      <c r="B107" s="80" t="s">
        <v>1171</v>
      </c>
      <c r="C107" s="80" t="s">
        <v>1172</v>
      </c>
      <c r="D107" s="63" t="s">
        <v>54</v>
      </c>
      <c r="E107" s="57" t="s">
        <v>55</v>
      </c>
      <c r="F107" s="123" t="str">
        <f t="shared" si="196"/>
        <v>0</v>
      </c>
      <c r="G107" s="123" t="str">
        <f t="shared" si="196"/>
        <v>0</v>
      </c>
      <c r="H107" s="123" t="str">
        <f t="shared" si="196"/>
        <v>0</v>
      </c>
      <c r="I107" s="123" t="str">
        <f t="shared" si="196"/>
        <v>0</v>
      </c>
      <c r="J107" s="119">
        <f t="shared" si="139"/>
        <v>0</v>
      </c>
      <c r="K107" s="123" t="str">
        <f t="shared" si="197"/>
        <v>0</v>
      </c>
      <c r="L107" s="123" t="str">
        <f t="shared" si="197"/>
        <v>0</v>
      </c>
      <c r="M107" s="123" t="str">
        <f t="shared" si="197"/>
        <v>0</v>
      </c>
      <c r="N107" s="123" t="str">
        <f t="shared" si="197"/>
        <v>0</v>
      </c>
      <c r="O107" s="119">
        <f t="shared" si="140"/>
        <v>0</v>
      </c>
      <c r="P107" s="123" t="str">
        <f t="shared" si="198"/>
        <v>0</v>
      </c>
      <c r="Q107" s="123" t="str">
        <f t="shared" si="198"/>
        <v>0</v>
      </c>
      <c r="R107" s="123" t="str">
        <f t="shared" si="198"/>
        <v>0</v>
      </c>
      <c r="S107" s="123" t="str">
        <f t="shared" si="198"/>
        <v>0</v>
      </c>
      <c r="T107" s="119">
        <f t="shared" si="141"/>
        <v>0</v>
      </c>
      <c r="U107" s="123" t="str">
        <f t="shared" si="199"/>
        <v>0</v>
      </c>
      <c r="V107" s="123" t="str">
        <f t="shared" si="199"/>
        <v>0</v>
      </c>
      <c r="W107" s="123" t="str">
        <f t="shared" si="199"/>
        <v>0</v>
      </c>
      <c r="X107" s="123" t="str">
        <f t="shared" si="199"/>
        <v>0</v>
      </c>
      <c r="Y107" s="124">
        <f t="shared" si="193"/>
        <v>0</v>
      </c>
      <c r="Z107" s="123" t="str">
        <f t="shared" si="200"/>
        <v>0</v>
      </c>
      <c r="AA107" s="123" t="str">
        <f t="shared" si="200"/>
        <v>0</v>
      </c>
      <c r="AB107" s="123" t="str">
        <f t="shared" si="200"/>
        <v>0</v>
      </c>
      <c r="AC107" s="123" t="str">
        <f t="shared" si="200"/>
        <v>0</v>
      </c>
      <c r="AD107" s="119">
        <f t="shared" si="142"/>
        <v>0</v>
      </c>
      <c r="AE107" s="123" t="str">
        <f t="shared" si="201"/>
        <v>0</v>
      </c>
      <c r="AF107" s="123" t="str">
        <f t="shared" si="201"/>
        <v>0</v>
      </c>
      <c r="AG107" s="123" t="str">
        <f t="shared" si="201"/>
        <v>0</v>
      </c>
      <c r="AH107" s="123" t="str">
        <f t="shared" si="201"/>
        <v>0</v>
      </c>
      <c r="AI107" s="119">
        <f t="shared" si="143"/>
        <v>0</v>
      </c>
      <c r="AJ107" s="123" t="str">
        <f t="shared" si="202"/>
        <v>0</v>
      </c>
      <c r="AK107" s="123" t="str">
        <f t="shared" si="202"/>
        <v>0</v>
      </c>
      <c r="AL107" s="120">
        <f t="shared" si="144"/>
        <v>0</v>
      </c>
      <c r="AM107" s="157">
        <f t="shared" si="145"/>
        <v>0</v>
      </c>
      <c r="AN107" s="127" t="str">
        <f t="shared" si="203"/>
        <v>0</v>
      </c>
      <c r="AO107" s="123" t="str">
        <f t="shared" si="203"/>
        <v>0</v>
      </c>
      <c r="AP107" s="123" t="str">
        <f t="shared" si="203"/>
        <v>0</v>
      </c>
      <c r="AQ107" s="123" t="str">
        <f t="shared" si="203"/>
        <v>0</v>
      </c>
      <c r="AR107" s="123" t="str">
        <f t="shared" si="203"/>
        <v>0</v>
      </c>
      <c r="AS107" s="128" t="str">
        <f t="shared" si="203"/>
        <v>0</v>
      </c>
      <c r="AT107" s="129">
        <f t="shared" si="204"/>
        <v>0</v>
      </c>
      <c r="AU107" s="125">
        <f t="shared" si="205"/>
        <v>0</v>
      </c>
      <c r="AV107" s="125">
        <f t="shared" si="206"/>
        <v>0</v>
      </c>
      <c r="AW107" s="125">
        <f t="shared" si="207"/>
        <v>0</v>
      </c>
      <c r="AX107" s="125">
        <f t="shared" si="208"/>
        <v>0</v>
      </c>
      <c r="AY107" s="126">
        <f t="shared" si="209"/>
        <v>0</v>
      </c>
    </row>
    <row r="108" spans="1:51" ht="15" customHeight="1" x14ac:dyDescent="0.25">
      <c r="B108" s="80" t="s">
        <v>1173</v>
      </c>
      <c r="C108" s="80" t="s">
        <v>1174</v>
      </c>
      <c r="D108" s="63" t="s">
        <v>56</v>
      </c>
      <c r="E108" s="51" t="s">
        <v>57</v>
      </c>
      <c r="F108" s="123" t="str">
        <f t="shared" si="196"/>
        <v>0</v>
      </c>
      <c r="G108" s="123" t="str">
        <f t="shared" si="196"/>
        <v>0</v>
      </c>
      <c r="H108" s="123" t="str">
        <f t="shared" si="196"/>
        <v>0</v>
      </c>
      <c r="I108" s="123" t="str">
        <f t="shared" si="196"/>
        <v>0</v>
      </c>
      <c r="J108" s="119">
        <f t="shared" si="139"/>
        <v>0</v>
      </c>
      <c r="K108" s="123" t="str">
        <f t="shared" si="197"/>
        <v>0</v>
      </c>
      <c r="L108" s="123" t="str">
        <f t="shared" si="197"/>
        <v>0</v>
      </c>
      <c r="M108" s="123" t="str">
        <f t="shared" si="197"/>
        <v>0</v>
      </c>
      <c r="N108" s="123" t="str">
        <f t="shared" si="197"/>
        <v>0</v>
      </c>
      <c r="O108" s="119">
        <f t="shared" si="140"/>
        <v>0</v>
      </c>
      <c r="P108" s="123" t="str">
        <f t="shared" si="198"/>
        <v>0</v>
      </c>
      <c r="Q108" s="123" t="str">
        <f t="shared" si="198"/>
        <v>0</v>
      </c>
      <c r="R108" s="123" t="str">
        <f t="shared" si="198"/>
        <v>0</v>
      </c>
      <c r="S108" s="123" t="str">
        <f t="shared" si="198"/>
        <v>0</v>
      </c>
      <c r="T108" s="119">
        <f t="shared" si="141"/>
        <v>0</v>
      </c>
      <c r="U108" s="123" t="str">
        <f t="shared" si="199"/>
        <v>0</v>
      </c>
      <c r="V108" s="123" t="str">
        <f t="shared" si="199"/>
        <v>0</v>
      </c>
      <c r="W108" s="123" t="str">
        <f t="shared" si="199"/>
        <v>0</v>
      </c>
      <c r="X108" s="123" t="str">
        <f t="shared" si="199"/>
        <v>0</v>
      </c>
      <c r="Y108" s="124">
        <f t="shared" si="193"/>
        <v>0</v>
      </c>
      <c r="Z108" s="123" t="str">
        <f t="shared" si="200"/>
        <v>0</v>
      </c>
      <c r="AA108" s="123" t="str">
        <f t="shared" si="200"/>
        <v>0</v>
      </c>
      <c r="AB108" s="123" t="str">
        <f t="shared" si="200"/>
        <v>0</v>
      </c>
      <c r="AC108" s="123" t="str">
        <f t="shared" si="200"/>
        <v>0</v>
      </c>
      <c r="AD108" s="119">
        <f t="shared" si="142"/>
        <v>0</v>
      </c>
      <c r="AE108" s="123" t="str">
        <f t="shared" si="201"/>
        <v>0</v>
      </c>
      <c r="AF108" s="123" t="str">
        <f t="shared" si="201"/>
        <v>0</v>
      </c>
      <c r="AG108" s="123" t="str">
        <f t="shared" si="201"/>
        <v>0</v>
      </c>
      <c r="AH108" s="123" t="str">
        <f t="shared" si="201"/>
        <v>0</v>
      </c>
      <c r="AI108" s="119">
        <f t="shared" si="143"/>
        <v>0</v>
      </c>
      <c r="AJ108" s="123" t="str">
        <f t="shared" si="202"/>
        <v>0</v>
      </c>
      <c r="AK108" s="123" t="str">
        <f t="shared" si="202"/>
        <v>0</v>
      </c>
      <c r="AL108" s="120">
        <f t="shared" si="144"/>
        <v>0</v>
      </c>
      <c r="AM108" s="157">
        <f t="shared" si="145"/>
        <v>0</v>
      </c>
      <c r="AN108" s="127" t="str">
        <f t="shared" si="203"/>
        <v>0</v>
      </c>
      <c r="AO108" s="123" t="str">
        <f t="shared" si="203"/>
        <v>0</v>
      </c>
      <c r="AP108" s="123" t="str">
        <f t="shared" si="203"/>
        <v>0</v>
      </c>
      <c r="AQ108" s="123" t="str">
        <f t="shared" si="203"/>
        <v>0</v>
      </c>
      <c r="AR108" s="123" t="str">
        <f t="shared" si="203"/>
        <v>0</v>
      </c>
      <c r="AS108" s="128" t="str">
        <f t="shared" si="203"/>
        <v>0</v>
      </c>
      <c r="AT108" s="129">
        <f t="shared" si="204"/>
        <v>0</v>
      </c>
      <c r="AU108" s="125">
        <f t="shared" si="205"/>
        <v>0</v>
      </c>
      <c r="AV108" s="125">
        <f t="shared" si="206"/>
        <v>0</v>
      </c>
      <c r="AW108" s="125">
        <f t="shared" si="207"/>
        <v>0</v>
      </c>
      <c r="AX108" s="125">
        <f t="shared" si="208"/>
        <v>0</v>
      </c>
      <c r="AY108" s="126">
        <f t="shared" si="209"/>
        <v>0</v>
      </c>
    </row>
    <row r="109" spans="1:51" ht="15" customHeight="1" x14ac:dyDescent="0.25">
      <c r="A109" s="74"/>
      <c r="D109" s="162" t="s">
        <v>117</v>
      </c>
      <c r="E109" s="163" t="s">
        <v>55</v>
      </c>
      <c r="F109" s="133">
        <f>IFERROR(F107-F108,"0")</f>
        <v>0</v>
      </c>
      <c r="G109" s="133">
        <f>IFERROR(G107-G108,"0")</f>
        <v>0</v>
      </c>
      <c r="H109" s="133">
        <f>IFERROR(H107-H108,"0")</f>
        <v>0</v>
      </c>
      <c r="I109" s="133">
        <f>IFERROR(I107-I108,"0")</f>
        <v>0</v>
      </c>
      <c r="J109" s="161">
        <f t="shared" si="139"/>
        <v>0</v>
      </c>
      <c r="K109" s="133">
        <f>IFERROR(K107-K108,"0")</f>
        <v>0</v>
      </c>
      <c r="L109" s="133">
        <f>IFERROR(L107-L108,"0")</f>
        <v>0</v>
      </c>
      <c r="M109" s="133">
        <f>IFERROR(M107-M108,"0")</f>
        <v>0</v>
      </c>
      <c r="N109" s="133">
        <f>IFERROR(N107-N108,"0")</f>
        <v>0</v>
      </c>
      <c r="O109" s="161">
        <f t="shared" si="140"/>
        <v>0</v>
      </c>
      <c r="P109" s="133">
        <f>IFERROR(P107-P108,"0")</f>
        <v>0</v>
      </c>
      <c r="Q109" s="133">
        <f>IFERROR(Q107-Q108,"0")</f>
        <v>0</v>
      </c>
      <c r="R109" s="133">
        <f>IFERROR(R107-R108,"0")</f>
        <v>0</v>
      </c>
      <c r="S109" s="133">
        <f>IFERROR(S107-S108,"0")</f>
        <v>0</v>
      </c>
      <c r="T109" s="161">
        <f t="shared" si="141"/>
        <v>0</v>
      </c>
      <c r="U109" s="133">
        <f>IFERROR(U107-U108,"0")</f>
        <v>0</v>
      </c>
      <c r="V109" s="133">
        <f>IFERROR(V107-V108,"0")</f>
        <v>0</v>
      </c>
      <c r="W109" s="133">
        <f>IFERROR(W107-W108,"0")</f>
        <v>0</v>
      </c>
      <c r="X109" s="133">
        <f>IFERROR(X107-X108,"0")</f>
        <v>0</v>
      </c>
      <c r="Y109" s="161">
        <f t="shared" si="193"/>
        <v>0</v>
      </c>
      <c r="Z109" s="133">
        <f>IFERROR(Z107-Z108,"0")</f>
        <v>0</v>
      </c>
      <c r="AA109" s="133">
        <f>IFERROR(AA107-AA108,"0")</f>
        <v>0</v>
      </c>
      <c r="AB109" s="133">
        <f>IFERROR(AB107-AB108,"0")</f>
        <v>0</v>
      </c>
      <c r="AC109" s="133">
        <f>IFERROR(AC107-AC108,"0")</f>
        <v>0</v>
      </c>
      <c r="AD109" s="161">
        <f t="shared" si="142"/>
        <v>0</v>
      </c>
      <c r="AE109" s="133">
        <f>IFERROR(AE107-AE108,"0")</f>
        <v>0</v>
      </c>
      <c r="AF109" s="133">
        <f>IFERROR(AF107-AF108,"0")</f>
        <v>0</v>
      </c>
      <c r="AG109" s="133">
        <f>IFERROR(AG107-AG108,"0")</f>
        <v>0</v>
      </c>
      <c r="AH109" s="133">
        <f>IFERROR(AH107-AH108,"0")</f>
        <v>0</v>
      </c>
      <c r="AI109" s="161">
        <f t="shared" si="143"/>
        <v>0</v>
      </c>
      <c r="AJ109" s="133">
        <f>IFERROR(AJ107-AJ108,"0")</f>
        <v>0</v>
      </c>
      <c r="AK109" s="133">
        <f>IFERROR(AK107-AK108,"0")</f>
        <v>0</v>
      </c>
      <c r="AL109" s="161">
        <f t="shared" si="144"/>
        <v>0</v>
      </c>
      <c r="AM109" s="161">
        <f t="shared" si="145"/>
        <v>0</v>
      </c>
      <c r="AN109" s="146">
        <f t="shared" ref="AN109:AY109" si="210">IFERROR(AN107-AN108,"0")</f>
        <v>0</v>
      </c>
      <c r="AO109" s="133">
        <f t="shared" si="210"/>
        <v>0</v>
      </c>
      <c r="AP109" s="133">
        <f t="shared" si="210"/>
        <v>0</v>
      </c>
      <c r="AQ109" s="133">
        <f t="shared" si="210"/>
        <v>0</v>
      </c>
      <c r="AR109" s="133">
        <f t="shared" si="210"/>
        <v>0</v>
      </c>
      <c r="AS109" s="147">
        <f t="shared" si="210"/>
        <v>0</v>
      </c>
      <c r="AT109" s="131">
        <f t="shared" si="210"/>
        <v>0</v>
      </c>
      <c r="AU109" s="130">
        <f t="shared" si="210"/>
        <v>0</v>
      </c>
      <c r="AV109" s="130">
        <f t="shared" si="210"/>
        <v>0</v>
      </c>
      <c r="AW109" s="130">
        <f t="shared" si="210"/>
        <v>0</v>
      </c>
      <c r="AX109" s="130">
        <f t="shared" si="210"/>
        <v>0</v>
      </c>
      <c r="AY109" s="132">
        <f t="shared" si="210"/>
        <v>0</v>
      </c>
    </row>
    <row r="110" spans="1:51" ht="15" customHeight="1" x14ac:dyDescent="0.25">
      <c r="A110" s="74"/>
      <c r="D110" s="162" t="s">
        <v>117</v>
      </c>
      <c r="E110" s="163" t="s">
        <v>49</v>
      </c>
      <c r="F110" s="133">
        <f>IFERROR(F104-F105-F106-F107,"0")</f>
        <v>0</v>
      </c>
      <c r="G110" s="133">
        <f>IFERROR(G104-G105-G106-G107,"0")</f>
        <v>0</v>
      </c>
      <c r="H110" s="133">
        <f>IFERROR(H104-H105-H106-H107,"0")</f>
        <v>0</v>
      </c>
      <c r="I110" s="133">
        <f>IFERROR(I104-I105-I106-I107,"0")</f>
        <v>0</v>
      </c>
      <c r="J110" s="161">
        <f t="shared" si="139"/>
        <v>0</v>
      </c>
      <c r="K110" s="133">
        <f>IFERROR(K104-K105-K106-K107,"0")</f>
        <v>0</v>
      </c>
      <c r="L110" s="133">
        <f>IFERROR(L104-L105-L106-L107,"0")</f>
        <v>0</v>
      </c>
      <c r="M110" s="133">
        <f>IFERROR(M104-M105-M106-M107,"0")</f>
        <v>0</v>
      </c>
      <c r="N110" s="133">
        <f>IFERROR(N104-N105-N106-N107,"0")</f>
        <v>0</v>
      </c>
      <c r="O110" s="161">
        <f t="shared" si="140"/>
        <v>0</v>
      </c>
      <c r="P110" s="133">
        <f>IFERROR(P104-P105-P106-P107,"0")</f>
        <v>0</v>
      </c>
      <c r="Q110" s="133">
        <f>IFERROR(Q104-Q105-Q106-Q107,"0")</f>
        <v>0</v>
      </c>
      <c r="R110" s="133">
        <f>IFERROR(R104-R105-R106-R107,"0")</f>
        <v>0</v>
      </c>
      <c r="S110" s="133">
        <f>IFERROR(S104-S105-S106-S107,"0")</f>
        <v>0</v>
      </c>
      <c r="T110" s="161">
        <f t="shared" si="141"/>
        <v>0</v>
      </c>
      <c r="U110" s="133">
        <f>IFERROR(U104-U105-U106-U107,"0")</f>
        <v>0</v>
      </c>
      <c r="V110" s="133">
        <f>IFERROR(V104-V105-V106-V107,"0")</f>
        <v>0</v>
      </c>
      <c r="W110" s="133">
        <f>IFERROR(W104-W105-W106-W107,"0")</f>
        <v>0</v>
      </c>
      <c r="X110" s="133">
        <f>IFERROR(X104-X105-X106-X107,"0")</f>
        <v>0</v>
      </c>
      <c r="Y110" s="161">
        <f t="shared" si="193"/>
        <v>0</v>
      </c>
      <c r="Z110" s="133">
        <f>IFERROR(Z104-Z105-Z106-Z107,"0")</f>
        <v>0</v>
      </c>
      <c r="AA110" s="133">
        <f>IFERROR(AA104-AA105-AA106-AA107,"0")</f>
        <v>0</v>
      </c>
      <c r="AB110" s="133">
        <f>IFERROR(AB104-AB105-AB106-AB107,"0")</f>
        <v>0</v>
      </c>
      <c r="AC110" s="133">
        <f>IFERROR(AC104-AC105-AC106-AC107,"0")</f>
        <v>0</v>
      </c>
      <c r="AD110" s="161">
        <f t="shared" si="142"/>
        <v>0</v>
      </c>
      <c r="AE110" s="133">
        <f>IFERROR(AE104-AE105-AE106-AE107,"0")</f>
        <v>0</v>
      </c>
      <c r="AF110" s="133">
        <f>IFERROR(AF104-AF105-AF106-AF107,"0")</f>
        <v>0</v>
      </c>
      <c r="AG110" s="133">
        <f>IFERROR(AG104-AG105-AG106-AG107,"0")</f>
        <v>0</v>
      </c>
      <c r="AH110" s="133">
        <f>IFERROR(AH104-AH105-AH106-AH107,"0")</f>
        <v>0</v>
      </c>
      <c r="AI110" s="161">
        <f t="shared" si="143"/>
        <v>0</v>
      </c>
      <c r="AJ110" s="133">
        <f>IFERROR(AJ104-AJ105-AJ106-AJ107,"0")</f>
        <v>0</v>
      </c>
      <c r="AK110" s="133">
        <f>IFERROR(AK104-AK105-AK106-AK107,"0")</f>
        <v>0</v>
      </c>
      <c r="AL110" s="161">
        <f t="shared" si="144"/>
        <v>0</v>
      </c>
      <c r="AM110" s="161">
        <f t="shared" si="145"/>
        <v>0</v>
      </c>
      <c r="AN110" s="146">
        <f t="shared" ref="AN110:AY110" si="211">IFERROR(AN104-AN105-AN106-AN107,"0")</f>
        <v>0</v>
      </c>
      <c r="AO110" s="133">
        <f t="shared" si="211"/>
        <v>0</v>
      </c>
      <c r="AP110" s="133">
        <f t="shared" si="211"/>
        <v>0</v>
      </c>
      <c r="AQ110" s="133">
        <f t="shared" si="211"/>
        <v>0</v>
      </c>
      <c r="AR110" s="133">
        <f t="shared" si="211"/>
        <v>0</v>
      </c>
      <c r="AS110" s="147">
        <f t="shared" si="211"/>
        <v>0</v>
      </c>
      <c r="AT110" s="131">
        <f t="shared" si="211"/>
        <v>0</v>
      </c>
      <c r="AU110" s="130">
        <f t="shared" si="211"/>
        <v>0</v>
      </c>
      <c r="AV110" s="130">
        <f t="shared" si="211"/>
        <v>0</v>
      </c>
      <c r="AW110" s="130">
        <f t="shared" si="211"/>
        <v>0</v>
      </c>
      <c r="AX110" s="130">
        <f t="shared" si="211"/>
        <v>0</v>
      </c>
      <c r="AY110" s="132">
        <f t="shared" si="211"/>
        <v>0</v>
      </c>
    </row>
    <row r="111" spans="1:51" ht="15" customHeight="1" x14ac:dyDescent="0.25">
      <c r="B111" s="80" t="s">
        <v>1175</v>
      </c>
      <c r="C111" s="80" t="s">
        <v>1176</v>
      </c>
      <c r="D111" s="63" t="s">
        <v>58</v>
      </c>
      <c r="E111" s="50" t="s">
        <v>59</v>
      </c>
      <c r="F111" s="123" t="str">
        <f t="shared" ref="F111:I112" si="212">IFERROR(VLOOKUP($B111,_data,F$2,FALSE),"0")</f>
        <v>0</v>
      </c>
      <c r="G111" s="123" t="str">
        <f t="shared" si="212"/>
        <v>0</v>
      </c>
      <c r="H111" s="123" t="str">
        <f t="shared" si="212"/>
        <v>0</v>
      </c>
      <c r="I111" s="123" t="str">
        <f t="shared" si="212"/>
        <v>0</v>
      </c>
      <c r="J111" s="119">
        <f t="shared" si="139"/>
        <v>0</v>
      </c>
      <c r="K111" s="123" t="str">
        <f t="shared" ref="K111:N112" si="213">IFERROR(VLOOKUP($B111,_data,K$2,FALSE),"0")</f>
        <v>0</v>
      </c>
      <c r="L111" s="123" t="str">
        <f t="shared" si="213"/>
        <v>0</v>
      </c>
      <c r="M111" s="123" t="str">
        <f t="shared" si="213"/>
        <v>0</v>
      </c>
      <c r="N111" s="123" t="str">
        <f t="shared" si="213"/>
        <v>0</v>
      </c>
      <c r="O111" s="119">
        <f t="shared" si="140"/>
        <v>0</v>
      </c>
      <c r="P111" s="123" t="str">
        <f t="shared" ref="P111:S112" si="214">IFERROR(VLOOKUP($B111,_data,P$2,FALSE),"0")</f>
        <v>0</v>
      </c>
      <c r="Q111" s="123" t="str">
        <f t="shared" si="214"/>
        <v>0</v>
      </c>
      <c r="R111" s="123" t="str">
        <f t="shared" si="214"/>
        <v>0</v>
      </c>
      <c r="S111" s="123" t="str">
        <f t="shared" si="214"/>
        <v>0</v>
      </c>
      <c r="T111" s="119">
        <f t="shared" si="141"/>
        <v>0</v>
      </c>
      <c r="U111" s="123" t="str">
        <f t="shared" ref="U111:X112" si="215">IFERROR(VLOOKUP($B111,_data,U$2,FALSE),"0")</f>
        <v>0</v>
      </c>
      <c r="V111" s="123" t="str">
        <f t="shared" si="215"/>
        <v>0</v>
      </c>
      <c r="W111" s="123" t="str">
        <f t="shared" si="215"/>
        <v>0</v>
      </c>
      <c r="X111" s="123" t="str">
        <f t="shared" si="215"/>
        <v>0</v>
      </c>
      <c r="Y111" s="124">
        <f t="shared" si="193"/>
        <v>0</v>
      </c>
      <c r="Z111" s="123" t="str">
        <f t="shared" ref="Z111:AC112" si="216">IFERROR(VLOOKUP($B111,_data,Z$2,FALSE),"0")</f>
        <v>0</v>
      </c>
      <c r="AA111" s="123" t="str">
        <f t="shared" si="216"/>
        <v>0</v>
      </c>
      <c r="AB111" s="123" t="str">
        <f t="shared" si="216"/>
        <v>0</v>
      </c>
      <c r="AC111" s="123" t="str">
        <f t="shared" si="216"/>
        <v>0</v>
      </c>
      <c r="AD111" s="119">
        <f t="shared" si="142"/>
        <v>0</v>
      </c>
      <c r="AE111" s="123" t="str">
        <f t="shared" ref="AE111:AH112" si="217">IFERROR(VLOOKUP($B111,_data,AE$2,FALSE),"0")</f>
        <v>0</v>
      </c>
      <c r="AF111" s="123" t="str">
        <f t="shared" si="217"/>
        <v>0</v>
      </c>
      <c r="AG111" s="123" t="str">
        <f t="shared" si="217"/>
        <v>0</v>
      </c>
      <c r="AH111" s="123" t="str">
        <f t="shared" si="217"/>
        <v>0</v>
      </c>
      <c r="AI111" s="119">
        <f t="shared" si="143"/>
        <v>0</v>
      </c>
      <c r="AJ111" s="123" t="str">
        <f>IFERROR(VLOOKUP($B111,_data,AJ$2,FALSE),"0")</f>
        <v>0</v>
      </c>
      <c r="AK111" s="123" t="str">
        <f>IFERROR(VLOOKUP($B111,_data,AK$2,FALSE),"0")</f>
        <v>0</v>
      </c>
      <c r="AL111" s="120">
        <f t="shared" si="144"/>
        <v>0</v>
      </c>
      <c r="AM111" s="157">
        <f t="shared" si="145"/>
        <v>0</v>
      </c>
      <c r="AN111" s="127" t="str">
        <f t="shared" ref="AN111:AS112" si="218">IFERROR(VLOOKUP($C111,_data,AN$2,FALSE),"0")</f>
        <v>0</v>
      </c>
      <c r="AO111" s="123" t="str">
        <f t="shared" si="218"/>
        <v>0</v>
      </c>
      <c r="AP111" s="123" t="str">
        <f t="shared" si="218"/>
        <v>0</v>
      </c>
      <c r="AQ111" s="123" t="str">
        <f t="shared" si="218"/>
        <v>0</v>
      </c>
      <c r="AR111" s="123" t="str">
        <f t="shared" si="218"/>
        <v>0</v>
      </c>
      <c r="AS111" s="128" t="str">
        <f t="shared" si="218"/>
        <v>0</v>
      </c>
      <c r="AT111" s="129">
        <f>IFERROR(F111-AN111,"0")</f>
        <v>0</v>
      </c>
      <c r="AU111" s="125">
        <f>IFERROR(K111-AO111,"0")</f>
        <v>0</v>
      </c>
      <c r="AV111" s="125">
        <f>IFERROR(P111-AP111,"0")</f>
        <v>0</v>
      </c>
      <c r="AW111" s="125">
        <f>IFERROR(U111-AQ111,"0")</f>
        <v>0</v>
      </c>
      <c r="AX111" s="125">
        <f>IFERROR(Z111-AR111,"0")</f>
        <v>0</v>
      </c>
      <c r="AY111" s="126">
        <f>IFERROR(AE111-AS111,"0")</f>
        <v>0</v>
      </c>
    </row>
    <row r="112" spans="1:51" ht="15" customHeight="1" x14ac:dyDescent="0.25">
      <c r="B112" s="80" t="s">
        <v>1177</v>
      </c>
      <c r="C112" s="80" t="s">
        <v>1178</v>
      </c>
      <c r="D112" s="63" t="s">
        <v>60</v>
      </c>
      <c r="E112" s="50" t="s">
        <v>61</v>
      </c>
      <c r="F112" s="123" t="str">
        <f t="shared" si="212"/>
        <v>0</v>
      </c>
      <c r="G112" s="123" t="str">
        <f t="shared" si="212"/>
        <v>0</v>
      </c>
      <c r="H112" s="123" t="str">
        <f t="shared" si="212"/>
        <v>0</v>
      </c>
      <c r="I112" s="123" t="str">
        <f t="shared" si="212"/>
        <v>0</v>
      </c>
      <c r="J112" s="119">
        <f t="shared" si="139"/>
        <v>0</v>
      </c>
      <c r="K112" s="123" t="str">
        <f t="shared" si="213"/>
        <v>0</v>
      </c>
      <c r="L112" s="123" t="str">
        <f t="shared" si="213"/>
        <v>0</v>
      </c>
      <c r="M112" s="123" t="str">
        <f t="shared" si="213"/>
        <v>0</v>
      </c>
      <c r="N112" s="123" t="str">
        <f t="shared" si="213"/>
        <v>0</v>
      </c>
      <c r="O112" s="119">
        <f t="shared" si="140"/>
        <v>0</v>
      </c>
      <c r="P112" s="123" t="str">
        <f t="shared" si="214"/>
        <v>0</v>
      </c>
      <c r="Q112" s="123" t="str">
        <f t="shared" si="214"/>
        <v>0</v>
      </c>
      <c r="R112" s="123" t="str">
        <f t="shared" si="214"/>
        <v>0</v>
      </c>
      <c r="S112" s="123" t="str">
        <f t="shared" si="214"/>
        <v>0</v>
      </c>
      <c r="T112" s="119">
        <f t="shared" si="141"/>
        <v>0</v>
      </c>
      <c r="U112" s="123" t="str">
        <f t="shared" si="215"/>
        <v>0</v>
      </c>
      <c r="V112" s="123" t="str">
        <f t="shared" si="215"/>
        <v>0</v>
      </c>
      <c r="W112" s="123" t="str">
        <f t="shared" si="215"/>
        <v>0</v>
      </c>
      <c r="X112" s="123" t="str">
        <f t="shared" si="215"/>
        <v>0</v>
      </c>
      <c r="Y112" s="124">
        <f t="shared" si="193"/>
        <v>0</v>
      </c>
      <c r="Z112" s="123" t="str">
        <f t="shared" si="216"/>
        <v>0</v>
      </c>
      <c r="AA112" s="123" t="str">
        <f t="shared" si="216"/>
        <v>0</v>
      </c>
      <c r="AB112" s="123" t="str">
        <f t="shared" si="216"/>
        <v>0</v>
      </c>
      <c r="AC112" s="123" t="str">
        <f t="shared" si="216"/>
        <v>0</v>
      </c>
      <c r="AD112" s="119">
        <f t="shared" si="142"/>
        <v>0</v>
      </c>
      <c r="AE112" s="123" t="str">
        <f t="shared" si="217"/>
        <v>0</v>
      </c>
      <c r="AF112" s="123" t="str">
        <f t="shared" si="217"/>
        <v>0</v>
      </c>
      <c r="AG112" s="123" t="str">
        <f t="shared" si="217"/>
        <v>0</v>
      </c>
      <c r="AH112" s="123" t="str">
        <f t="shared" si="217"/>
        <v>0</v>
      </c>
      <c r="AI112" s="119">
        <f t="shared" si="143"/>
        <v>0</v>
      </c>
      <c r="AJ112" s="123" t="str">
        <f>IFERROR(VLOOKUP($B112,_data,AJ$2,FALSE),"0")</f>
        <v>0</v>
      </c>
      <c r="AK112" s="123" t="str">
        <f>IFERROR(VLOOKUP($B112,_data,AK$2,FALSE),"0")</f>
        <v>0</v>
      </c>
      <c r="AL112" s="120">
        <f t="shared" si="144"/>
        <v>0</v>
      </c>
      <c r="AM112" s="157">
        <f t="shared" si="145"/>
        <v>0</v>
      </c>
      <c r="AN112" s="127" t="str">
        <f t="shared" si="218"/>
        <v>0</v>
      </c>
      <c r="AO112" s="123" t="str">
        <f t="shared" si="218"/>
        <v>0</v>
      </c>
      <c r="AP112" s="123" t="str">
        <f t="shared" si="218"/>
        <v>0</v>
      </c>
      <c r="AQ112" s="123" t="str">
        <f t="shared" si="218"/>
        <v>0</v>
      </c>
      <c r="AR112" s="123" t="str">
        <f t="shared" si="218"/>
        <v>0</v>
      </c>
      <c r="AS112" s="128" t="str">
        <f t="shared" si="218"/>
        <v>0</v>
      </c>
      <c r="AT112" s="129">
        <f>IFERROR(F112-AN112,"0")</f>
        <v>0</v>
      </c>
      <c r="AU112" s="125">
        <f>IFERROR(K112-AO112,"0")</f>
        <v>0</v>
      </c>
      <c r="AV112" s="125">
        <f>IFERROR(P112-AP112,"0")</f>
        <v>0</v>
      </c>
      <c r="AW112" s="125">
        <f>IFERROR(U112-AQ112,"0")</f>
        <v>0</v>
      </c>
      <c r="AX112" s="125">
        <f>IFERROR(Z112-AR112,"0")</f>
        <v>0</v>
      </c>
      <c r="AY112" s="126">
        <f>IFERROR(AE112-AS112,"0")</f>
        <v>0</v>
      </c>
    </row>
    <row r="113" spans="1:51" ht="15" customHeight="1" x14ac:dyDescent="0.25">
      <c r="A113" s="74"/>
      <c r="D113" s="162" t="s">
        <v>117</v>
      </c>
      <c r="E113" s="163">
        <v>8.1</v>
      </c>
      <c r="F113" s="133">
        <f>IFERROR(F103-F104-F111-F112,"0")</f>
        <v>0</v>
      </c>
      <c r="G113" s="133">
        <f>IFERROR(G103-G104-G111-G112,"0")</f>
        <v>0</v>
      </c>
      <c r="H113" s="133">
        <f>IFERROR(H103-H104-H111-H112,"0")</f>
        <v>0</v>
      </c>
      <c r="I113" s="133">
        <f>IFERROR(I103-I104-I111-I112,"0")</f>
        <v>0</v>
      </c>
      <c r="J113" s="161">
        <f t="shared" si="139"/>
        <v>0</v>
      </c>
      <c r="K113" s="133">
        <f>IFERROR(K103-K104-K111-K112,"0")</f>
        <v>0</v>
      </c>
      <c r="L113" s="133">
        <f>IFERROR(L103-L104-L111-L112,"0")</f>
        <v>0</v>
      </c>
      <c r="M113" s="133">
        <f>IFERROR(M103-M104-M111-M112,"0")</f>
        <v>0</v>
      </c>
      <c r="N113" s="133">
        <f>IFERROR(N103-N104-N111-N112,"0")</f>
        <v>0</v>
      </c>
      <c r="O113" s="161">
        <f t="shared" si="140"/>
        <v>0</v>
      </c>
      <c r="P113" s="133">
        <f>IFERROR(P103-P104-P111-P112,"0")</f>
        <v>0</v>
      </c>
      <c r="Q113" s="133">
        <f>IFERROR(Q103-Q104-Q111-Q112,"0")</f>
        <v>0</v>
      </c>
      <c r="R113" s="133">
        <f>IFERROR(R103-R104-R111-R112,"0")</f>
        <v>0</v>
      </c>
      <c r="S113" s="133">
        <f>IFERROR(S103-S104-S111-S112,"0")</f>
        <v>0</v>
      </c>
      <c r="T113" s="161">
        <f t="shared" si="141"/>
        <v>0</v>
      </c>
      <c r="U113" s="133">
        <f>IFERROR(U103-U104-U111-U112,"0")</f>
        <v>0</v>
      </c>
      <c r="V113" s="133">
        <f>IFERROR(V103-V104-V111-V112,"0")</f>
        <v>0</v>
      </c>
      <c r="W113" s="133">
        <f>IFERROR(W103-W104-W111-W112,"0")</f>
        <v>0</v>
      </c>
      <c r="X113" s="133">
        <f>IFERROR(X103-X104-X111-X112,"0")</f>
        <v>0</v>
      </c>
      <c r="Y113" s="161">
        <f t="shared" si="193"/>
        <v>0</v>
      </c>
      <c r="Z113" s="133">
        <f>IFERROR(Z103-Z104-Z111-Z112,"0")</f>
        <v>0</v>
      </c>
      <c r="AA113" s="133">
        <f>IFERROR(AA103-AA104-AA111-AA112,"0")</f>
        <v>0</v>
      </c>
      <c r="AB113" s="133">
        <f>IFERROR(AB103-AB104-AB111-AB112,"0")</f>
        <v>0</v>
      </c>
      <c r="AC113" s="133">
        <f>IFERROR(AC103-AC104-AC111-AC112,"0")</f>
        <v>0</v>
      </c>
      <c r="AD113" s="161">
        <f t="shared" si="142"/>
        <v>0</v>
      </c>
      <c r="AE113" s="133">
        <f>IFERROR(AE103-AE104-AE111-AE112,"0")</f>
        <v>0</v>
      </c>
      <c r="AF113" s="133">
        <f>IFERROR(AF103-AF104-AF111-AF112,"0")</f>
        <v>0</v>
      </c>
      <c r="AG113" s="133">
        <f>IFERROR(AG103-AG104-AG111-AG112,"0")</f>
        <v>0</v>
      </c>
      <c r="AH113" s="133">
        <f>IFERROR(AH103-AH104-AH111-AH112,"0")</f>
        <v>0</v>
      </c>
      <c r="AI113" s="161">
        <f t="shared" si="143"/>
        <v>0</v>
      </c>
      <c r="AJ113" s="133">
        <f>IFERROR(AJ103-AJ104-AJ111-AJ112,"0")</f>
        <v>0</v>
      </c>
      <c r="AK113" s="133">
        <f>IFERROR(AK103-AK104-AK111-AK112,"0")</f>
        <v>0</v>
      </c>
      <c r="AL113" s="161">
        <f t="shared" si="144"/>
        <v>0</v>
      </c>
      <c r="AM113" s="161">
        <f t="shared" si="145"/>
        <v>0</v>
      </c>
      <c r="AN113" s="146">
        <f t="shared" ref="AN113:AY113" si="219">IFERROR(AN103-AN104-AN111-AN112,"0")</f>
        <v>0</v>
      </c>
      <c r="AO113" s="133">
        <f t="shared" si="219"/>
        <v>0</v>
      </c>
      <c r="AP113" s="133">
        <f t="shared" si="219"/>
        <v>0</v>
      </c>
      <c r="AQ113" s="133">
        <f t="shared" si="219"/>
        <v>0</v>
      </c>
      <c r="AR113" s="133">
        <f t="shared" si="219"/>
        <v>0</v>
      </c>
      <c r="AS113" s="147">
        <f t="shared" si="219"/>
        <v>0</v>
      </c>
      <c r="AT113" s="131">
        <f t="shared" si="219"/>
        <v>0</v>
      </c>
      <c r="AU113" s="130">
        <f t="shared" si="219"/>
        <v>0</v>
      </c>
      <c r="AV113" s="130">
        <f t="shared" si="219"/>
        <v>0</v>
      </c>
      <c r="AW113" s="130">
        <f t="shared" si="219"/>
        <v>0</v>
      </c>
      <c r="AX113" s="130">
        <f t="shared" si="219"/>
        <v>0</v>
      </c>
      <c r="AY113" s="132">
        <f t="shared" si="219"/>
        <v>0</v>
      </c>
    </row>
    <row r="114" spans="1:51" ht="15" customHeight="1" x14ac:dyDescent="0.25">
      <c r="B114" s="80" t="s">
        <v>1179</v>
      </c>
      <c r="C114" s="80" t="s">
        <v>1180</v>
      </c>
      <c r="D114" s="63" t="s">
        <v>62</v>
      </c>
      <c r="E114" s="49">
        <v>8.1999999999999993</v>
      </c>
      <c r="F114" s="123" t="str">
        <f>IFERROR(VLOOKUP($B114,_data,F$2,FALSE),"0")</f>
        <v>0</v>
      </c>
      <c r="G114" s="123" t="str">
        <f>IFERROR(VLOOKUP($B114,_data,G$2,FALSE),"0")</f>
        <v>0</v>
      </c>
      <c r="H114" s="123" t="str">
        <f>IFERROR(VLOOKUP($B114,_data,H$2,FALSE),"0")</f>
        <v>0</v>
      </c>
      <c r="I114" s="123" t="str">
        <f>IFERROR(VLOOKUP($B114,_data,I$2,FALSE),"0")</f>
        <v>0</v>
      </c>
      <c r="J114" s="119">
        <f t="shared" si="139"/>
        <v>0</v>
      </c>
      <c r="K114" s="123" t="str">
        <f>IFERROR(VLOOKUP($B114,_data,K$2,FALSE),"0")</f>
        <v>0</v>
      </c>
      <c r="L114" s="123" t="str">
        <f>IFERROR(VLOOKUP($B114,_data,L$2,FALSE),"0")</f>
        <v>0</v>
      </c>
      <c r="M114" s="123" t="str">
        <f>IFERROR(VLOOKUP($B114,_data,M$2,FALSE),"0")</f>
        <v>0</v>
      </c>
      <c r="N114" s="123" t="str">
        <f>IFERROR(VLOOKUP($B114,_data,N$2,FALSE),"0")</f>
        <v>0</v>
      </c>
      <c r="O114" s="119">
        <f t="shared" si="140"/>
        <v>0</v>
      </c>
      <c r="P114" s="123" t="str">
        <f>IFERROR(VLOOKUP($B114,_data,P$2,FALSE),"0")</f>
        <v>0</v>
      </c>
      <c r="Q114" s="123" t="str">
        <f>IFERROR(VLOOKUP($B114,_data,Q$2,FALSE),"0")</f>
        <v>0</v>
      </c>
      <c r="R114" s="123" t="str">
        <f>IFERROR(VLOOKUP($B114,_data,R$2,FALSE),"0")</f>
        <v>0</v>
      </c>
      <c r="S114" s="123" t="str">
        <f>IFERROR(VLOOKUP($B114,_data,S$2,FALSE),"0")</f>
        <v>0</v>
      </c>
      <c r="T114" s="119">
        <f t="shared" si="141"/>
        <v>0</v>
      </c>
      <c r="U114" s="123" t="str">
        <f>IFERROR(VLOOKUP($B114,_data,U$2,FALSE),"0")</f>
        <v>0</v>
      </c>
      <c r="V114" s="123" t="str">
        <f>IFERROR(VLOOKUP($B114,_data,V$2,FALSE),"0")</f>
        <v>0</v>
      </c>
      <c r="W114" s="123" t="str">
        <f>IFERROR(VLOOKUP($B114,_data,W$2,FALSE),"0")</f>
        <v>0</v>
      </c>
      <c r="X114" s="123" t="str">
        <f>IFERROR(VLOOKUP($B114,_data,X$2,FALSE),"0")</f>
        <v>0</v>
      </c>
      <c r="Y114" s="124">
        <f t="shared" si="193"/>
        <v>0</v>
      </c>
      <c r="Z114" s="123" t="str">
        <f>IFERROR(VLOOKUP($B114,_data,Z$2,FALSE),"0")</f>
        <v>0</v>
      </c>
      <c r="AA114" s="123" t="str">
        <f>IFERROR(VLOOKUP($B114,_data,AA$2,FALSE),"0")</f>
        <v>0</v>
      </c>
      <c r="AB114" s="123" t="str">
        <f>IFERROR(VLOOKUP($B114,_data,AB$2,FALSE),"0")</f>
        <v>0</v>
      </c>
      <c r="AC114" s="123" t="str">
        <f>IFERROR(VLOOKUP($B114,_data,AC$2,FALSE),"0")</f>
        <v>0</v>
      </c>
      <c r="AD114" s="119">
        <f t="shared" si="142"/>
        <v>0</v>
      </c>
      <c r="AE114" s="123" t="str">
        <f>IFERROR(VLOOKUP($B114,_data,AE$2,FALSE),"0")</f>
        <v>0</v>
      </c>
      <c r="AF114" s="123" t="str">
        <f>IFERROR(VLOOKUP($B114,_data,AF$2,FALSE),"0")</f>
        <v>0</v>
      </c>
      <c r="AG114" s="123" t="str">
        <f>IFERROR(VLOOKUP($B114,_data,AG$2,FALSE),"0")</f>
        <v>0</v>
      </c>
      <c r="AH114" s="123" t="str">
        <f>IFERROR(VLOOKUP($B114,_data,AH$2,FALSE),"0")</f>
        <v>0</v>
      </c>
      <c r="AI114" s="119">
        <f t="shared" si="143"/>
        <v>0</v>
      </c>
      <c r="AJ114" s="123" t="str">
        <f>IFERROR(VLOOKUP($B114,_data,AJ$2,FALSE),"0")</f>
        <v>0</v>
      </c>
      <c r="AK114" s="123" t="str">
        <f>IFERROR(VLOOKUP($B114,_data,AK$2,FALSE),"0")</f>
        <v>0</v>
      </c>
      <c r="AL114" s="120">
        <f t="shared" si="144"/>
        <v>0</v>
      </c>
      <c r="AM114" s="157">
        <f t="shared" si="145"/>
        <v>0</v>
      </c>
      <c r="AN114" s="127" t="str">
        <f t="shared" ref="AN114:AS114" si="220">IFERROR(VLOOKUP($C114,_data,AN$2,FALSE),"0")</f>
        <v>0</v>
      </c>
      <c r="AO114" s="123" t="str">
        <f t="shared" si="220"/>
        <v>0</v>
      </c>
      <c r="AP114" s="123" t="str">
        <f t="shared" si="220"/>
        <v>0</v>
      </c>
      <c r="AQ114" s="123" t="str">
        <f t="shared" si="220"/>
        <v>0</v>
      </c>
      <c r="AR114" s="123" t="str">
        <f t="shared" si="220"/>
        <v>0</v>
      </c>
      <c r="AS114" s="128" t="str">
        <f t="shared" si="220"/>
        <v>0</v>
      </c>
      <c r="AT114" s="129">
        <f>IFERROR(F114-AN114,"0")</f>
        <v>0</v>
      </c>
      <c r="AU114" s="125">
        <f>IFERROR(K114-AO114,"0")</f>
        <v>0</v>
      </c>
      <c r="AV114" s="125">
        <f>IFERROR(P114-AP114,"0")</f>
        <v>0</v>
      </c>
      <c r="AW114" s="125">
        <f>IFERROR(U114-AQ114,"0")</f>
        <v>0</v>
      </c>
      <c r="AX114" s="125">
        <f>IFERROR(Z114-AR114,"0")</f>
        <v>0</v>
      </c>
      <c r="AY114" s="126">
        <f>IFERROR(AE114-AS114,"0")</f>
        <v>0</v>
      </c>
    </row>
    <row r="115" spans="1:51" ht="15" customHeight="1" x14ac:dyDescent="0.25">
      <c r="A115" s="75"/>
      <c r="D115" s="66" t="s">
        <v>145</v>
      </c>
      <c r="E115" s="59">
        <v>8</v>
      </c>
      <c r="F115" s="134">
        <f>IFERROR(F102-F103-F114,"0")</f>
        <v>0</v>
      </c>
      <c r="G115" s="134">
        <f>IFERROR(G102-G103-G114,"0")</f>
        <v>0</v>
      </c>
      <c r="H115" s="134">
        <f>IFERROR(H102-H103-H114,"0")</f>
        <v>0</v>
      </c>
      <c r="I115" s="134">
        <f>IFERROR(I102-I103-I114,"0")</f>
        <v>0</v>
      </c>
      <c r="J115" s="119">
        <f t="shared" si="139"/>
        <v>0</v>
      </c>
      <c r="K115" s="134">
        <f>IFERROR(K102-K103-K114,"0")</f>
        <v>0</v>
      </c>
      <c r="L115" s="134">
        <f>IFERROR(L102-L103-L114,"0")</f>
        <v>0</v>
      </c>
      <c r="M115" s="134">
        <f>IFERROR(M102-M103-M114,"0")</f>
        <v>0</v>
      </c>
      <c r="N115" s="134">
        <f>IFERROR(N102-N103-N114,"0")</f>
        <v>0</v>
      </c>
      <c r="O115" s="119">
        <f t="shared" si="140"/>
        <v>0</v>
      </c>
      <c r="P115" s="134">
        <f>IFERROR(P102-P103-P114,"0")</f>
        <v>0</v>
      </c>
      <c r="Q115" s="134">
        <f>IFERROR(Q102-Q103-Q114,"0")</f>
        <v>0</v>
      </c>
      <c r="R115" s="134">
        <f>IFERROR(R102-R103-R114,"0")</f>
        <v>0</v>
      </c>
      <c r="S115" s="134">
        <f>IFERROR(S102-S103-S114,"0")</f>
        <v>0</v>
      </c>
      <c r="T115" s="119">
        <f t="shared" si="141"/>
        <v>0</v>
      </c>
      <c r="U115" s="134">
        <f>IFERROR(U102-U103-U114,"0")</f>
        <v>0</v>
      </c>
      <c r="V115" s="134">
        <f>IFERROR(V102-V103-V114,"0")</f>
        <v>0</v>
      </c>
      <c r="W115" s="134">
        <f>IFERROR(W102-W103-W114,"0")</f>
        <v>0</v>
      </c>
      <c r="X115" s="134">
        <f>IFERROR(X102-X103-X114,"0")</f>
        <v>0</v>
      </c>
      <c r="Y115" s="124">
        <f t="shared" si="193"/>
        <v>0</v>
      </c>
      <c r="Z115" s="134">
        <f>IFERROR(Z102-Z103-Z114,"0")</f>
        <v>0</v>
      </c>
      <c r="AA115" s="134">
        <f>IFERROR(AA102-AA103-AA114,"0")</f>
        <v>0</v>
      </c>
      <c r="AB115" s="134">
        <f>IFERROR(AB102-AB103-AB114,"0")</f>
        <v>0</v>
      </c>
      <c r="AC115" s="134">
        <f>IFERROR(AC102-AC103-AC114,"0")</f>
        <v>0</v>
      </c>
      <c r="AD115" s="119">
        <f t="shared" si="142"/>
        <v>0</v>
      </c>
      <c r="AE115" s="134">
        <f>IFERROR(AE102-AE103-AE114,"0")</f>
        <v>0</v>
      </c>
      <c r="AF115" s="134">
        <f>IFERROR(AF102-AF103-AF114,"0")</f>
        <v>0</v>
      </c>
      <c r="AG115" s="134">
        <f>IFERROR(AG102-AG103-AG114,"0")</f>
        <v>0</v>
      </c>
      <c r="AH115" s="134">
        <f>IFERROR(AH102-AH103-AH114,"0")</f>
        <v>0</v>
      </c>
      <c r="AI115" s="119">
        <f t="shared" si="143"/>
        <v>0</v>
      </c>
      <c r="AJ115" s="134">
        <f>IFERROR(AJ102-AJ103-AJ114,"0")</f>
        <v>0</v>
      </c>
      <c r="AK115" s="134">
        <f>IFERROR(AK102-AK103-AK114,"0")</f>
        <v>0</v>
      </c>
      <c r="AL115" s="120">
        <f t="shared" si="144"/>
        <v>0</v>
      </c>
      <c r="AM115" s="157">
        <f t="shared" si="145"/>
        <v>0</v>
      </c>
      <c r="AN115" s="148">
        <f t="shared" ref="AN115:AY115" si="221">IFERROR(AN102-AN103-AN114,"0")</f>
        <v>0</v>
      </c>
      <c r="AO115" s="134">
        <f t="shared" si="221"/>
        <v>0</v>
      </c>
      <c r="AP115" s="134">
        <f t="shared" si="221"/>
        <v>0</v>
      </c>
      <c r="AQ115" s="134">
        <f t="shared" si="221"/>
        <v>0</v>
      </c>
      <c r="AR115" s="134">
        <f t="shared" si="221"/>
        <v>0</v>
      </c>
      <c r="AS115" s="149">
        <f t="shared" si="221"/>
        <v>0</v>
      </c>
      <c r="AT115" s="148">
        <f t="shared" si="221"/>
        <v>0</v>
      </c>
      <c r="AU115" s="134">
        <f t="shared" si="221"/>
        <v>0</v>
      </c>
      <c r="AV115" s="134">
        <f t="shared" si="221"/>
        <v>0</v>
      </c>
      <c r="AW115" s="134">
        <f t="shared" si="221"/>
        <v>0</v>
      </c>
      <c r="AX115" s="134">
        <f t="shared" si="221"/>
        <v>0</v>
      </c>
      <c r="AY115" s="149">
        <f t="shared" si="221"/>
        <v>0</v>
      </c>
    </row>
    <row r="116" spans="1:51" ht="15" customHeight="1" x14ac:dyDescent="0.25">
      <c r="A116">
        <v>1</v>
      </c>
      <c r="B116" s="80" t="s">
        <v>1181</v>
      </c>
      <c r="C116" s="80" t="s">
        <v>1182</v>
      </c>
      <c r="D116" s="69" t="s">
        <v>63</v>
      </c>
      <c r="E116" s="58">
        <v>9</v>
      </c>
      <c r="F116" s="123" t="str">
        <f t="shared" ref="F116:I123" si="222">IFERROR(VLOOKUP($B116,_data,F$2,FALSE),"0")</f>
        <v>0</v>
      </c>
      <c r="G116" s="123" t="str">
        <f t="shared" si="222"/>
        <v>0</v>
      </c>
      <c r="H116" s="123" t="str">
        <f t="shared" si="222"/>
        <v>0</v>
      </c>
      <c r="I116" s="123" t="str">
        <f t="shared" si="222"/>
        <v>0</v>
      </c>
      <c r="J116" s="119">
        <f t="shared" si="139"/>
        <v>0</v>
      </c>
      <c r="K116" s="123" t="str">
        <f t="shared" ref="K116:N123" si="223">IFERROR(VLOOKUP($B116,_data,K$2,FALSE),"0")</f>
        <v>0</v>
      </c>
      <c r="L116" s="123" t="str">
        <f t="shared" si="223"/>
        <v>0</v>
      </c>
      <c r="M116" s="123" t="str">
        <f t="shared" si="223"/>
        <v>0</v>
      </c>
      <c r="N116" s="123" t="str">
        <f t="shared" si="223"/>
        <v>0</v>
      </c>
      <c r="O116" s="119">
        <f t="shared" si="140"/>
        <v>0</v>
      </c>
      <c r="P116" s="123" t="str">
        <f t="shared" ref="P116:S123" si="224">IFERROR(VLOOKUP($B116,_data,P$2,FALSE),"0")</f>
        <v>0</v>
      </c>
      <c r="Q116" s="123" t="str">
        <f t="shared" si="224"/>
        <v>0</v>
      </c>
      <c r="R116" s="123" t="str">
        <f t="shared" si="224"/>
        <v>0</v>
      </c>
      <c r="S116" s="123" t="str">
        <f t="shared" si="224"/>
        <v>0</v>
      </c>
      <c r="T116" s="119">
        <f t="shared" si="141"/>
        <v>0</v>
      </c>
      <c r="U116" s="123" t="str">
        <f t="shared" ref="U116:X123" si="225">IFERROR(VLOOKUP($B116,_data,U$2,FALSE),"0")</f>
        <v>0</v>
      </c>
      <c r="V116" s="123" t="str">
        <f t="shared" si="225"/>
        <v>0</v>
      </c>
      <c r="W116" s="123" t="str">
        <f t="shared" si="225"/>
        <v>0</v>
      </c>
      <c r="X116" s="123" t="str">
        <f t="shared" si="225"/>
        <v>0</v>
      </c>
      <c r="Y116" s="124">
        <f t="shared" si="193"/>
        <v>0</v>
      </c>
      <c r="Z116" s="123" t="str">
        <f t="shared" ref="Z116:AC123" si="226">IFERROR(VLOOKUP($B116,_data,Z$2,FALSE),"0")</f>
        <v>0</v>
      </c>
      <c r="AA116" s="123" t="str">
        <f t="shared" si="226"/>
        <v>0</v>
      </c>
      <c r="AB116" s="123" t="str">
        <f t="shared" si="226"/>
        <v>0</v>
      </c>
      <c r="AC116" s="123" t="str">
        <f t="shared" si="226"/>
        <v>0</v>
      </c>
      <c r="AD116" s="119">
        <f t="shared" si="142"/>
        <v>0</v>
      </c>
      <c r="AE116" s="123" t="str">
        <f t="shared" ref="AE116:AH123" si="227">IFERROR(VLOOKUP($B116,_data,AE$2,FALSE),"0")</f>
        <v>0</v>
      </c>
      <c r="AF116" s="123" t="str">
        <f t="shared" si="227"/>
        <v>0</v>
      </c>
      <c r="AG116" s="123" t="str">
        <f t="shared" si="227"/>
        <v>0</v>
      </c>
      <c r="AH116" s="123" t="str">
        <f t="shared" si="227"/>
        <v>0</v>
      </c>
      <c r="AI116" s="119">
        <f t="shared" si="143"/>
        <v>0</v>
      </c>
      <c r="AJ116" s="123" t="str">
        <f t="shared" ref="AJ116:AK123" si="228">IFERROR(VLOOKUP($B116,_data,AJ$2,FALSE),"0")</f>
        <v>0</v>
      </c>
      <c r="AK116" s="123" t="str">
        <f t="shared" si="228"/>
        <v>0</v>
      </c>
      <c r="AL116" s="120">
        <f t="shared" si="144"/>
        <v>0</v>
      </c>
      <c r="AM116" s="157">
        <f t="shared" si="145"/>
        <v>0</v>
      </c>
      <c r="AN116" s="127" t="str">
        <f t="shared" ref="AN116:AS123" si="229">IFERROR(VLOOKUP($C116,_data,AN$2,FALSE),"0")</f>
        <v>0</v>
      </c>
      <c r="AO116" s="123" t="str">
        <f t="shared" si="229"/>
        <v>0</v>
      </c>
      <c r="AP116" s="123" t="str">
        <f t="shared" si="229"/>
        <v>0</v>
      </c>
      <c r="AQ116" s="123" t="str">
        <f t="shared" si="229"/>
        <v>0</v>
      </c>
      <c r="AR116" s="123" t="str">
        <f t="shared" si="229"/>
        <v>0</v>
      </c>
      <c r="AS116" s="128" t="str">
        <f t="shared" si="229"/>
        <v>0</v>
      </c>
      <c r="AT116" s="129">
        <f t="shared" ref="AT116:AT123" si="230">IFERROR(F116-AN116,"0")</f>
        <v>0</v>
      </c>
      <c r="AU116" s="125">
        <f t="shared" ref="AU116:AU123" si="231">IFERROR(K116-AO116,"0")</f>
        <v>0</v>
      </c>
      <c r="AV116" s="125">
        <f t="shared" ref="AV116:AV123" si="232">IFERROR(P116-AP116,"0")</f>
        <v>0</v>
      </c>
      <c r="AW116" s="125">
        <f t="shared" ref="AW116:AW123" si="233">IFERROR(U116-AQ116,"0")</f>
        <v>0</v>
      </c>
      <c r="AX116" s="125">
        <f t="shared" ref="AX116:AX123" si="234">IFERROR(Z116-AR116,"0")</f>
        <v>0</v>
      </c>
      <c r="AY116" s="126">
        <f t="shared" ref="AY116:AY123" si="235">IFERROR(AE116-AS116,"0")</f>
        <v>0</v>
      </c>
    </row>
    <row r="117" spans="1:51" ht="15" customHeight="1" x14ac:dyDescent="0.25">
      <c r="B117" s="80" t="s">
        <v>1183</v>
      </c>
      <c r="C117" s="80" t="s">
        <v>1184</v>
      </c>
      <c r="D117" s="63" t="s">
        <v>64</v>
      </c>
      <c r="E117" s="51">
        <v>9.1</v>
      </c>
      <c r="F117" s="123" t="str">
        <f t="shared" si="222"/>
        <v>0</v>
      </c>
      <c r="G117" s="123" t="str">
        <f t="shared" si="222"/>
        <v>0</v>
      </c>
      <c r="H117" s="123" t="str">
        <f t="shared" si="222"/>
        <v>0</v>
      </c>
      <c r="I117" s="123" t="str">
        <f t="shared" si="222"/>
        <v>0</v>
      </c>
      <c r="J117" s="119">
        <f t="shared" si="139"/>
        <v>0</v>
      </c>
      <c r="K117" s="123" t="str">
        <f t="shared" si="223"/>
        <v>0</v>
      </c>
      <c r="L117" s="123" t="str">
        <f t="shared" si="223"/>
        <v>0</v>
      </c>
      <c r="M117" s="123" t="str">
        <f t="shared" si="223"/>
        <v>0</v>
      </c>
      <c r="N117" s="123" t="str">
        <f t="shared" si="223"/>
        <v>0</v>
      </c>
      <c r="O117" s="119">
        <f t="shared" si="140"/>
        <v>0</v>
      </c>
      <c r="P117" s="123" t="str">
        <f t="shared" si="224"/>
        <v>0</v>
      </c>
      <c r="Q117" s="123" t="str">
        <f t="shared" si="224"/>
        <v>0</v>
      </c>
      <c r="R117" s="123" t="str">
        <f t="shared" si="224"/>
        <v>0</v>
      </c>
      <c r="S117" s="123" t="str">
        <f t="shared" si="224"/>
        <v>0</v>
      </c>
      <c r="T117" s="119">
        <f t="shared" si="141"/>
        <v>0</v>
      </c>
      <c r="U117" s="123" t="str">
        <f t="shared" si="225"/>
        <v>0</v>
      </c>
      <c r="V117" s="123" t="str">
        <f t="shared" si="225"/>
        <v>0</v>
      </c>
      <c r="W117" s="123" t="str">
        <f t="shared" si="225"/>
        <v>0</v>
      </c>
      <c r="X117" s="123" t="str">
        <f t="shared" si="225"/>
        <v>0</v>
      </c>
      <c r="Y117" s="124">
        <f t="shared" si="193"/>
        <v>0</v>
      </c>
      <c r="Z117" s="123" t="str">
        <f t="shared" si="226"/>
        <v>0</v>
      </c>
      <c r="AA117" s="123" t="str">
        <f t="shared" si="226"/>
        <v>0</v>
      </c>
      <c r="AB117" s="123" t="str">
        <f t="shared" si="226"/>
        <v>0</v>
      </c>
      <c r="AC117" s="123" t="str">
        <f t="shared" si="226"/>
        <v>0</v>
      </c>
      <c r="AD117" s="119">
        <f t="shared" si="142"/>
        <v>0</v>
      </c>
      <c r="AE117" s="123" t="str">
        <f t="shared" si="227"/>
        <v>0</v>
      </c>
      <c r="AF117" s="123" t="str">
        <f t="shared" si="227"/>
        <v>0</v>
      </c>
      <c r="AG117" s="123" t="str">
        <f t="shared" si="227"/>
        <v>0</v>
      </c>
      <c r="AH117" s="123" t="str">
        <f t="shared" si="227"/>
        <v>0</v>
      </c>
      <c r="AI117" s="119">
        <f t="shared" si="143"/>
        <v>0</v>
      </c>
      <c r="AJ117" s="123" t="str">
        <f t="shared" si="228"/>
        <v>0</v>
      </c>
      <c r="AK117" s="123" t="str">
        <f t="shared" si="228"/>
        <v>0</v>
      </c>
      <c r="AL117" s="120">
        <f t="shared" si="144"/>
        <v>0</v>
      </c>
      <c r="AM117" s="157">
        <f t="shared" si="145"/>
        <v>0</v>
      </c>
      <c r="AN117" s="127" t="str">
        <f t="shared" si="229"/>
        <v>0</v>
      </c>
      <c r="AO117" s="123" t="str">
        <f t="shared" si="229"/>
        <v>0</v>
      </c>
      <c r="AP117" s="123" t="str">
        <f t="shared" si="229"/>
        <v>0</v>
      </c>
      <c r="AQ117" s="123" t="str">
        <f t="shared" si="229"/>
        <v>0</v>
      </c>
      <c r="AR117" s="123" t="str">
        <f t="shared" si="229"/>
        <v>0</v>
      </c>
      <c r="AS117" s="128" t="str">
        <f t="shared" si="229"/>
        <v>0</v>
      </c>
      <c r="AT117" s="129">
        <f t="shared" si="230"/>
        <v>0</v>
      </c>
      <c r="AU117" s="125">
        <f t="shared" si="231"/>
        <v>0</v>
      </c>
      <c r="AV117" s="125">
        <f t="shared" si="232"/>
        <v>0</v>
      </c>
      <c r="AW117" s="125">
        <f t="shared" si="233"/>
        <v>0</v>
      </c>
      <c r="AX117" s="125">
        <f t="shared" si="234"/>
        <v>0</v>
      </c>
      <c r="AY117" s="126">
        <f t="shared" si="235"/>
        <v>0</v>
      </c>
    </row>
    <row r="118" spans="1:51" ht="15" customHeight="1" x14ac:dyDescent="0.25">
      <c r="B118" s="80" t="s">
        <v>1185</v>
      </c>
      <c r="C118" s="80" t="s">
        <v>1186</v>
      </c>
      <c r="D118" s="63" t="s">
        <v>65</v>
      </c>
      <c r="E118" s="51">
        <v>9.1999999999999993</v>
      </c>
      <c r="F118" s="123" t="str">
        <f t="shared" si="222"/>
        <v>0</v>
      </c>
      <c r="G118" s="123" t="str">
        <f t="shared" si="222"/>
        <v>0</v>
      </c>
      <c r="H118" s="123" t="str">
        <f t="shared" si="222"/>
        <v>0</v>
      </c>
      <c r="I118" s="123" t="str">
        <f t="shared" si="222"/>
        <v>0</v>
      </c>
      <c r="J118" s="119">
        <f t="shared" si="139"/>
        <v>0</v>
      </c>
      <c r="K118" s="123" t="str">
        <f t="shared" si="223"/>
        <v>0</v>
      </c>
      <c r="L118" s="123" t="str">
        <f t="shared" si="223"/>
        <v>0</v>
      </c>
      <c r="M118" s="123" t="str">
        <f t="shared" si="223"/>
        <v>0</v>
      </c>
      <c r="N118" s="123" t="str">
        <f t="shared" si="223"/>
        <v>0</v>
      </c>
      <c r="O118" s="119">
        <f t="shared" si="140"/>
        <v>0</v>
      </c>
      <c r="P118" s="123" t="str">
        <f t="shared" si="224"/>
        <v>0</v>
      </c>
      <c r="Q118" s="123" t="str">
        <f t="shared" si="224"/>
        <v>0</v>
      </c>
      <c r="R118" s="123" t="str">
        <f t="shared" si="224"/>
        <v>0</v>
      </c>
      <c r="S118" s="123" t="str">
        <f t="shared" si="224"/>
        <v>0</v>
      </c>
      <c r="T118" s="119">
        <f t="shared" si="141"/>
        <v>0</v>
      </c>
      <c r="U118" s="123" t="str">
        <f t="shared" si="225"/>
        <v>0</v>
      </c>
      <c r="V118" s="123" t="str">
        <f t="shared" si="225"/>
        <v>0</v>
      </c>
      <c r="W118" s="123" t="str">
        <f t="shared" si="225"/>
        <v>0</v>
      </c>
      <c r="X118" s="123" t="str">
        <f t="shared" si="225"/>
        <v>0</v>
      </c>
      <c r="Y118" s="124">
        <f t="shared" si="193"/>
        <v>0</v>
      </c>
      <c r="Z118" s="123" t="str">
        <f t="shared" si="226"/>
        <v>0</v>
      </c>
      <c r="AA118" s="123" t="str">
        <f t="shared" si="226"/>
        <v>0</v>
      </c>
      <c r="AB118" s="123" t="str">
        <f t="shared" si="226"/>
        <v>0</v>
      </c>
      <c r="AC118" s="123" t="str">
        <f t="shared" si="226"/>
        <v>0</v>
      </c>
      <c r="AD118" s="119">
        <f t="shared" si="142"/>
        <v>0</v>
      </c>
      <c r="AE118" s="123" t="str">
        <f t="shared" si="227"/>
        <v>0</v>
      </c>
      <c r="AF118" s="123" t="str">
        <f t="shared" si="227"/>
        <v>0</v>
      </c>
      <c r="AG118" s="123" t="str">
        <f t="shared" si="227"/>
        <v>0</v>
      </c>
      <c r="AH118" s="123" t="str">
        <f t="shared" si="227"/>
        <v>0</v>
      </c>
      <c r="AI118" s="119">
        <f t="shared" si="143"/>
        <v>0</v>
      </c>
      <c r="AJ118" s="123" t="str">
        <f t="shared" si="228"/>
        <v>0</v>
      </c>
      <c r="AK118" s="123" t="str">
        <f t="shared" si="228"/>
        <v>0</v>
      </c>
      <c r="AL118" s="120">
        <f t="shared" si="144"/>
        <v>0</v>
      </c>
      <c r="AM118" s="157">
        <f t="shared" si="145"/>
        <v>0</v>
      </c>
      <c r="AN118" s="127" t="str">
        <f t="shared" si="229"/>
        <v>0</v>
      </c>
      <c r="AO118" s="123" t="str">
        <f t="shared" si="229"/>
        <v>0</v>
      </c>
      <c r="AP118" s="123" t="str">
        <f t="shared" si="229"/>
        <v>0</v>
      </c>
      <c r="AQ118" s="123" t="str">
        <f t="shared" si="229"/>
        <v>0</v>
      </c>
      <c r="AR118" s="123" t="str">
        <f t="shared" si="229"/>
        <v>0</v>
      </c>
      <c r="AS118" s="128" t="str">
        <f t="shared" si="229"/>
        <v>0</v>
      </c>
      <c r="AT118" s="129">
        <f t="shared" si="230"/>
        <v>0</v>
      </c>
      <c r="AU118" s="125">
        <f t="shared" si="231"/>
        <v>0</v>
      </c>
      <c r="AV118" s="125">
        <f t="shared" si="232"/>
        <v>0</v>
      </c>
      <c r="AW118" s="125">
        <f t="shared" si="233"/>
        <v>0</v>
      </c>
      <c r="AX118" s="125">
        <f t="shared" si="234"/>
        <v>0</v>
      </c>
      <c r="AY118" s="126">
        <f t="shared" si="235"/>
        <v>0</v>
      </c>
    </row>
    <row r="119" spans="1:51" ht="15" customHeight="1" x14ac:dyDescent="0.25">
      <c r="B119" s="80" t="s">
        <v>1187</v>
      </c>
      <c r="C119" s="80" t="s">
        <v>1188</v>
      </c>
      <c r="D119" s="63" t="s">
        <v>66</v>
      </c>
      <c r="E119" s="51">
        <v>9.3000000000000007</v>
      </c>
      <c r="F119" s="123" t="str">
        <f t="shared" si="222"/>
        <v>0</v>
      </c>
      <c r="G119" s="123" t="str">
        <f t="shared" si="222"/>
        <v>0</v>
      </c>
      <c r="H119" s="123" t="str">
        <f t="shared" si="222"/>
        <v>0</v>
      </c>
      <c r="I119" s="123" t="str">
        <f t="shared" si="222"/>
        <v>0</v>
      </c>
      <c r="J119" s="119">
        <f t="shared" si="139"/>
        <v>0</v>
      </c>
      <c r="K119" s="123" t="str">
        <f t="shared" si="223"/>
        <v>0</v>
      </c>
      <c r="L119" s="123" t="str">
        <f t="shared" si="223"/>
        <v>0</v>
      </c>
      <c r="M119" s="123" t="str">
        <f t="shared" si="223"/>
        <v>0</v>
      </c>
      <c r="N119" s="123" t="str">
        <f t="shared" si="223"/>
        <v>0</v>
      </c>
      <c r="O119" s="119">
        <f t="shared" si="140"/>
        <v>0</v>
      </c>
      <c r="P119" s="123" t="str">
        <f t="shared" si="224"/>
        <v>0</v>
      </c>
      <c r="Q119" s="123" t="str">
        <f t="shared" si="224"/>
        <v>0</v>
      </c>
      <c r="R119" s="123" t="str">
        <f t="shared" si="224"/>
        <v>0</v>
      </c>
      <c r="S119" s="123" t="str">
        <f t="shared" si="224"/>
        <v>0</v>
      </c>
      <c r="T119" s="119">
        <f t="shared" si="141"/>
        <v>0</v>
      </c>
      <c r="U119" s="123" t="str">
        <f t="shared" si="225"/>
        <v>0</v>
      </c>
      <c r="V119" s="123" t="str">
        <f t="shared" si="225"/>
        <v>0</v>
      </c>
      <c r="W119" s="123" t="str">
        <f t="shared" si="225"/>
        <v>0</v>
      </c>
      <c r="X119" s="123" t="str">
        <f t="shared" si="225"/>
        <v>0</v>
      </c>
      <c r="Y119" s="124">
        <f t="shared" si="193"/>
        <v>0</v>
      </c>
      <c r="Z119" s="123" t="str">
        <f t="shared" si="226"/>
        <v>0</v>
      </c>
      <c r="AA119" s="123" t="str">
        <f t="shared" si="226"/>
        <v>0</v>
      </c>
      <c r="AB119" s="123" t="str">
        <f t="shared" si="226"/>
        <v>0</v>
      </c>
      <c r="AC119" s="123" t="str">
        <f t="shared" si="226"/>
        <v>0</v>
      </c>
      <c r="AD119" s="119">
        <f t="shared" si="142"/>
        <v>0</v>
      </c>
      <c r="AE119" s="123" t="str">
        <f t="shared" si="227"/>
        <v>0</v>
      </c>
      <c r="AF119" s="123" t="str">
        <f t="shared" si="227"/>
        <v>0</v>
      </c>
      <c r="AG119" s="123" t="str">
        <f t="shared" si="227"/>
        <v>0</v>
      </c>
      <c r="AH119" s="123" t="str">
        <f t="shared" si="227"/>
        <v>0</v>
      </c>
      <c r="AI119" s="119">
        <f t="shared" si="143"/>
        <v>0</v>
      </c>
      <c r="AJ119" s="123" t="str">
        <f t="shared" si="228"/>
        <v>0</v>
      </c>
      <c r="AK119" s="123" t="str">
        <f t="shared" si="228"/>
        <v>0</v>
      </c>
      <c r="AL119" s="120">
        <f t="shared" si="144"/>
        <v>0</v>
      </c>
      <c r="AM119" s="157">
        <f t="shared" si="145"/>
        <v>0</v>
      </c>
      <c r="AN119" s="127" t="str">
        <f t="shared" si="229"/>
        <v>0</v>
      </c>
      <c r="AO119" s="123" t="str">
        <f t="shared" si="229"/>
        <v>0</v>
      </c>
      <c r="AP119" s="123" t="str">
        <f t="shared" si="229"/>
        <v>0</v>
      </c>
      <c r="AQ119" s="123" t="str">
        <f t="shared" si="229"/>
        <v>0</v>
      </c>
      <c r="AR119" s="123" t="str">
        <f t="shared" si="229"/>
        <v>0</v>
      </c>
      <c r="AS119" s="128" t="str">
        <f t="shared" si="229"/>
        <v>0</v>
      </c>
      <c r="AT119" s="129">
        <f t="shared" si="230"/>
        <v>0</v>
      </c>
      <c r="AU119" s="125">
        <f t="shared" si="231"/>
        <v>0</v>
      </c>
      <c r="AV119" s="125">
        <f t="shared" si="232"/>
        <v>0</v>
      </c>
      <c r="AW119" s="125">
        <f t="shared" si="233"/>
        <v>0</v>
      </c>
      <c r="AX119" s="125">
        <f t="shared" si="234"/>
        <v>0</v>
      </c>
      <c r="AY119" s="126">
        <f t="shared" si="235"/>
        <v>0</v>
      </c>
    </row>
    <row r="120" spans="1:51" ht="15" customHeight="1" x14ac:dyDescent="0.25">
      <c r="B120" s="80" t="s">
        <v>1189</v>
      </c>
      <c r="C120" s="80" t="s">
        <v>1190</v>
      </c>
      <c r="D120" s="63" t="s">
        <v>67</v>
      </c>
      <c r="E120" s="51">
        <v>9.4</v>
      </c>
      <c r="F120" s="123" t="str">
        <f t="shared" si="222"/>
        <v>0</v>
      </c>
      <c r="G120" s="123" t="str">
        <f t="shared" si="222"/>
        <v>0</v>
      </c>
      <c r="H120" s="123" t="str">
        <f t="shared" si="222"/>
        <v>0</v>
      </c>
      <c r="I120" s="123" t="str">
        <f t="shared" si="222"/>
        <v>0</v>
      </c>
      <c r="J120" s="119">
        <f t="shared" si="139"/>
        <v>0</v>
      </c>
      <c r="K120" s="123" t="str">
        <f t="shared" si="223"/>
        <v>0</v>
      </c>
      <c r="L120" s="123" t="str">
        <f t="shared" si="223"/>
        <v>0</v>
      </c>
      <c r="M120" s="123" t="str">
        <f t="shared" si="223"/>
        <v>0</v>
      </c>
      <c r="N120" s="123" t="str">
        <f t="shared" si="223"/>
        <v>0</v>
      </c>
      <c r="O120" s="119">
        <f t="shared" si="140"/>
        <v>0</v>
      </c>
      <c r="P120" s="123" t="str">
        <f t="shared" si="224"/>
        <v>0</v>
      </c>
      <c r="Q120" s="123" t="str">
        <f t="shared" si="224"/>
        <v>0</v>
      </c>
      <c r="R120" s="123" t="str">
        <f t="shared" si="224"/>
        <v>0</v>
      </c>
      <c r="S120" s="123" t="str">
        <f t="shared" si="224"/>
        <v>0</v>
      </c>
      <c r="T120" s="119">
        <f t="shared" si="141"/>
        <v>0</v>
      </c>
      <c r="U120" s="123" t="str">
        <f t="shared" si="225"/>
        <v>0</v>
      </c>
      <c r="V120" s="123" t="str">
        <f t="shared" si="225"/>
        <v>0</v>
      </c>
      <c r="W120" s="123" t="str">
        <f t="shared" si="225"/>
        <v>0</v>
      </c>
      <c r="X120" s="123" t="str">
        <f t="shared" si="225"/>
        <v>0</v>
      </c>
      <c r="Y120" s="124">
        <f t="shared" si="193"/>
        <v>0</v>
      </c>
      <c r="Z120" s="123" t="str">
        <f t="shared" si="226"/>
        <v>0</v>
      </c>
      <c r="AA120" s="123" t="str">
        <f t="shared" si="226"/>
        <v>0</v>
      </c>
      <c r="AB120" s="123" t="str">
        <f t="shared" si="226"/>
        <v>0</v>
      </c>
      <c r="AC120" s="123" t="str">
        <f t="shared" si="226"/>
        <v>0</v>
      </c>
      <c r="AD120" s="119">
        <f t="shared" si="142"/>
        <v>0</v>
      </c>
      <c r="AE120" s="123" t="str">
        <f t="shared" si="227"/>
        <v>0</v>
      </c>
      <c r="AF120" s="123" t="str">
        <f t="shared" si="227"/>
        <v>0</v>
      </c>
      <c r="AG120" s="123" t="str">
        <f t="shared" si="227"/>
        <v>0</v>
      </c>
      <c r="AH120" s="123" t="str">
        <f t="shared" si="227"/>
        <v>0</v>
      </c>
      <c r="AI120" s="119">
        <f t="shared" si="143"/>
        <v>0</v>
      </c>
      <c r="AJ120" s="123" t="str">
        <f t="shared" si="228"/>
        <v>0</v>
      </c>
      <c r="AK120" s="123" t="str">
        <f t="shared" si="228"/>
        <v>0</v>
      </c>
      <c r="AL120" s="120">
        <f t="shared" si="144"/>
        <v>0</v>
      </c>
      <c r="AM120" s="157">
        <f t="shared" si="145"/>
        <v>0</v>
      </c>
      <c r="AN120" s="127" t="str">
        <f t="shared" si="229"/>
        <v>0</v>
      </c>
      <c r="AO120" s="123" t="str">
        <f t="shared" si="229"/>
        <v>0</v>
      </c>
      <c r="AP120" s="123" t="str">
        <f t="shared" si="229"/>
        <v>0</v>
      </c>
      <c r="AQ120" s="123" t="str">
        <f t="shared" si="229"/>
        <v>0</v>
      </c>
      <c r="AR120" s="123" t="str">
        <f t="shared" si="229"/>
        <v>0</v>
      </c>
      <c r="AS120" s="128" t="str">
        <f t="shared" si="229"/>
        <v>0</v>
      </c>
      <c r="AT120" s="129">
        <f t="shared" si="230"/>
        <v>0</v>
      </c>
      <c r="AU120" s="125">
        <f t="shared" si="231"/>
        <v>0</v>
      </c>
      <c r="AV120" s="125">
        <f t="shared" si="232"/>
        <v>0</v>
      </c>
      <c r="AW120" s="125">
        <f t="shared" si="233"/>
        <v>0</v>
      </c>
      <c r="AX120" s="125">
        <f t="shared" si="234"/>
        <v>0</v>
      </c>
      <c r="AY120" s="126">
        <f t="shared" si="235"/>
        <v>0</v>
      </c>
    </row>
    <row r="121" spans="1:51" ht="15" customHeight="1" x14ac:dyDescent="0.25">
      <c r="B121" s="80" t="s">
        <v>1191</v>
      </c>
      <c r="C121" s="80" t="s">
        <v>1192</v>
      </c>
      <c r="D121" s="63" t="s">
        <v>68</v>
      </c>
      <c r="E121" s="51">
        <v>9.5</v>
      </c>
      <c r="F121" s="123" t="str">
        <f t="shared" si="222"/>
        <v>0</v>
      </c>
      <c r="G121" s="123" t="str">
        <f t="shared" si="222"/>
        <v>0</v>
      </c>
      <c r="H121" s="123" t="str">
        <f t="shared" si="222"/>
        <v>0</v>
      </c>
      <c r="I121" s="123" t="str">
        <f t="shared" si="222"/>
        <v>0</v>
      </c>
      <c r="J121" s="119">
        <f t="shared" si="139"/>
        <v>0</v>
      </c>
      <c r="K121" s="123" t="str">
        <f t="shared" si="223"/>
        <v>0</v>
      </c>
      <c r="L121" s="123" t="str">
        <f t="shared" si="223"/>
        <v>0</v>
      </c>
      <c r="M121" s="123" t="str">
        <f t="shared" si="223"/>
        <v>0</v>
      </c>
      <c r="N121" s="123" t="str">
        <f t="shared" si="223"/>
        <v>0</v>
      </c>
      <c r="O121" s="119">
        <f t="shared" si="140"/>
        <v>0</v>
      </c>
      <c r="P121" s="123" t="str">
        <f t="shared" si="224"/>
        <v>0</v>
      </c>
      <c r="Q121" s="123" t="str">
        <f t="shared" si="224"/>
        <v>0</v>
      </c>
      <c r="R121" s="123" t="str">
        <f t="shared" si="224"/>
        <v>0</v>
      </c>
      <c r="S121" s="123" t="str">
        <f t="shared" si="224"/>
        <v>0</v>
      </c>
      <c r="T121" s="119">
        <f t="shared" si="141"/>
        <v>0</v>
      </c>
      <c r="U121" s="123" t="str">
        <f t="shared" si="225"/>
        <v>0</v>
      </c>
      <c r="V121" s="123" t="str">
        <f t="shared" si="225"/>
        <v>0</v>
      </c>
      <c r="W121" s="123" t="str">
        <f t="shared" si="225"/>
        <v>0</v>
      </c>
      <c r="X121" s="123" t="str">
        <f t="shared" si="225"/>
        <v>0</v>
      </c>
      <c r="Y121" s="124">
        <f t="shared" si="193"/>
        <v>0</v>
      </c>
      <c r="Z121" s="123" t="str">
        <f t="shared" si="226"/>
        <v>0</v>
      </c>
      <c r="AA121" s="123" t="str">
        <f t="shared" si="226"/>
        <v>0</v>
      </c>
      <c r="AB121" s="123" t="str">
        <f t="shared" si="226"/>
        <v>0</v>
      </c>
      <c r="AC121" s="123" t="str">
        <f t="shared" si="226"/>
        <v>0</v>
      </c>
      <c r="AD121" s="119">
        <f t="shared" si="142"/>
        <v>0</v>
      </c>
      <c r="AE121" s="123" t="str">
        <f t="shared" si="227"/>
        <v>0</v>
      </c>
      <c r="AF121" s="123" t="str">
        <f t="shared" si="227"/>
        <v>0</v>
      </c>
      <c r="AG121" s="123" t="str">
        <f t="shared" si="227"/>
        <v>0</v>
      </c>
      <c r="AH121" s="123" t="str">
        <f t="shared" si="227"/>
        <v>0</v>
      </c>
      <c r="AI121" s="119">
        <f t="shared" si="143"/>
        <v>0</v>
      </c>
      <c r="AJ121" s="123" t="str">
        <f t="shared" si="228"/>
        <v>0</v>
      </c>
      <c r="AK121" s="123" t="str">
        <f t="shared" si="228"/>
        <v>0</v>
      </c>
      <c r="AL121" s="120">
        <f t="shared" si="144"/>
        <v>0</v>
      </c>
      <c r="AM121" s="157">
        <f t="shared" si="145"/>
        <v>0</v>
      </c>
      <c r="AN121" s="127" t="str">
        <f t="shared" si="229"/>
        <v>0</v>
      </c>
      <c r="AO121" s="123" t="str">
        <f t="shared" si="229"/>
        <v>0</v>
      </c>
      <c r="AP121" s="123" t="str">
        <f t="shared" si="229"/>
        <v>0</v>
      </c>
      <c r="AQ121" s="123" t="str">
        <f t="shared" si="229"/>
        <v>0</v>
      </c>
      <c r="AR121" s="123" t="str">
        <f t="shared" si="229"/>
        <v>0</v>
      </c>
      <c r="AS121" s="128" t="str">
        <f t="shared" si="229"/>
        <v>0</v>
      </c>
      <c r="AT121" s="129">
        <f t="shared" si="230"/>
        <v>0</v>
      </c>
      <c r="AU121" s="125">
        <f t="shared" si="231"/>
        <v>0</v>
      </c>
      <c r="AV121" s="125">
        <f t="shared" si="232"/>
        <v>0</v>
      </c>
      <c r="AW121" s="125">
        <f t="shared" si="233"/>
        <v>0</v>
      </c>
      <c r="AX121" s="125">
        <f t="shared" si="234"/>
        <v>0</v>
      </c>
      <c r="AY121" s="126">
        <f t="shared" si="235"/>
        <v>0</v>
      </c>
    </row>
    <row r="122" spans="1:51" ht="15" customHeight="1" x14ac:dyDescent="0.25">
      <c r="B122" s="80" t="s">
        <v>1193</v>
      </c>
      <c r="C122" s="80" t="s">
        <v>1194</v>
      </c>
      <c r="D122" s="63" t="s">
        <v>69</v>
      </c>
      <c r="E122" s="51">
        <v>9.6</v>
      </c>
      <c r="F122" s="123" t="str">
        <f t="shared" si="222"/>
        <v>0</v>
      </c>
      <c r="G122" s="123" t="str">
        <f t="shared" si="222"/>
        <v>0</v>
      </c>
      <c r="H122" s="123" t="str">
        <f t="shared" si="222"/>
        <v>0</v>
      </c>
      <c r="I122" s="123" t="str">
        <f t="shared" si="222"/>
        <v>0</v>
      </c>
      <c r="J122" s="119">
        <f t="shared" si="139"/>
        <v>0</v>
      </c>
      <c r="K122" s="123" t="str">
        <f t="shared" si="223"/>
        <v>0</v>
      </c>
      <c r="L122" s="123" t="str">
        <f t="shared" si="223"/>
        <v>0</v>
      </c>
      <c r="M122" s="123" t="str">
        <f t="shared" si="223"/>
        <v>0</v>
      </c>
      <c r="N122" s="123" t="str">
        <f t="shared" si="223"/>
        <v>0</v>
      </c>
      <c r="O122" s="119">
        <f t="shared" si="140"/>
        <v>0</v>
      </c>
      <c r="P122" s="123" t="str">
        <f t="shared" si="224"/>
        <v>0</v>
      </c>
      <c r="Q122" s="123" t="str">
        <f t="shared" si="224"/>
        <v>0</v>
      </c>
      <c r="R122" s="123" t="str">
        <f t="shared" si="224"/>
        <v>0</v>
      </c>
      <c r="S122" s="123" t="str">
        <f t="shared" si="224"/>
        <v>0</v>
      </c>
      <c r="T122" s="119">
        <f t="shared" si="141"/>
        <v>0</v>
      </c>
      <c r="U122" s="123" t="str">
        <f t="shared" si="225"/>
        <v>0</v>
      </c>
      <c r="V122" s="123" t="str">
        <f t="shared" si="225"/>
        <v>0</v>
      </c>
      <c r="W122" s="123" t="str">
        <f t="shared" si="225"/>
        <v>0</v>
      </c>
      <c r="X122" s="123" t="str">
        <f t="shared" si="225"/>
        <v>0</v>
      </c>
      <c r="Y122" s="124">
        <f t="shared" si="193"/>
        <v>0</v>
      </c>
      <c r="Z122" s="123" t="str">
        <f t="shared" si="226"/>
        <v>0</v>
      </c>
      <c r="AA122" s="123" t="str">
        <f t="shared" si="226"/>
        <v>0</v>
      </c>
      <c r="AB122" s="123" t="str">
        <f t="shared" si="226"/>
        <v>0</v>
      </c>
      <c r="AC122" s="123" t="str">
        <f t="shared" si="226"/>
        <v>0</v>
      </c>
      <c r="AD122" s="119">
        <f t="shared" si="142"/>
        <v>0</v>
      </c>
      <c r="AE122" s="123" t="str">
        <f t="shared" si="227"/>
        <v>0</v>
      </c>
      <c r="AF122" s="123" t="str">
        <f t="shared" si="227"/>
        <v>0</v>
      </c>
      <c r="AG122" s="123" t="str">
        <f t="shared" si="227"/>
        <v>0</v>
      </c>
      <c r="AH122" s="123" t="str">
        <f t="shared" si="227"/>
        <v>0</v>
      </c>
      <c r="AI122" s="119">
        <f t="shared" si="143"/>
        <v>0</v>
      </c>
      <c r="AJ122" s="123" t="str">
        <f t="shared" si="228"/>
        <v>0</v>
      </c>
      <c r="AK122" s="123" t="str">
        <f t="shared" si="228"/>
        <v>0</v>
      </c>
      <c r="AL122" s="120">
        <f t="shared" si="144"/>
        <v>0</v>
      </c>
      <c r="AM122" s="157">
        <f t="shared" si="145"/>
        <v>0</v>
      </c>
      <c r="AN122" s="127" t="str">
        <f t="shared" si="229"/>
        <v>0</v>
      </c>
      <c r="AO122" s="123" t="str">
        <f t="shared" si="229"/>
        <v>0</v>
      </c>
      <c r="AP122" s="123" t="str">
        <f t="shared" si="229"/>
        <v>0</v>
      </c>
      <c r="AQ122" s="123" t="str">
        <f t="shared" si="229"/>
        <v>0</v>
      </c>
      <c r="AR122" s="123" t="str">
        <f t="shared" si="229"/>
        <v>0</v>
      </c>
      <c r="AS122" s="128" t="str">
        <f t="shared" si="229"/>
        <v>0</v>
      </c>
      <c r="AT122" s="129">
        <f t="shared" si="230"/>
        <v>0</v>
      </c>
      <c r="AU122" s="125">
        <f t="shared" si="231"/>
        <v>0</v>
      </c>
      <c r="AV122" s="125">
        <f t="shared" si="232"/>
        <v>0</v>
      </c>
      <c r="AW122" s="125">
        <f t="shared" si="233"/>
        <v>0</v>
      </c>
      <c r="AX122" s="125">
        <f t="shared" si="234"/>
        <v>0</v>
      </c>
      <c r="AY122" s="126">
        <f t="shared" si="235"/>
        <v>0</v>
      </c>
    </row>
    <row r="123" spans="1:51" ht="15" customHeight="1" x14ac:dyDescent="0.25">
      <c r="B123" s="80" t="s">
        <v>1195</v>
      </c>
      <c r="C123" s="80" t="s">
        <v>1196</v>
      </c>
      <c r="D123" s="63" t="s">
        <v>70</v>
      </c>
      <c r="E123" s="52" t="s">
        <v>71</v>
      </c>
      <c r="F123" s="123" t="str">
        <f t="shared" si="222"/>
        <v>0</v>
      </c>
      <c r="G123" s="123" t="str">
        <f t="shared" si="222"/>
        <v>0</v>
      </c>
      <c r="H123" s="123" t="str">
        <f t="shared" si="222"/>
        <v>0</v>
      </c>
      <c r="I123" s="123" t="str">
        <f t="shared" si="222"/>
        <v>0</v>
      </c>
      <c r="J123" s="119">
        <f t="shared" si="139"/>
        <v>0</v>
      </c>
      <c r="K123" s="123" t="str">
        <f t="shared" si="223"/>
        <v>0</v>
      </c>
      <c r="L123" s="123" t="str">
        <f t="shared" si="223"/>
        <v>0</v>
      </c>
      <c r="M123" s="123" t="str">
        <f t="shared" si="223"/>
        <v>0</v>
      </c>
      <c r="N123" s="123" t="str">
        <f t="shared" si="223"/>
        <v>0</v>
      </c>
      <c r="O123" s="119">
        <f t="shared" si="140"/>
        <v>0</v>
      </c>
      <c r="P123" s="123" t="str">
        <f t="shared" si="224"/>
        <v>0</v>
      </c>
      <c r="Q123" s="123" t="str">
        <f t="shared" si="224"/>
        <v>0</v>
      </c>
      <c r="R123" s="123" t="str">
        <f t="shared" si="224"/>
        <v>0</v>
      </c>
      <c r="S123" s="123" t="str">
        <f t="shared" si="224"/>
        <v>0</v>
      </c>
      <c r="T123" s="119">
        <f t="shared" si="141"/>
        <v>0</v>
      </c>
      <c r="U123" s="123" t="str">
        <f t="shared" si="225"/>
        <v>0</v>
      </c>
      <c r="V123" s="123" t="str">
        <f t="shared" si="225"/>
        <v>0</v>
      </c>
      <c r="W123" s="123" t="str">
        <f t="shared" si="225"/>
        <v>0</v>
      </c>
      <c r="X123" s="123" t="str">
        <f t="shared" si="225"/>
        <v>0</v>
      </c>
      <c r="Y123" s="124">
        <f t="shared" si="193"/>
        <v>0</v>
      </c>
      <c r="Z123" s="123" t="str">
        <f t="shared" si="226"/>
        <v>0</v>
      </c>
      <c r="AA123" s="123" t="str">
        <f t="shared" si="226"/>
        <v>0</v>
      </c>
      <c r="AB123" s="123" t="str">
        <f t="shared" si="226"/>
        <v>0</v>
      </c>
      <c r="AC123" s="123" t="str">
        <f t="shared" si="226"/>
        <v>0</v>
      </c>
      <c r="AD123" s="119">
        <f t="shared" si="142"/>
        <v>0</v>
      </c>
      <c r="AE123" s="123" t="str">
        <f t="shared" si="227"/>
        <v>0</v>
      </c>
      <c r="AF123" s="123" t="str">
        <f t="shared" si="227"/>
        <v>0</v>
      </c>
      <c r="AG123" s="123" t="str">
        <f t="shared" si="227"/>
        <v>0</v>
      </c>
      <c r="AH123" s="123" t="str">
        <f t="shared" si="227"/>
        <v>0</v>
      </c>
      <c r="AI123" s="119">
        <f t="shared" si="143"/>
        <v>0</v>
      </c>
      <c r="AJ123" s="123" t="str">
        <f t="shared" si="228"/>
        <v>0</v>
      </c>
      <c r="AK123" s="123" t="str">
        <f t="shared" si="228"/>
        <v>0</v>
      </c>
      <c r="AL123" s="120">
        <f t="shared" si="144"/>
        <v>0</v>
      </c>
      <c r="AM123" s="157">
        <f t="shared" si="145"/>
        <v>0</v>
      </c>
      <c r="AN123" s="127" t="str">
        <f t="shared" si="229"/>
        <v>0</v>
      </c>
      <c r="AO123" s="123" t="str">
        <f t="shared" si="229"/>
        <v>0</v>
      </c>
      <c r="AP123" s="123" t="str">
        <f t="shared" si="229"/>
        <v>0</v>
      </c>
      <c r="AQ123" s="123" t="str">
        <f t="shared" si="229"/>
        <v>0</v>
      </c>
      <c r="AR123" s="123" t="str">
        <f t="shared" si="229"/>
        <v>0</v>
      </c>
      <c r="AS123" s="128" t="str">
        <f t="shared" si="229"/>
        <v>0</v>
      </c>
      <c r="AT123" s="129">
        <f t="shared" si="230"/>
        <v>0</v>
      </c>
      <c r="AU123" s="125">
        <f t="shared" si="231"/>
        <v>0</v>
      </c>
      <c r="AV123" s="125">
        <f t="shared" si="232"/>
        <v>0</v>
      </c>
      <c r="AW123" s="125">
        <f t="shared" si="233"/>
        <v>0</v>
      </c>
      <c r="AX123" s="125">
        <f t="shared" si="234"/>
        <v>0</v>
      </c>
      <c r="AY123" s="126">
        <f t="shared" si="235"/>
        <v>0</v>
      </c>
    </row>
    <row r="124" spans="1:51" ht="15" customHeight="1" x14ac:dyDescent="0.25">
      <c r="A124" s="74"/>
      <c r="D124" s="162" t="s">
        <v>117</v>
      </c>
      <c r="E124" s="163">
        <v>9.6</v>
      </c>
      <c r="F124" s="133">
        <f>IFERROR(F122-F123,"0")</f>
        <v>0</v>
      </c>
      <c r="G124" s="133">
        <f>IFERROR(G122-G123,"0")</f>
        <v>0</v>
      </c>
      <c r="H124" s="133">
        <f>IFERROR(H122-H123,"0")</f>
        <v>0</v>
      </c>
      <c r="I124" s="133">
        <f>IFERROR(I122-I123,"0")</f>
        <v>0</v>
      </c>
      <c r="J124" s="161">
        <f t="shared" si="139"/>
        <v>0</v>
      </c>
      <c r="K124" s="133">
        <f>IFERROR(K122-K123,"0")</f>
        <v>0</v>
      </c>
      <c r="L124" s="133">
        <f>IFERROR(L122-L123,"0")</f>
        <v>0</v>
      </c>
      <c r="M124" s="133">
        <f>IFERROR(M122-M123,"0")</f>
        <v>0</v>
      </c>
      <c r="N124" s="133">
        <f>IFERROR(N122-N123,"0")</f>
        <v>0</v>
      </c>
      <c r="O124" s="161">
        <f t="shared" si="140"/>
        <v>0</v>
      </c>
      <c r="P124" s="133">
        <f>IFERROR(P122-P123,"0")</f>
        <v>0</v>
      </c>
      <c r="Q124" s="133">
        <f>IFERROR(Q122-Q123,"0")</f>
        <v>0</v>
      </c>
      <c r="R124" s="133">
        <f>IFERROR(R122-R123,"0")</f>
        <v>0</v>
      </c>
      <c r="S124" s="133">
        <f>IFERROR(S122-S123,"0")</f>
        <v>0</v>
      </c>
      <c r="T124" s="161">
        <f t="shared" si="141"/>
        <v>0</v>
      </c>
      <c r="U124" s="133">
        <f>IFERROR(U122-U123,"0")</f>
        <v>0</v>
      </c>
      <c r="V124" s="133">
        <f>IFERROR(V122-V123,"0")</f>
        <v>0</v>
      </c>
      <c r="W124" s="133">
        <f>IFERROR(W122-W123,"0")</f>
        <v>0</v>
      </c>
      <c r="X124" s="133">
        <f>IFERROR(X122-X123,"0")</f>
        <v>0</v>
      </c>
      <c r="Y124" s="161">
        <f t="shared" si="193"/>
        <v>0</v>
      </c>
      <c r="Z124" s="133">
        <f>IFERROR(Z122-Z123,"0")</f>
        <v>0</v>
      </c>
      <c r="AA124" s="133">
        <f>IFERROR(AA122-AA123,"0")</f>
        <v>0</v>
      </c>
      <c r="AB124" s="133">
        <f>IFERROR(AB122-AB123,"0")</f>
        <v>0</v>
      </c>
      <c r="AC124" s="133">
        <f>IFERROR(AC122-AC123,"0")</f>
        <v>0</v>
      </c>
      <c r="AD124" s="161">
        <f t="shared" si="142"/>
        <v>0</v>
      </c>
      <c r="AE124" s="133">
        <f>IFERROR(AE122-AE123,"0")</f>
        <v>0</v>
      </c>
      <c r="AF124" s="133">
        <f>IFERROR(AF122-AF123,"0")</f>
        <v>0</v>
      </c>
      <c r="AG124" s="133">
        <f>IFERROR(AG122-AG123,"0")</f>
        <v>0</v>
      </c>
      <c r="AH124" s="133">
        <f>IFERROR(AH122-AH123,"0")</f>
        <v>0</v>
      </c>
      <c r="AI124" s="161">
        <f t="shared" si="143"/>
        <v>0</v>
      </c>
      <c r="AJ124" s="133">
        <f>IFERROR(AJ122-AJ123,"0")</f>
        <v>0</v>
      </c>
      <c r="AK124" s="133">
        <f>IFERROR(AK122-AK123,"0")</f>
        <v>0</v>
      </c>
      <c r="AL124" s="161">
        <f t="shared" si="144"/>
        <v>0</v>
      </c>
      <c r="AM124" s="161">
        <f t="shared" si="145"/>
        <v>0</v>
      </c>
      <c r="AN124" s="146">
        <f t="shared" ref="AN124:AY124" si="236">IFERROR(AN122-AN123,"0")</f>
        <v>0</v>
      </c>
      <c r="AO124" s="133">
        <f t="shared" si="236"/>
        <v>0</v>
      </c>
      <c r="AP124" s="133">
        <f t="shared" si="236"/>
        <v>0</v>
      </c>
      <c r="AQ124" s="133">
        <f t="shared" si="236"/>
        <v>0</v>
      </c>
      <c r="AR124" s="133">
        <f t="shared" si="236"/>
        <v>0</v>
      </c>
      <c r="AS124" s="147">
        <f t="shared" si="236"/>
        <v>0</v>
      </c>
      <c r="AT124" s="131">
        <f t="shared" si="236"/>
        <v>0</v>
      </c>
      <c r="AU124" s="130">
        <f t="shared" si="236"/>
        <v>0</v>
      </c>
      <c r="AV124" s="130">
        <f t="shared" si="236"/>
        <v>0</v>
      </c>
      <c r="AW124" s="130">
        <f t="shared" si="236"/>
        <v>0</v>
      </c>
      <c r="AX124" s="130">
        <f t="shared" si="236"/>
        <v>0</v>
      </c>
      <c r="AY124" s="132">
        <f t="shared" si="236"/>
        <v>0</v>
      </c>
    </row>
    <row r="125" spans="1:51" ht="15" customHeight="1" x14ac:dyDescent="0.25">
      <c r="B125" s="80" t="s">
        <v>1197</v>
      </c>
      <c r="C125" s="80" t="s">
        <v>1198</v>
      </c>
      <c r="D125" s="63" t="s">
        <v>72</v>
      </c>
      <c r="E125" s="51">
        <v>9.6999999999999993</v>
      </c>
      <c r="F125" s="123" t="str">
        <f>IFERROR(VLOOKUP($B125,_data,F$2,FALSE),"0")</f>
        <v>0</v>
      </c>
      <c r="G125" s="123" t="str">
        <f>IFERROR(VLOOKUP($B125,_data,G$2,FALSE),"0")</f>
        <v>0</v>
      </c>
      <c r="H125" s="123" t="str">
        <f>IFERROR(VLOOKUP($B125,_data,H$2,FALSE),"0")</f>
        <v>0</v>
      </c>
      <c r="I125" s="123" t="str">
        <f>IFERROR(VLOOKUP($B125,_data,I$2,FALSE),"0")</f>
        <v>0</v>
      </c>
      <c r="J125" s="119">
        <f t="shared" si="139"/>
        <v>0</v>
      </c>
      <c r="K125" s="123" t="str">
        <f>IFERROR(VLOOKUP($B125,_data,K$2,FALSE),"0")</f>
        <v>0</v>
      </c>
      <c r="L125" s="123" t="str">
        <f>IFERROR(VLOOKUP($B125,_data,L$2,FALSE),"0")</f>
        <v>0</v>
      </c>
      <c r="M125" s="123" t="str">
        <f>IFERROR(VLOOKUP($B125,_data,M$2,FALSE),"0")</f>
        <v>0</v>
      </c>
      <c r="N125" s="123" t="str">
        <f>IFERROR(VLOOKUP($B125,_data,N$2,FALSE),"0")</f>
        <v>0</v>
      </c>
      <c r="O125" s="119">
        <f t="shared" si="140"/>
        <v>0</v>
      </c>
      <c r="P125" s="123" t="str">
        <f>IFERROR(VLOOKUP($B125,_data,P$2,FALSE),"0")</f>
        <v>0</v>
      </c>
      <c r="Q125" s="123" t="str">
        <f>IFERROR(VLOOKUP($B125,_data,Q$2,FALSE),"0")</f>
        <v>0</v>
      </c>
      <c r="R125" s="123" t="str">
        <f>IFERROR(VLOOKUP($B125,_data,R$2,FALSE),"0")</f>
        <v>0</v>
      </c>
      <c r="S125" s="123" t="str">
        <f>IFERROR(VLOOKUP($B125,_data,S$2,FALSE),"0")</f>
        <v>0</v>
      </c>
      <c r="T125" s="119">
        <f t="shared" si="141"/>
        <v>0</v>
      </c>
      <c r="U125" s="123" t="str">
        <f>IFERROR(VLOOKUP($B125,_data,U$2,FALSE),"0")</f>
        <v>0</v>
      </c>
      <c r="V125" s="123" t="str">
        <f>IFERROR(VLOOKUP($B125,_data,V$2,FALSE),"0")</f>
        <v>0</v>
      </c>
      <c r="W125" s="123" t="str">
        <f>IFERROR(VLOOKUP($B125,_data,W$2,FALSE),"0")</f>
        <v>0</v>
      </c>
      <c r="X125" s="123" t="str">
        <f>IFERROR(VLOOKUP($B125,_data,X$2,FALSE),"0")</f>
        <v>0</v>
      </c>
      <c r="Y125" s="124">
        <f t="shared" si="193"/>
        <v>0</v>
      </c>
      <c r="Z125" s="123" t="str">
        <f>IFERROR(VLOOKUP($B125,_data,Z$2,FALSE),"0")</f>
        <v>0</v>
      </c>
      <c r="AA125" s="123" t="str">
        <f>IFERROR(VLOOKUP($B125,_data,AA$2,FALSE),"0")</f>
        <v>0</v>
      </c>
      <c r="AB125" s="123" t="str">
        <f>IFERROR(VLOOKUP($B125,_data,AB$2,FALSE),"0")</f>
        <v>0</v>
      </c>
      <c r="AC125" s="123" t="str">
        <f>IFERROR(VLOOKUP($B125,_data,AC$2,FALSE),"0")</f>
        <v>0</v>
      </c>
      <c r="AD125" s="119">
        <f t="shared" si="142"/>
        <v>0</v>
      </c>
      <c r="AE125" s="123" t="str">
        <f>IFERROR(VLOOKUP($B125,_data,AE$2,FALSE),"0")</f>
        <v>0</v>
      </c>
      <c r="AF125" s="123" t="str">
        <f>IFERROR(VLOOKUP($B125,_data,AF$2,FALSE),"0")</f>
        <v>0</v>
      </c>
      <c r="AG125" s="123" t="str">
        <f>IFERROR(VLOOKUP($B125,_data,AG$2,FALSE),"0")</f>
        <v>0</v>
      </c>
      <c r="AH125" s="123" t="str">
        <f>IFERROR(VLOOKUP($B125,_data,AH$2,FALSE),"0")</f>
        <v>0</v>
      </c>
      <c r="AI125" s="119">
        <f t="shared" si="143"/>
        <v>0</v>
      </c>
      <c r="AJ125" s="123" t="str">
        <f>IFERROR(VLOOKUP($B125,_data,AJ$2,FALSE),"0")</f>
        <v>0</v>
      </c>
      <c r="AK125" s="123" t="str">
        <f>IFERROR(VLOOKUP($B125,_data,AK$2,FALSE),"0")</f>
        <v>0</v>
      </c>
      <c r="AL125" s="120">
        <f t="shared" si="144"/>
        <v>0</v>
      </c>
      <c r="AM125" s="157">
        <f t="shared" si="145"/>
        <v>0</v>
      </c>
      <c r="AN125" s="127" t="str">
        <f t="shared" ref="AN125:AS125" si="237">IFERROR(VLOOKUP($C125,_data,AN$2,FALSE),"0")</f>
        <v>0</v>
      </c>
      <c r="AO125" s="123" t="str">
        <f t="shared" si="237"/>
        <v>0</v>
      </c>
      <c r="AP125" s="123" t="str">
        <f t="shared" si="237"/>
        <v>0</v>
      </c>
      <c r="AQ125" s="123" t="str">
        <f t="shared" si="237"/>
        <v>0</v>
      </c>
      <c r="AR125" s="123" t="str">
        <f t="shared" si="237"/>
        <v>0</v>
      </c>
      <c r="AS125" s="128" t="str">
        <f t="shared" si="237"/>
        <v>0</v>
      </c>
      <c r="AT125" s="129">
        <f>IFERROR(F125-AN125,"0")</f>
        <v>0</v>
      </c>
      <c r="AU125" s="125">
        <f>IFERROR(K125-AO125,"0")</f>
        <v>0</v>
      </c>
      <c r="AV125" s="125">
        <f>IFERROR(P125-AP125,"0")</f>
        <v>0</v>
      </c>
      <c r="AW125" s="125">
        <f>IFERROR(U125-AQ125,"0")</f>
        <v>0</v>
      </c>
      <c r="AX125" s="125">
        <f>IFERROR(Z125-AR125,"0")</f>
        <v>0</v>
      </c>
      <c r="AY125" s="126">
        <f>IFERROR(AE125-AS125,"0")</f>
        <v>0</v>
      </c>
    </row>
    <row r="126" spans="1:51" ht="15" customHeight="1" x14ac:dyDescent="0.25">
      <c r="A126" s="75"/>
      <c r="D126" s="166" t="s">
        <v>146</v>
      </c>
      <c r="E126" s="167"/>
      <c r="F126" s="134">
        <f>IFERROR(F116-F117-F118-F119-F120-F121-F122-F125,"0")</f>
        <v>0</v>
      </c>
      <c r="G126" s="134">
        <f>IFERROR(G116-G117-G118-G119-G120-G121-G122-G125,"0")</f>
        <v>0</v>
      </c>
      <c r="H126" s="134">
        <f>IFERROR(H116-H117-H118-H119-H120-H121-H122-H125,"0")</f>
        <v>0</v>
      </c>
      <c r="I126" s="134">
        <f>IFERROR(I116-I117-I118-I119-I120-I121-I122-I125,"0")</f>
        <v>0</v>
      </c>
      <c r="J126" s="134">
        <f t="shared" si="139"/>
        <v>0</v>
      </c>
      <c r="K126" s="134">
        <f>IFERROR(K116-K117-K118-K119-K120-K121-K122-K125,"0")</f>
        <v>0</v>
      </c>
      <c r="L126" s="134">
        <f>IFERROR(L116-L117-L118-L119-L120-L121-L122-L125,"0")</f>
        <v>0</v>
      </c>
      <c r="M126" s="134">
        <f>IFERROR(M116-M117-M118-M119-M120-M121-M122-M125,"0")</f>
        <v>0</v>
      </c>
      <c r="N126" s="134">
        <f>IFERROR(N116-N117-N118-N119-N120-N121-N122-N125,"0")</f>
        <v>0</v>
      </c>
      <c r="O126" s="134">
        <f t="shared" si="140"/>
        <v>0</v>
      </c>
      <c r="P126" s="134">
        <f>IFERROR(P116-P117-P118-P119-P120-P121-P122-P125,"0")</f>
        <v>0</v>
      </c>
      <c r="Q126" s="134">
        <f>IFERROR(Q116-Q117-Q118-Q119-Q120-Q121-Q122-Q125,"0")</f>
        <v>0</v>
      </c>
      <c r="R126" s="134">
        <f>IFERROR(R116-R117-R118-R119-R120-R121-R122-R125,"0")</f>
        <v>0</v>
      </c>
      <c r="S126" s="134">
        <f>IFERROR(S116-S117-S118-S119-S120-S121-S122-S125,"0")</f>
        <v>0</v>
      </c>
      <c r="T126" s="134">
        <f t="shared" si="141"/>
        <v>0</v>
      </c>
      <c r="U126" s="134">
        <f>IFERROR(U116-U117-U118-U119-U120-U121-U122-U125,"0")</f>
        <v>0</v>
      </c>
      <c r="V126" s="134">
        <f>IFERROR(V116-V117-V118-V119-V120-V121-V122-V125,"0")</f>
        <v>0</v>
      </c>
      <c r="W126" s="134">
        <f>IFERROR(W116-W117-W118-W119-W120-W121-W122-W125,"0")</f>
        <v>0</v>
      </c>
      <c r="X126" s="134">
        <f>IFERROR(X116-X117-X118-X119-X120-X121-X122-X125,"0")</f>
        <v>0</v>
      </c>
      <c r="Y126" s="134">
        <f t="shared" si="193"/>
        <v>0</v>
      </c>
      <c r="Z126" s="134">
        <f>IFERROR(Z116-Z117-Z118-Z119-Z120-Z121-Z122-Z125,"0")</f>
        <v>0</v>
      </c>
      <c r="AA126" s="134">
        <f>IFERROR(AA116-AA117-AA118-AA119-AA120-AA121-AA122-AA125,"0")</f>
        <v>0</v>
      </c>
      <c r="AB126" s="134">
        <f>IFERROR(AB116-AB117-AB118-AB119-AB120-AB121-AB122-AB125,"0")</f>
        <v>0</v>
      </c>
      <c r="AC126" s="134">
        <f>IFERROR(AC116-AC117-AC118-AC119-AC120-AC121-AC122-AC125,"0")</f>
        <v>0</v>
      </c>
      <c r="AD126" s="134">
        <f t="shared" si="142"/>
        <v>0</v>
      </c>
      <c r="AE126" s="134">
        <f>IFERROR(AE116-AE117-AE118-AE119-AE120-AE121-AE122-AE125,"0")</f>
        <v>0</v>
      </c>
      <c r="AF126" s="134">
        <f>IFERROR(AF116-AF117-AF118-AF119-AF120-AF121-AF122-AF125,"0")</f>
        <v>0</v>
      </c>
      <c r="AG126" s="134">
        <f>IFERROR(AG116-AG117-AG118-AG119-AG120-AG121-AG122-AG125,"0")</f>
        <v>0</v>
      </c>
      <c r="AH126" s="134">
        <f>IFERROR(AH116-AH117-AH118-AH119-AH120-AH121-AH122-AH125,"0")</f>
        <v>0</v>
      </c>
      <c r="AI126" s="134">
        <f t="shared" si="143"/>
        <v>0</v>
      </c>
      <c r="AJ126" s="134">
        <f>IFERROR(AJ116-AJ117-AJ118-AJ119-AJ120-AJ121-AJ122-AJ125,"0")</f>
        <v>0</v>
      </c>
      <c r="AK126" s="134">
        <f>IFERROR(AK116-AK117-AK118-AK119-AK120-AK121-AK122-AK125,"0")</f>
        <v>0</v>
      </c>
      <c r="AL126" s="134">
        <f t="shared" si="144"/>
        <v>0</v>
      </c>
      <c r="AM126" s="145">
        <f t="shared" si="145"/>
        <v>0</v>
      </c>
      <c r="AN126" s="148">
        <f t="shared" ref="AN126:AY126" si="238">IFERROR(AN116-AN117-AN118-AN119-AN120-AN121-AN122-AN125,"0")</f>
        <v>0</v>
      </c>
      <c r="AO126" s="134">
        <f t="shared" si="238"/>
        <v>0</v>
      </c>
      <c r="AP126" s="134">
        <f t="shared" si="238"/>
        <v>0</v>
      </c>
      <c r="AQ126" s="134">
        <f t="shared" si="238"/>
        <v>0</v>
      </c>
      <c r="AR126" s="134">
        <f t="shared" si="238"/>
        <v>0</v>
      </c>
      <c r="AS126" s="149">
        <f t="shared" si="238"/>
        <v>0</v>
      </c>
      <c r="AT126" s="150">
        <f t="shared" si="238"/>
        <v>0</v>
      </c>
      <c r="AU126" s="144">
        <f t="shared" si="238"/>
        <v>0</v>
      </c>
      <c r="AV126" s="144">
        <f t="shared" si="238"/>
        <v>0</v>
      </c>
      <c r="AW126" s="144">
        <f t="shared" si="238"/>
        <v>0</v>
      </c>
      <c r="AX126" s="144">
        <f t="shared" si="238"/>
        <v>0</v>
      </c>
      <c r="AY126" s="151">
        <f t="shared" si="238"/>
        <v>0</v>
      </c>
    </row>
    <row r="127" spans="1:51" ht="15" customHeight="1" x14ac:dyDescent="0.25">
      <c r="A127">
        <v>1</v>
      </c>
      <c r="B127" s="80" t="s">
        <v>1199</v>
      </c>
      <c r="C127" s="80" t="s">
        <v>1200</v>
      </c>
      <c r="D127" s="63" t="s">
        <v>73</v>
      </c>
      <c r="E127" s="45">
        <v>10</v>
      </c>
      <c r="F127" s="123" t="str">
        <f t="shared" ref="F127:I129" si="239">IFERROR(VLOOKUP($B127,_data,F$2,FALSE),"0")</f>
        <v>0</v>
      </c>
      <c r="G127" s="123" t="str">
        <f t="shared" si="239"/>
        <v>0</v>
      </c>
      <c r="H127" s="123" t="str">
        <f t="shared" si="239"/>
        <v>0</v>
      </c>
      <c r="I127" s="123" t="str">
        <f t="shared" si="239"/>
        <v>0</v>
      </c>
      <c r="J127" s="119">
        <f t="shared" si="139"/>
        <v>0</v>
      </c>
      <c r="K127" s="123" t="str">
        <f t="shared" ref="K127:N129" si="240">IFERROR(VLOOKUP($B127,_data,K$2,FALSE),"0")</f>
        <v>0</v>
      </c>
      <c r="L127" s="123" t="str">
        <f t="shared" si="240"/>
        <v>0</v>
      </c>
      <c r="M127" s="123" t="str">
        <f t="shared" si="240"/>
        <v>0</v>
      </c>
      <c r="N127" s="123" t="str">
        <f t="shared" si="240"/>
        <v>0</v>
      </c>
      <c r="O127" s="119">
        <f t="shared" si="140"/>
        <v>0</v>
      </c>
      <c r="P127" s="123" t="str">
        <f t="shared" ref="P127:S129" si="241">IFERROR(VLOOKUP($B127,_data,P$2,FALSE),"0")</f>
        <v>0</v>
      </c>
      <c r="Q127" s="123" t="str">
        <f t="shared" si="241"/>
        <v>0</v>
      </c>
      <c r="R127" s="123" t="str">
        <f t="shared" si="241"/>
        <v>0</v>
      </c>
      <c r="S127" s="123" t="str">
        <f t="shared" si="241"/>
        <v>0</v>
      </c>
      <c r="T127" s="119">
        <f t="shared" si="141"/>
        <v>0</v>
      </c>
      <c r="U127" s="123" t="str">
        <f t="shared" ref="U127:X129" si="242">IFERROR(VLOOKUP($B127,_data,U$2,FALSE),"0")</f>
        <v>0</v>
      </c>
      <c r="V127" s="123" t="str">
        <f t="shared" si="242"/>
        <v>0</v>
      </c>
      <c r="W127" s="123" t="str">
        <f t="shared" si="242"/>
        <v>0</v>
      </c>
      <c r="X127" s="123" t="str">
        <f t="shared" si="242"/>
        <v>0</v>
      </c>
      <c r="Y127" s="124">
        <f t="shared" si="193"/>
        <v>0</v>
      </c>
      <c r="Z127" s="123" t="str">
        <f t="shared" ref="Z127:AC129" si="243">IFERROR(VLOOKUP($B127,_data,Z$2,FALSE),"0")</f>
        <v>0</v>
      </c>
      <c r="AA127" s="123" t="str">
        <f t="shared" si="243"/>
        <v>0</v>
      </c>
      <c r="AB127" s="123" t="str">
        <f t="shared" si="243"/>
        <v>0</v>
      </c>
      <c r="AC127" s="123" t="str">
        <f t="shared" si="243"/>
        <v>0</v>
      </c>
      <c r="AD127" s="119">
        <f t="shared" si="142"/>
        <v>0</v>
      </c>
      <c r="AE127" s="123" t="str">
        <f t="shared" ref="AE127:AH129" si="244">IFERROR(VLOOKUP($B127,_data,AE$2,FALSE),"0")</f>
        <v>0</v>
      </c>
      <c r="AF127" s="123" t="str">
        <f t="shared" si="244"/>
        <v>0</v>
      </c>
      <c r="AG127" s="123" t="str">
        <f t="shared" si="244"/>
        <v>0</v>
      </c>
      <c r="AH127" s="123" t="str">
        <f t="shared" si="244"/>
        <v>0</v>
      </c>
      <c r="AI127" s="119">
        <f t="shared" si="143"/>
        <v>0</v>
      </c>
      <c r="AJ127" s="123" t="str">
        <f t="shared" ref="AJ127:AK129" si="245">IFERROR(VLOOKUP($B127,_data,AJ$2,FALSE),"0")</f>
        <v>0</v>
      </c>
      <c r="AK127" s="123" t="str">
        <f t="shared" si="245"/>
        <v>0</v>
      </c>
      <c r="AL127" s="120">
        <f t="shared" si="144"/>
        <v>0</v>
      </c>
      <c r="AM127" s="157">
        <f t="shared" si="145"/>
        <v>0</v>
      </c>
      <c r="AN127" s="127" t="str">
        <f t="shared" ref="AN127:AS129" si="246">IFERROR(VLOOKUP($C127,_data,AN$2,FALSE),"0")</f>
        <v>0</v>
      </c>
      <c r="AO127" s="123" t="str">
        <f t="shared" si="246"/>
        <v>0</v>
      </c>
      <c r="AP127" s="123" t="str">
        <f t="shared" si="246"/>
        <v>0</v>
      </c>
      <c r="AQ127" s="123" t="str">
        <f t="shared" si="246"/>
        <v>0</v>
      </c>
      <c r="AR127" s="123" t="str">
        <f t="shared" si="246"/>
        <v>0</v>
      </c>
      <c r="AS127" s="128" t="str">
        <f t="shared" si="246"/>
        <v>0</v>
      </c>
      <c r="AT127" s="138">
        <f>IFERROR(F127-AN127,"0")</f>
        <v>0</v>
      </c>
      <c r="AU127" s="139">
        <f>IFERROR(K127-AO127,"0")</f>
        <v>0</v>
      </c>
      <c r="AV127" s="139">
        <f>IFERROR(P127-AP127,"0")</f>
        <v>0</v>
      </c>
      <c r="AW127" s="139">
        <f>IFERROR(U127-AQ127,"0")</f>
        <v>0</v>
      </c>
      <c r="AX127" s="139">
        <f>IFERROR(Z127-AR127,"0")</f>
        <v>0</v>
      </c>
      <c r="AY127" s="140">
        <f>IFERROR(AE127-AS127,"0")</f>
        <v>0</v>
      </c>
    </row>
    <row r="128" spans="1:51" ht="15" customHeight="1" x14ac:dyDescent="0.25">
      <c r="A128">
        <v>1</v>
      </c>
      <c r="B128" s="80" t="s">
        <v>1201</v>
      </c>
      <c r="C128" s="80" t="s">
        <v>1202</v>
      </c>
      <c r="D128" s="63" t="s">
        <v>74</v>
      </c>
      <c r="E128" s="45">
        <v>11</v>
      </c>
      <c r="F128" s="123" t="str">
        <f t="shared" si="239"/>
        <v>0</v>
      </c>
      <c r="G128" s="123" t="str">
        <f t="shared" si="239"/>
        <v>0</v>
      </c>
      <c r="H128" s="123" t="str">
        <f t="shared" si="239"/>
        <v>0</v>
      </c>
      <c r="I128" s="123" t="str">
        <f t="shared" si="239"/>
        <v>0</v>
      </c>
      <c r="J128" s="119">
        <f t="shared" si="139"/>
        <v>0</v>
      </c>
      <c r="K128" s="123" t="str">
        <f t="shared" si="240"/>
        <v>0</v>
      </c>
      <c r="L128" s="123" t="str">
        <f t="shared" si="240"/>
        <v>0</v>
      </c>
      <c r="M128" s="123" t="str">
        <f t="shared" si="240"/>
        <v>0</v>
      </c>
      <c r="N128" s="123" t="str">
        <f t="shared" si="240"/>
        <v>0</v>
      </c>
      <c r="O128" s="119">
        <f t="shared" si="140"/>
        <v>0</v>
      </c>
      <c r="P128" s="123" t="str">
        <f t="shared" si="241"/>
        <v>0</v>
      </c>
      <c r="Q128" s="123" t="str">
        <f t="shared" si="241"/>
        <v>0</v>
      </c>
      <c r="R128" s="123" t="str">
        <f t="shared" si="241"/>
        <v>0</v>
      </c>
      <c r="S128" s="123" t="str">
        <f t="shared" si="241"/>
        <v>0</v>
      </c>
      <c r="T128" s="119">
        <f t="shared" si="141"/>
        <v>0</v>
      </c>
      <c r="U128" s="123" t="str">
        <f t="shared" si="242"/>
        <v>0</v>
      </c>
      <c r="V128" s="123" t="str">
        <f t="shared" si="242"/>
        <v>0</v>
      </c>
      <c r="W128" s="123" t="str">
        <f t="shared" si="242"/>
        <v>0</v>
      </c>
      <c r="X128" s="123" t="str">
        <f t="shared" si="242"/>
        <v>0</v>
      </c>
      <c r="Y128" s="124">
        <f t="shared" si="193"/>
        <v>0</v>
      </c>
      <c r="Z128" s="123" t="str">
        <f t="shared" si="243"/>
        <v>0</v>
      </c>
      <c r="AA128" s="123" t="str">
        <f t="shared" si="243"/>
        <v>0</v>
      </c>
      <c r="AB128" s="123" t="str">
        <f t="shared" si="243"/>
        <v>0</v>
      </c>
      <c r="AC128" s="123" t="str">
        <f t="shared" si="243"/>
        <v>0</v>
      </c>
      <c r="AD128" s="119">
        <f t="shared" si="142"/>
        <v>0</v>
      </c>
      <c r="AE128" s="123" t="str">
        <f t="shared" si="244"/>
        <v>0</v>
      </c>
      <c r="AF128" s="123" t="str">
        <f t="shared" si="244"/>
        <v>0</v>
      </c>
      <c r="AG128" s="123" t="str">
        <f t="shared" si="244"/>
        <v>0</v>
      </c>
      <c r="AH128" s="123" t="str">
        <f t="shared" si="244"/>
        <v>0</v>
      </c>
      <c r="AI128" s="119">
        <f t="shared" si="143"/>
        <v>0</v>
      </c>
      <c r="AJ128" s="123" t="str">
        <f t="shared" si="245"/>
        <v>0</v>
      </c>
      <c r="AK128" s="123" t="str">
        <f t="shared" si="245"/>
        <v>0</v>
      </c>
      <c r="AL128" s="120">
        <f t="shared" si="144"/>
        <v>0</v>
      </c>
      <c r="AM128" s="157">
        <f t="shared" si="145"/>
        <v>0</v>
      </c>
      <c r="AN128" s="127" t="str">
        <f t="shared" si="246"/>
        <v>0</v>
      </c>
      <c r="AO128" s="123" t="str">
        <f t="shared" si="246"/>
        <v>0</v>
      </c>
      <c r="AP128" s="123" t="str">
        <f t="shared" si="246"/>
        <v>0</v>
      </c>
      <c r="AQ128" s="123" t="str">
        <f t="shared" si="246"/>
        <v>0</v>
      </c>
      <c r="AR128" s="123" t="str">
        <f t="shared" si="246"/>
        <v>0</v>
      </c>
      <c r="AS128" s="128" t="str">
        <f t="shared" si="246"/>
        <v>0</v>
      </c>
      <c r="AT128" s="129">
        <f>IFERROR(F128-AN128,"0")</f>
        <v>0</v>
      </c>
      <c r="AU128" s="125">
        <f>IFERROR(K128-AO128,"0")</f>
        <v>0</v>
      </c>
      <c r="AV128" s="125">
        <f>IFERROR(P128-AP128,"0")</f>
        <v>0</v>
      </c>
      <c r="AW128" s="125">
        <f>IFERROR(U128-AQ128,"0")</f>
        <v>0</v>
      </c>
      <c r="AX128" s="125">
        <f>IFERROR(Z128-AR128,"0")</f>
        <v>0</v>
      </c>
      <c r="AY128" s="126">
        <f>IFERROR(AE128-AS128,"0")</f>
        <v>0</v>
      </c>
    </row>
    <row r="129" spans="1:51" ht="15" customHeight="1" x14ac:dyDescent="0.25">
      <c r="B129" s="80" t="s">
        <v>1203</v>
      </c>
      <c r="C129" s="80" t="s">
        <v>1204</v>
      </c>
      <c r="D129" s="63" t="s">
        <v>75</v>
      </c>
      <c r="E129" s="49">
        <v>11.1</v>
      </c>
      <c r="F129" s="123" t="str">
        <f t="shared" si="239"/>
        <v>0</v>
      </c>
      <c r="G129" s="123" t="str">
        <f t="shared" si="239"/>
        <v>0</v>
      </c>
      <c r="H129" s="123" t="str">
        <f t="shared" si="239"/>
        <v>0</v>
      </c>
      <c r="I129" s="123" t="str">
        <f t="shared" si="239"/>
        <v>0</v>
      </c>
      <c r="J129" s="119">
        <f t="shared" si="139"/>
        <v>0</v>
      </c>
      <c r="K129" s="123" t="str">
        <f t="shared" si="240"/>
        <v>0</v>
      </c>
      <c r="L129" s="123" t="str">
        <f t="shared" si="240"/>
        <v>0</v>
      </c>
      <c r="M129" s="123" t="str">
        <f t="shared" si="240"/>
        <v>0</v>
      </c>
      <c r="N129" s="123" t="str">
        <f t="shared" si="240"/>
        <v>0</v>
      </c>
      <c r="O129" s="119">
        <f t="shared" si="140"/>
        <v>0</v>
      </c>
      <c r="P129" s="123" t="str">
        <f t="shared" si="241"/>
        <v>0</v>
      </c>
      <c r="Q129" s="123" t="str">
        <f t="shared" si="241"/>
        <v>0</v>
      </c>
      <c r="R129" s="123" t="str">
        <f t="shared" si="241"/>
        <v>0</v>
      </c>
      <c r="S129" s="123" t="str">
        <f t="shared" si="241"/>
        <v>0</v>
      </c>
      <c r="T129" s="119">
        <f t="shared" si="141"/>
        <v>0</v>
      </c>
      <c r="U129" s="123" t="str">
        <f t="shared" si="242"/>
        <v>0</v>
      </c>
      <c r="V129" s="123" t="str">
        <f t="shared" si="242"/>
        <v>0</v>
      </c>
      <c r="W129" s="123" t="str">
        <f t="shared" si="242"/>
        <v>0</v>
      </c>
      <c r="X129" s="123" t="str">
        <f t="shared" si="242"/>
        <v>0</v>
      </c>
      <c r="Y129" s="124">
        <f t="shared" si="193"/>
        <v>0</v>
      </c>
      <c r="Z129" s="123" t="str">
        <f t="shared" si="243"/>
        <v>0</v>
      </c>
      <c r="AA129" s="123" t="str">
        <f t="shared" si="243"/>
        <v>0</v>
      </c>
      <c r="AB129" s="123" t="str">
        <f t="shared" si="243"/>
        <v>0</v>
      </c>
      <c r="AC129" s="123" t="str">
        <f t="shared" si="243"/>
        <v>0</v>
      </c>
      <c r="AD129" s="119">
        <f t="shared" si="142"/>
        <v>0</v>
      </c>
      <c r="AE129" s="123" t="str">
        <f t="shared" si="244"/>
        <v>0</v>
      </c>
      <c r="AF129" s="123" t="str">
        <f t="shared" si="244"/>
        <v>0</v>
      </c>
      <c r="AG129" s="123" t="str">
        <f t="shared" si="244"/>
        <v>0</v>
      </c>
      <c r="AH129" s="123" t="str">
        <f t="shared" si="244"/>
        <v>0</v>
      </c>
      <c r="AI129" s="119">
        <f t="shared" si="143"/>
        <v>0</v>
      </c>
      <c r="AJ129" s="123" t="str">
        <f t="shared" si="245"/>
        <v>0</v>
      </c>
      <c r="AK129" s="123" t="str">
        <f t="shared" si="245"/>
        <v>0</v>
      </c>
      <c r="AL129" s="120">
        <f t="shared" si="144"/>
        <v>0</v>
      </c>
      <c r="AM129" s="157">
        <f t="shared" si="145"/>
        <v>0</v>
      </c>
      <c r="AN129" s="127" t="str">
        <f t="shared" si="246"/>
        <v>0</v>
      </c>
      <c r="AO129" s="123" t="str">
        <f t="shared" si="246"/>
        <v>0</v>
      </c>
      <c r="AP129" s="123" t="str">
        <f t="shared" si="246"/>
        <v>0</v>
      </c>
      <c r="AQ129" s="123" t="str">
        <f t="shared" si="246"/>
        <v>0</v>
      </c>
      <c r="AR129" s="123" t="str">
        <f t="shared" si="246"/>
        <v>0</v>
      </c>
      <c r="AS129" s="128" t="str">
        <f t="shared" si="246"/>
        <v>0</v>
      </c>
      <c r="AT129" s="129">
        <f>IFERROR(F129-AN129,"0")</f>
        <v>0</v>
      </c>
      <c r="AU129" s="125">
        <f>IFERROR(K129-AO129,"0")</f>
        <v>0</v>
      </c>
      <c r="AV129" s="125">
        <f>IFERROR(P129-AP129,"0")</f>
        <v>0</v>
      </c>
      <c r="AW129" s="125">
        <f>IFERROR(U129-AQ129,"0")</f>
        <v>0</v>
      </c>
      <c r="AX129" s="125">
        <f>IFERROR(Z129-AR129,"0")</f>
        <v>0</v>
      </c>
      <c r="AY129" s="126">
        <f>IFERROR(AE129-AS129,"0")</f>
        <v>0</v>
      </c>
    </row>
    <row r="130" spans="1:51" ht="15" customHeight="1" x14ac:dyDescent="0.25">
      <c r="A130" s="75"/>
      <c r="D130" s="166" t="s">
        <v>147</v>
      </c>
      <c r="E130" s="167"/>
      <c r="F130" s="134">
        <f>IFERROR(F128-F129,"0")</f>
        <v>0</v>
      </c>
      <c r="G130" s="134">
        <f>IFERROR(G128-G129,"0")</f>
        <v>0</v>
      </c>
      <c r="H130" s="134">
        <f>IFERROR(H128-H129,"0")</f>
        <v>0</v>
      </c>
      <c r="I130" s="134">
        <f>IFERROR(I128-I129,"0")</f>
        <v>0</v>
      </c>
      <c r="J130" s="134">
        <f t="shared" si="139"/>
        <v>0</v>
      </c>
      <c r="K130" s="134">
        <f>IFERROR(K128-K129,"0")</f>
        <v>0</v>
      </c>
      <c r="L130" s="134">
        <f>IFERROR(L128-L129,"0")</f>
        <v>0</v>
      </c>
      <c r="M130" s="134">
        <f>IFERROR(M128-M129,"0")</f>
        <v>0</v>
      </c>
      <c r="N130" s="134">
        <f>IFERROR(N128-N129,"0")</f>
        <v>0</v>
      </c>
      <c r="O130" s="134">
        <f t="shared" si="140"/>
        <v>0</v>
      </c>
      <c r="P130" s="134">
        <f>IFERROR(P128-P129,"0")</f>
        <v>0</v>
      </c>
      <c r="Q130" s="134">
        <f>IFERROR(Q128-Q129,"0")</f>
        <v>0</v>
      </c>
      <c r="R130" s="134">
        <f>IFERROR(R128-R129,"0")</f>
        <v>0</v>
      </c>
      <c r="S130" s="134">
        <f>IFERROR(S128-S129,"0")</f>
        <v>0</v>
      </c>
      <c r="T130" s="134">
        <f t="shared" si="141"/>
        <v>0</v>
      </c>
      <c r="U130" s="134">
        <f>IFERROR(U128-U129,"0")</f>
        <v>0</v>
      </c>
      <c r="V130" s="134">
        <f>IFERROR(V128-V129,"0")</f>
        <v>0</v>
      </c>
      <c r="W130" s="134">
        <f>IFERROR(W128-W129,"0")</f>
        <v>0</v>
      </c>
      <c r="X130" s="134">
        <f>IFERROR(X128-X129,"0")</f>
        <v>0</v>
      </c>
      <c r="Y130" s="134">
        <f t="shared" si="193"/>
        <v>0</v>
      </c>
      <c r="Z130" s="134">
        <f>IFERROR(Z128-Z129,"0")</f>
        <v>0</v>
      </c>
      <c r="AA130" s="134">
        <f>IFERROR(AA128-AA129,"0")</f>
        <v>0</v>
      </c>
      <c r="AB130" s="134">
        <f>IFERROR(AB128-AB129,"0")</f>
        <v>0</v>
      </c>
      <c r="AC130" s="134">
        <f>IFERROR(AC128-AC129,"0")</f>
        <v>0</v>
      </c>
      <c r="AD130" s="134">
        <f t="shared" si="142"/>
        <v>0</v>
      </c>
      <c r="AE130" s="134">
        <f>IFERROR(AE128-AE129,"0")</f>
        <v>0</v>
      </c>
      <c r="AF130" s="134">
        <f>IFERROR(AF128-AF129,"0")</f>
        <v>0</v>
      </c>
      <c r="AG130" s="134">
        <f>IFERROR(AG128-AG129,"0")</f>
        <v>0</v>
      </c>
      <c r="AH130" s="134">
        <f>IFERROR(AH128-AH129,"0")</f>
        <v>0</v>
      </c>
      <c r="AI130" s="134">
        <f t="shared" si="143"/>
        <v>0</v>
      </c>
      <c r="AJ130" s="134">
        <f>IFERROR(AJ128-AJ129,"0")</f>
        <v>0</v>
      </c>
      <c r="AK130" s="134">
        <f>IFERROR(AK128-AK129,"0")</f>
        <v>0</v>
      </c>
      <c r="AL130" s="134">
        <f t="shared" si="144"/>
        <v>0</v>
      </c>
      <c r="AM130" s="145">
        <f t="shared" si="145"/>
        <v>0</v>
      </c>
      <c r="AN130" s="148">
        <f t="shared" ref="AN130:AY130" si="247">IFERROR(AN128-AN129,"0")</f>
        <v>0</v>
      </c>
      <c r="AO130" s="134">
        <f t="shared" si="247"/>
        <v>0</v>
      </c>
      <c r="AP130" s="134">
        <f t="shared" si="247"/>
        <v>0</v>
      </c>
      <c r="AQ130" s="134">
        <f t="shared" si="247"/>
        <v>0</v>
      </c>
      <c r="AR130" s="134">
        <f t="shared" si="247"/>
        <v>0</v>
      </c>
      <c r="AS130" s="149">
        <f t="shared" si="247"/>
        <v>0</v>
      </c>
      <c r="AT130" s="150">
        <f t="shared" si="247"/>
        <v>0</v>
      </c>
      <c r="AU130" s="144">
        <f t="shared" si="247"/>
        <v>0</v>
      </c>
      <c r="AV130" s="144">
        <f t="shared" si="247"/>
        <v>0</v>
      </c>
      <c r="AW130" s="144">
        <f t="shared" si="247"/>
        <v>0</v>
      </c>
      <c r="AX130" s="144">
        <f t="shared" si="247"/>
        <v>0</v>
      </c>
      <c r="AY130" s="151">
        <f t="shared" si="247"/>
        <v>0</v>
      </c>
    </row>
    <row r="131" spans="1:51" ht="15" customHeight="1" x14ac:dyDescent="0.25">
      <c r="A131">
        <v>1</v>
      </c>
      <c r="B131" s="80" t="s">
        <v>1205</v>
      </c>
      <c r="C131" s="80" t="s">
        <v>1206</v>
      </c>
      <c r="D131" s="69" t="s">
        <v>76</v>
      </c>
      <c r="E131" s="45">
        <v>12</v>
      </c>
      <c r="F131" s="123" t="str">
        <f t="shared" ref="F131:I137" si="248">IFERROR(VLOOKUP($B131,_data,F$2,FALSE),"0")</f>
        <v>0</v>
      </c>
      <c r="G131" s="123" t="str">
        <f t="shared" si="248"/>
        <v>0</v>
      </c>
      <c r="H131" s="123" t="str">
        <f t="shared" si="248"/>
        <v>0</v>
      </c>
      <c r="I131" s="123" t="str">
        <f t="shared" si="248"/>
        <v>0</v>
      </c>
      <c r="J131" s="119">
        <f t="shared" si="139"/>
        <v>0</v>
      </c>
      <c r="K131" s="123" t="str">
        <f t="shared" ref="K131:N137" si="249">IFERROR(VLOOKUP($B131,_data,K$2,FALSE),"0")</f>
        <v>0</v>
      </c>
      <c r="L131" s="123" t="str">
        <f t="shared" si="249"/>
        <v>0</v>
      </c>
      <c r="M131" s="123" t="str">
        <f t="shared" si="249"/>
        <v>0</v>
      </c>
      <c r="N131" s="123" t="str">
        <f t="shared" si="249"/>
        <v>0</v>
      </c>
      <c r="O131" s="119">
        <f t="shared" si="140"/>
        <v>0</v>
      </c>
      <c r="P131" s="123" t="str">
        <f t="shared" ref="P131:S137" si="250">IFERROR(VLOOKUP($B131,_data,P$2,FALSE),"0")</f>
        <v>0</v>
      </c>
      <c r="Q131" s="123" t="str">
        <f t="shared" si="250"/>
        <v>0</v>
      </c>
      <c r="R131" s="123" t="str">
        <f t="shared" si="250"/>
        <v>0</v>
      </c>
      <c r="S131" s="123" t="str">
        <f t="shared" si="250"/>
        <v>0</v>
      </c>
      <c r="T131" s="119">
        <f t="shared" si="141"/>
        <v>0</v>
      </c>
      <c r="U131" s="123" t="str">
        <f t="shared" ref="U131:X137" si="251">IFERROR(VLOOKUP($B131,_data,U$2,FALSE),"0")</f>
        <v>0</v>
      </c>
      <c r="V131" s="123" t="str">
        <f t="shared" si="251"/>
        <v>0</v>
      </c>
      <c r="W131" s="123" t="str">
        <f t="shared" si="251"/>
        <v>0</v>
      </c>
      <c r="X131" s="123" t="str">
        <f t="shared" si="251"/>
        <v>0</v>
      </c>
      <c r="Y131" s="124">
        <f t="shared" si="193"/>
        <v>0</v>
      </c>
      <c r="Z131" s="123" t="str">
        <f t="shared" ref="Z131:AC137" si="252">IFERROR(VLOOKUP($B131,_data,Z$2,FALSE),"0")</f>
        <v>0</v>
      </c>
      <c r="AA131" s="123" t="str">
        <f t="shared" si="252"/>
        <v>0</v>
      </c>
      <c r="AB131" s="123" t="str">
        <f t="shared" si="252"/>
        <v>0</v>
      </c>
      <c r="AC131" s="123" t="str">
        <f t="shared" si="252"/>
        <v>0</v>
      </c>
      <c r="AD131" s="119">
        <f t="shared" si="142"/>
        <v>0</v>
      </c>
      <c r="AE131" s="123" t="str">
        <f t="shared" ref="AE131:AH137" si="253">IFERROR(VLOOKUP($B131,_data,AE$2,FALSE),"0")</f>
        <v>0</v>
      </c>
      <c r="AF131" s="123" t="str">
        <f t="shared" si="253"/>
        <v>0</v>
      </c>
      <c r="AG131" s="123" t="str">
        <f t="shared" si="253"/>
        <v>0</v>
      </c>
      <c r="AH131" s="123" t="str">
        <f t="shared" si="253"/>
        <v>0</v>
      </c>
      <c r="AI131" s="119">
        <f t="shared" si="143"/>
        <v>0</v>
      </c>
      <c r="AJ131" s="123" t="str">
        <f t="shared" ref="AJ131:AK137" si="254">IFERROR(VLOOKUP($B131,_data,AJ$2,FALSE),"0")</f>
        <v>0</v>
      </c>
      <c r="AK131" s="123" t="str">
        <f t="shared" si="254"/>
        <v>0</v>
      </c>
      <c r="AL131" s="120">
        <f t="shared" si="144"/>
        <v>0</v>
      </c>
      <c r="AM131" s="157">
        <f t="shared" si="145"/>
        <v>0</v>
      </c>
      <c r="AN131" s="127" t="str">
        <f t="shared" ref="AN131:AS137" si="255">IFERROR(VLOOKUP($C131,_data,AN$2,FALSE),"0")</f>
        <v>0</v>
      </c>
      <c r="AO131" s="123" t="str">
        <f t="shared" si="255"/>
        <v>0</v>
      </c>
      <c r="AP131" s="123" t="str">
        <f t="shared" si="255"/>
        <v>0</v>
      </c>
      <c r="AQ131" s="123" t="str">
        <f t="shared" si="255"/>
        <v>0</v>
      </c>
      <c r="AR131" s="123" t="str">
        <f t="shared" si="255"/>
        <v>0</v>
      </c>
      <c r="AS131" s="128" t="str">
        <f t="shared" si="255"/>
        <v>0</v>
      </c>
      <c r="AT131" s="138">
        <f t="shared" ref="AT131:AT137" si="256">IFERROR(F131-AN131,"0")</f>
        <v>0</v>
      </c>
      <c r="AU131" s="139">
        <f t="shared" ref="AU131:AU137" si="257">IFERROR(K131-AO131,"0")</f>
        <v>0</v>
      </c>
      <c r="AV131" s="139">
        <f t="shared" ref="AV131:AV137" si="258">IFERROR(P131-AP131,"0")</f>
        <v>0</v>
      </c>
      <c r="AW131" s="139">
        <f t="shared" ref="AW131:AW137" si="259">IFERROR(U131-AQ131,"0")</f>
        <v>0</v>
      </c>
      <c r="AX131" s="139">
        <f t="shared" ref="AX131:AX137" si="260">IFERROR(Z131-AR131,"0")</f>
        <v>0</v>
      </c>
      <c r="AY131" s="140">
        <f t="shared" ref="AY131:AY137" si="261">IFERROR(AE131-AS131,"0")</f>
        <v>0</v>
      </c>
    </row>
    <row r="132" spans="1:51" ht="15" customHeight="1" x14ac:dyDescent="0.25">
      <c r="A132">
        <v>1</v>
      </c>
      <c r="B132" s="80" t="s">
        <v>1207</v>
      </c>
      <c r="C132" s="80" t="s">
        <v>1208</v>
      </c>
      <c r="D132" s="69" t="s">
        <v>77</v>
      </c>
      <c r="E132" s="45">
        <v>13</v>
      </c>
      <c r="F132" s="123" t="str">
        <f t="shared" si="248"/>
        <v>0</v>
      </c>
      <c r="G132" s="123" t="str">
        <f t="shared" si="248"/>
        <v>0</v>
      </c>
      <c r="H132" s="123" t="str">
        <f t="shared" si="248"/>
        <v>0</v>
      </c>
      <c r="I132" s="123" t="str">
        <f t="shared" si="248"/>
        <v>0</v>
      </c>
      <c r="J132" s="119">
        <f t="shared" si="139"/>
        <v>0</v>
      </c>
      <c r="K132" s="123" t="str">
        <f t="shared" si="249"/>
        <v>0</v>
      </c>
      <c r="L132" s="123" t="str">
        <f t="shared" si="249"/>
        <v>0</v>
      </c>
      <c r="M132" s="123" t="str">
        <f t="shared" si="249"/>
        <v>0</v>
      </c>
      <c r="N132" s="123" t="str">
        <f t="shared" si="249"/>
        <v>0</v>
      </c>
      <c r="O132" s="119">
        <f t="shared" si="140"/>
        <v>0</v>
      </c>
      <c r="P132" s="123" t="str">
        <f t="shared" si="250"/>
        <v>0</v>
      </c>
      <c r="Q132" s="123" t="str">
        <f t="shared" si="250"/>
        <v>0</v>
      </c>
      <c r="R132" s="123" t="str">
        <f t="shared" si="250"/>
        <v>0</v>
      </c>
      <c r="S132" s="123" t="str">
        <f t="shared" si="250"/>
        <v>0</v>
      </c>
      <c r="T132" s="119">
        <f t="shared" si="141"/>
        <v>0</v>
      </c>
      <c r="U132" s="123" t="str">
        <f t="shared" si="251"/>
        <v>0</v>
      </c>
      <c r="V132" s="123" t="str">
        <f t="shared" si="251"/>
        <v>0</v>
      </c>
      <c r="W132" s="123" t="str">
        <f t="shared" si="251"/>
        <v>0</v>
      </c>
      <c r="X132" s="123" t="str">
        <f t="shared" si="251"/>
        <v>0</v>
      </c>
      <c r="Y132" s="124">
        <f t="shared" si="193"/>
        <v>0</v>
      </c>
      <c r="Z132" s="123" t="str">
        <f t="shared" si="252"/>
        <v>0</v>
      </c>
      <c r="AA132" s="123" t="str">
        <f t="shared" si="252"/>
        <v>0</v>
      </c>
      <c r="AB132" s="123" t="str">
        <f t="shared" si="252"/>
        <v>0</v>
      </c>
      <c r="AC132" s="123" t="str">
        <f t="shared" si="252"/>
        <v>0</v>
      </c>
      <c r="AD132" s="119">
        <f t="shared" si="142"/>
        <v>0</v>
      </c>
      <c r="AE132" s="123" t="str">
        <f t="shared" si="253"/>
        <v>0</v>
      </c>
      <c r="AF132" s="123" t="str">
        <f t="shared" si="253"/>
        <v>0</v>
      </c>
      <c r="AG132" s="123" t="str">
        <f t="shared" si="253"/>
        <v>0</v>
      </c>
      <c r="AH132" s="123" t="str">
        <f t="shared" si="253"/>
        <v>0</v>
      </c>
      <c r="AI132" s="119">
        <f t="shared" si="143"/>
        <v>0</v>
      </c>
      <c r="AJ132" s="123" t="str">
        <f t="shared" si="254"/>
        <v>0</v>
      </c>
      <c r="AK132" s="123" t="str">
        <f t="shared" si="254"/>
        <v>0</v>
      </c>
      <c r="AL132" s="120">
        <f t="shared" si="144"/>
        <v>0</v>
      </c>
      <c r="AM132" s="157">
        <f t="shared" si="145"/>
        <v>0</v>
      </c>
      <c r="AN132" s="127" t="str">
        <f t="shared" si="255"/>
        <v>0</v>
      </c>
      <c r="AO132" s="123" t="str">
        <f t="shared" si="255"/>
        <v>0</v>
      </c>
      <c r="AP132" s="123" t="str">
        <f t="shared" si="255"/>
        <v>0</v>
      </c>
      <c r="AQ132" s="123" t="str">
        <f t="shared" si="255"/>
        <v>0</v>
      </c>
      <c r="AR132" s="123" t="str">
        <f t="shared" si="255"/>
        <v>0</v>
      </c>
      <c r="AS132" s="128" t="str">
        <f t="shared" si="255"/>
        <v>0</v>
      </c>
      <c r="AT132" s="129">
        <f t="shared" si="256"/>
        <v>0</v>
      </c>
      <c r="AU132" s="125">
        <f t="shared" si="257"/>
        <v>0</v>
      </c>
      <c r="AV132" s="125">
        <f t="shared" si="258"/>
        <v>0</v>
      </c>
      <c r="AW132" s="125">
        <f t="shared" si="259"/>
        <v>0</v>
      </c>
      <c r="AX132" s="125">
        <f t="shared" si="260"/>
        <v>0</v>
      </c>
      <c r="AY132" s="126">
        <f t="shared" si="261"/>
        <v>0</v>
      </c>
    </row>
    <row r="133" spans="1:51" ht="15" customHeight="1" x14ac:dyDescent="0.25">
      <c r="B133" s="80" t="s">
        <v>1209</v>
      </c>
      <c r="C133" s="80" t="s">
        <v>1210</v>
      </c>
      <c r="D133" s="63" t="s">
        <v>78</v>
      </c>
      <c r="E133" s="49">
        <v>13.1</v>
      </c>
      <c r="F133" s="123" t="str">
        <f t="shared" si="248"/>
        <v>0</v>
      </c>
      <c r="G133" s="123" t="str">
        <f t="shared" si="248"/>
        <v>0</v>
      </c>
      <c r="H133" s="123" t="str">
        <f t="shared" si="248"/>
        <v>0</v>
      </c>
      <c r="I133" s="123" t="str">
        <f t="shared" si="248"/>
        <v>0</v>
      </c>
      <c r="J133" s="119">
        <f t="shared" si="139"/>
        <v>0</v>
      </c>
      <c r="K133" s="123" t="str">
        <f t="shared" si="249"/>
        <v>0</v>
      </c>
      <c r="L133" s="123" t="str">
        <f t="shared" si="249"/>
        <v>0</v>
      </c>
      <c r="M133" s="123" t="str">
        <f t="shared" si="249"/>
        <v>0</v>
      </c>
      <c r="N133" s="123" t="str">
        <f t="shared" si="249"/>
        <v>0</v>
      </c>
      <c r="O133" s="119">
        <f t="shared" si="140"/>
        <v>0</v>
      </c>
      <c r="P133" s="123" t="str">
        <f t="shared" si="250"/>
        <v>0</v>
      </c>
      <c r="Q133" s="123" t="str">
        <f t="shared" si="250"/>
        <v>0</v>
      </c>
      <c r="R133" s="123" t="str">
        <f t="shared" si="250"/>
        <v>0</v>
      </c>
      <c r="S133" s="123" t="str">
        <f t="shared" si="250"/>
        <v>0</v>
      </c>
      <c r="T133" s="119">
        <f t="shared" si="141"/>
        <v>0</v>
      </c>
      <c r="U133" s="123" t="str">
        <f t="shared" si="251"/>
        <v>0</v>
      </c>
      <c r="V133" s="123" t="str">
        <f t="shared" si="251"/>
        <v>0</v>
      </c>
      <c r="W133" s="123" t="str">
        <f t="shared" si="251"/>
        <v>0</v>
      </c>
      <c r="X133" s="123" t="str">
        <f t="shared" si="251"/>
        <v>0</v>
      </c>
      <c r="Y133" s="124">
        <f t="shared" si="193"/>
        <v>0</v>
      </c>
      <c r="Z133" s="123" t="str">
        <f t="shared" si="252"/>
        <v>0</v>
      </c>
      <c r="AA133" s="123" t="str">
        <f t="shared" si="252"/>
        <v>0</v>
      </c>
      <c r="AB133" s="123" t="str">
        <f t="shared" si="252"/>
        <v>0</v>
      </c>
      <c r="AC133" s="123" t="str">
        <f t="shared" si="252"/>
        <v>0</v>
      </c>
      <c r="AD133" s="119">
        <f t="shared" si="142"/>
        <v>0</v>
      </c>
      <c r="AE133" s="123" t="str">
        <f t="shared" si="253"/>
        <v>0</v>
      </c>
      <c r="AF133" s="123" t="str">
        <f t="shared" si="253"/>
        <v>0</v>
      </c>
      <c r="AG133" s="123" t="str">
        <f t="shared" si="253"/>
        <v>0</v>
      </c>
      <c r="AH133" s="123" t="str">
        <f t="shared" si="253"/>
        <v>0</v>
      </c>
      <c r="AI133" s="119">
        <f t="shared" si="143"/>
        <v>0</v>
      </c>
      <c r="AJ133" s="123" t="str">
        <f t="shared" si="254"/>
        <v>0</v>
      </c>
      <c r="AK133" s="123" t="str">
        <f t="shared" si="254"/>
        <v>0</v>
      </c>
      <c r="AL133" s="120">
        <f t="shared" si="144"/>
        <v>0</v>
      </c>
      <c r="AM133" s="157">
        <f t="shared" si="145"/>
        <v>0</v>
      </c>
      <c r="AN133" s="127" t="str">
        <f t="shared" si="255"/>
        <v>0</v>
      </c>
      <c r="AO133" s="123" t="str">
        <f t="shared" si="255"/>
        <v>0</v>
      </c>
      <c r="AP133" s="123" t="str">
        <f t="shared" si="255"/>
        <v>0</v>
      </c>
      <c r="AQ133" s="123" t="str">
        <f t="shared" si="255"/>
        <v>0</v>
      </c>
      <c r="AR133" s="123" t="str">
        <f t="shared" si="255"/>
        <v>0</v>
      </c>
      <c r="AS133" s="128" t="str">
        <f t="shared" si="255"/>
        <v>0</v>
      </c>
      <c r="AT133" s="129">
        <f t="shared" si="256"/>
        <v>0</v>
      </c>
      <c r="AU133" s="125">
        <f t="shared" si="257"/>
        <v>0</v>
      </c>
      <c r="AV133" s="125">
        <f t="shared" si="258"/>
        <v>0</v>
      </c>
      <c r="AW133" s="125">
        <f t="shared" si="259"/>
        <v>0</v>
      </c>
      <c r="AX133" s="125">
        <f t="shared" si="260"/>
        <v>0</v>
      </c>
      <c r="AY133" s="126">
        <f t="shared" si="261"/>
        <v>0</v>
      </c>
    </row>
    <row r="134" spans="1:51" ht="15" customHeight="1" x14ac:dyDescent="0.25">
      <c r="B134" s="80" t="s">
        <v>1211</v>
      </c>
      <c r="C134" s="80" t="s">
        <v>1212</v>
      </c>
      <c r="D134" s="63" t="s">
        <v>79</v>
      </c>
      <c r="E134" s="49">
        <v>13.2</v>
      </c>
      <c r="F134" s="123" t="str">
        <f t="shared" si="248"/>
        <v>0</v>
      </c>
      <c r="G134" s="123" t="str">
        <f t="shared" si="248"/>
        <v>0</v>
      </c>
      <c r="H134" s="123" t="str">
        <f t="shared" si="248"/>
        <v>0</v>
      </c>
      <c r="I134" s="123" t="str">
        <f t="shared" si="248"/>
        <v>0</v>
      </c>
      <c r="J134" s="119">
        <f t="shared" si="139"/>
        <v>0</v>
      </c>
      <c r="K134" s="123" t="str">
        <f t="shared" si="249"/>
        <v>0</v>
      </c>
      <c r="L134" s="123" t="str">
        <f t="shared" si="249"/>
        <v>0</v>
      </c>
      <c r="M134" s="123" t="str">
        <f t="shared" si="249"/>
        <v>0</v>
      </c>
      <c r="N134" s="123" t="str">
        <f t="shared" si="249"/>
        <v>0</v>
      </c>
      <c r="O134" s="119">
        <f t="shared" si="140"/>
        <v>0</v>
      </c>
      <c r="P134" s="123" t="str">
        <f t="shared" si="250"/>
        <v>0</v>
      </c>
      <c r="Q134" s="123" t="str">
        <f t="shared" si="250"/>
        <v>0</v>
      </c>
      <c r="R134" s="123" t="str">
        <f t="shared" si="250"/>
        <v>0</v>
      </c>
      <c r="S134" s="123" t="str">
        <f t="shared" si="250"/>
        <v>0</v>
      </c>
      <c r="T134" s="119">
        <f t="shared" si="141"/>
        <v>0</v>
      </c>
      <c r="U134" s="123" t="str">
        <f t="shared" si="251"/>
        <v>0</v>
      </c>
      <c r="V134" s="123" t="str">
        <f t="shared" si="251"/>
        <v>0</v>
      </c>
      <c r="W134" s="123" t="str">
        <f t="shared" si="251"/>
        <v>0</v>
      </c>
      <c r="X134" s="123" t="str">
        <f t="shared" si="251"/>
        <v>0</v>
      </c>
      <c r="Y134" s="124">
        <f t="shared" si="193"/>
        <v>0</v>
      </c>
      <c r="Z134" s="123" t="str">
        <f t="shared" si="252"/>
        <v>0</v>
      </c>
      <c r="AA134" s="123" t="str">
        <f t="shared" si="252"/>
        <v>0</v>
      </c>
      <c r="AB134" s="123" t="str">
        <f t="shared" si="252"/>
        <v>0</v>
      </c>
      <c r="AC134" s="123" t="str">
        <f t="shared" si="252"/>
        <v>0</v>
      </c>
      <c r="AD134" s="119">
        <f t="shared" si="142"/>
        <v>0</v>
      </c>
      <c r="AE134" s="123" t="str">
        <f t="shared" si="253"/>
        <v>0</v>
      </c>
      <c r="AF134" s="123" t="str">
        <f t="shared" si="253"/>
        <v>0</v>
      </c>
      <c r="AG134" s="123" t="str">
        <f t="shared" si="253"/>
        <v>0</v>
      </c>
      <c r="AH134" s="123" t="str">
        <f t="shared" si="253"/>
        <v>0</v>
      </c>
      <c r="AI134" s="119">
        <f t="shared" si="143"/>
        <v>0</v>
      </c>
      <c r="AJ134" s="123" t="str">
        <f t="shared" si="254"/>
        <v>0</v>
      </c>
      <c r="AK134" s="123" t="str">
        <f t="shared" si="254"/>
        <v>0</v>
      </c>
      <c r="AL134" s="120">
        <f t="shared" si="144"/>
        <v>0</v>
      </c>
      <c r="AM134" s="157">
        <f t="shared" si="145"/>
        <v>0</v>
      </c>
      <c r="AN134" s="127" t="str">
        <f t="shared" si="255"/>
        <v>0</v>
      </c>
      <c r="AO134" s="123" t="str">
        <f t="shared" si="255"/>
        <v>0</v>
      </c>
      <c r="AP134" s="123" t="str">
        <f t="shared" si="255"/>
        <v>0</v>
      </c>
      <c r="AQ134" s="123" t="str">
        <f t="shared" si="255"/>
        <v>0</v>
      </c>
      <c r="AR134" s="123" t="str">
        <f t="shared" si="255"/>
        <v>0</v>
      </c>
      <c r="AS134" s="128" t="str">
        <f t="shared" si="255"/>
        <v>0</v>
      </c>
      <c r="AT134" s="129">
        <f t="shared" si="256"/>
        <v>0</v>
      </c>
      <c r="AU134" s="125">
        <f t="shared" si="257"/>
        <v>0</v>
      </c>
      <c r="AV134" s="125">
        <f t="shared" si="258"/>
        <v>0</v>
      </c>
      <c r="AW134" s="125">
        <f t="shared" si="259"/>
        <v>0</v>
      </c>
      <c r="AX134" s="125">
        <f t="shared" si="260"/>
        <v>0</v>
      </c>
      <c r="AY134" s="126">
        <f t="shared" si="261"/>
        <v>0</v>
      </c>
    </row>
    <row r="135" spans="1:51" ht="15" customHeight="1" x14ac:dyDescent="0.25">
      <c r="B135" s="80" t="s">
        <v>1213</v>
      </c>
      <c r="C135" s="80" t="s">
        <v>1214</v>
      </c>
      <c r="D135" s="63" t="s">
        <v>80</v>
      </c>
      <c r="E135" s="49">
        <v>13.3</v>
      </c>
      <c r="F135" s="123" t="str">
        <f t="shared" si="248"/>
        <v>0</v>
      </c>
      <c r="G135" s="123" t="str">
        <f t="shared" si="248"/>
        <v>0</v>
      </c>
      <c r="H135" s="123" t="str">
        <f t="shared" si="248"/>
        <v>0</v>
      </c>
      <c r="I135" s="123" t="str">
        <f t="shared" si="248"/>
        <v>0</v>
      </c>
      <c r="J135" s="119">
        <f t="shared" si="139"/>
        <v>0</v>
      </c>
      <c r="K135" s="123" t="str">
        <f t="shared" si="249"/>
        <v>0</v>
      </c>
      <c r="L135" s="123" t="str">
        <f t="shared" si="249"/>
        <v>0</v>
      </c>
      <c r="M135" s="123" t="str">
        <f t="shared" si="249"/>
        <v>0</v>
      </c>
      <c r="N135" s="123" t="str">
        <f t="shared" si="249"/>
        <v>0</v>
      </c>
      <c r="O135" s="119">
        <f t="shared" si="140"/>
        <v>0</v>
      </c>
      <c r="P135" s="123" t="str">
        <f t="shared" si="250"/>
        <v>0</v>
      </c>
      <c r="Q135" s="123" t="str">
        <f t="shared" si="250"/>
        <v>0</v>
      </c>
      <c r="R135" s="123" t="str">
        <f t="shared" si="250"/>
        <v>0</v>
      </c>
      <c r="S135" s="123" t="str">
        <f t="shared" si="250"/>
        <v>0</v>
      </c>
      <c r="T135" s="119">
        <f t="shared" si="141"/>
        <v>0</v>
      </c>
      <c r="U135" s="123" t="str">
        <f t="shared" si="251"/>
        <v>0</v>
      </c>
      <c r="V135" s="123" t="str">
        <f t="shared" si="251"/>
        <v>0</v>
      </c>
      <c r="W135" s="123" t="str">
        <f t="shared" si="251"/>
        <v>0</v>
      </c>
      <c r="X135" s="123" t="str">
        <f t="shared" si="251"/>
        <v>0</v>
      </c>
      <c r="Y135" s="124">
        <f t="shared" si="193"/>
        <v>0</v>
      </c>
      <c r="Z135" s="123" t="str">
        <f t="shared" si="252"/>
        <v>0</v>
      </c>
      <c r="AA135" s="123" t="str">
        <f t="shared" si="252"/>
        <v>0</v>
      </c>
      <c r="AB135" s="123" t="str">
        <f t="shared" si="252"/>
        <v>0</v>
      </c>
      <c r="AC135" s="123" t="str">
        <f t="shared" si="252"/>
        <v>0</v>
      </c>
      <c r="AD135" s="119">
        <f t="shared" si="142"/>
        <v>0</v>
      </c>
      <c r="AE135" s="123" t="str">
        <f t="shared" si="253"/>
        <v>0</v>
      </c>
      <c r="AF135" s="123" t="str">
        <f t="shared" si="253"/>
        <v>0</v>
      </c>
      <c r="AG135" s="123" t="str">
        <f t="shared" si="253"/>
        <v>0</v>
      </c>
      <c r="AH135" s="123" t="str">
        <f t="shared" si="253"/>
        <v>0</v>
      </c>
      <c r="AI135" s="119">
        <f t="shared" si="143"/>
        <v>0</v>
      </c>
      <c r="AJ135" s="123" t="str">
        <f t="shared" si="254"/>
        <v>0</v>
      </c>
      <c r="AK135" s="123" t="str">
        <f t="shared" si="254"/>
        <v>0</v>
      </c>
      <c r="AL135" s="120">
        <f t="shared" si="144"/>
        <v>0</v>
      </c>
      <c r="AM135" s="157">
        <f t="shared" si="145"/>
        <v>0</v>
      </c>
      <c r="AN135" s="127" t="str">
        <f t="shared" si="255"/>
        <v>0</v>
      </c>
      <c r="AO135" s="123" t="str">
        <f t="shared" si="255"/>
        <v>0</v>
      </c>
      <c r="AP135" s="123" t="str">
        <f t="shared" si="255"/>
        <v>0</v>
      </c>
      <c r="AQ135" s="123" t="str">
        <f t="shared" si="255"/>
        <v>0</v>
      </c>
      <c r="AR135" s="123" t="str">
        <f t="shared" si="255"/>
        <v>0</v>
      </c>
      <c r="AS135" s="128" t="str">
        <f t="shared" si="255"/>
        <v>0</v>
      </c>
      <c r="AT135" s="129">
        <f t="shared" si="256"/>
        <v>0</v>
      </c>
      <c r="AU135" s="125">
        <f t="shared" si="257"/>
        <v>0</v>
      </c>
      <c r="AV135" s="125">
        <f t="shared" si="258"/>
        <v>0</v>
      </c>
      <c r="AW135" s="125">
        <f t="shared" si="259"/>
        <v>0</v>
      </c>
      <c r="AX135" s="125">
        <f t="shared" si="260"/>
        <v>0</v>
      </c>
      <c r="AY135" s="126">
        <f t="shared" si="261"/>
        <v>0</v>
      </c>
    </row>
    <row r="136" spans="1:51" ht="15" customHeight="1" x14ac:dyDescent="0.25">
      <c r="B136" s="80" t="s">
        <v>1215</v>
      </c>
      <c r="C136" s="80" t="s">
        <v>1216</v>
      </c>
      <c r="D136" s="63" t="s">
        <v>81</v>
      </c>
      <c r="E136" s="49">
        <v>13.4</v>
      </c>
      <c r="F136" s="123" t="str">
        <f t="shared" si="248"/>
        <v>0</v>
      </c>
      <c r="G136" s="123" t="str">
        <f t="shared" si="248"/>
        <v>0</v>
      </c>
      <c r="H136" s="123" t="str">
        <f t="shared" si="248"/>
        <v>0</v>
      </c>
      <c r="I136" s="123" t="str">
        <f t="shared" si="248"/>
        <v>0</v>
      </c>
      <c r="J136" s="119">
        <f t="shared" si="139"/>
        <v>0</v>
      </c>
      <c r="K136" s="123" t="str">
        <f t="shared" si="249"/>
        <v>0</v>
      </c>
      <c r="L136" s="123" t="str">
        <f t="shared" si="249"/>
        <v>0</v>
      </c>
      <c r="M136" s="123" t="str">
        <f t="shared" si="249"/>
        <v>0</v>
      </c>
      <c r="N136" s="123" t="str">
        <f t="shared" si="249"/>
        <v>0</v>
      </c>
      <c r="O136" s="119">
        <f t="shared" si="140"/>
        <v>0</v>
      </c>
      <c r="P136" s="123" t="str">
        <f t="shared" si="250"/>
        <v>0</v>
      </c>
      <c r="Q136" s="123" t="str">
        <f t="shared" si="250"/>
        <v>0</v>
      </c>
      <c r="R136" s="123" t="str">
        <f t="shared" si="250"/>
        <v>0</v>
      </c>
      <c r="S136" s="123" t="str">
        <f t="shared" si="250"/>
        <v>0</v>
      </c>
      <c r="T136" s="119">
        <f t="shared" si="141"/>
        <v>0</v>
      </c>
      <c r="U136" s="123" t="str">
        <f t="shared" si="251"/>
        <v>0</v>
      </c>
      <c r="V136" s="123" t="str">
        <f t="shared" si="251"/>
        <v>0</v>
      </c>
      <c r="W136" s="123" t="str">
        <f t="shared" si="251"/>
        <v>0</v>
      </c>
      <c r="X136" s="123" t="str">
        <f t="shared" si="251"/>
        <v>0</v>
      </c>
      <c r="Y136" s="124">
        <f t="shared" si="193"/>
        <v>0</v>
      </c>
      <c r="Z136" s="123" t="str">
        <f t="shared" si="252"/>
        <v>0</v>
      </c>
      <c r="AA136" s="123" t="str">
        <f t="shared" si="252"/>
        <v>0</v>
      </c>
      <c r="AB136" s="123" t="str">
        <f t="shared" si="252"/>
        <v>0</v>
      </c>
      <c r="AC136" s="123" t="str">
        <f t="shared" si="252"/>
        <v>0</v>
      </c>
      <c r="AD136" s="119">
        <f t="shared" si="142"/>
        <v>0</v>
      </c>
      <c r="AE136" s="123" t="str">
        <f t="shared" si="253"/>
        <v>0</v>
      </c>
      <c r="AF136" s="123" t="str">
        <f t="shared" si="253"/>
        <v>0</v>
      </c>
      <c r="AG136" s="123" t="str">
        <f t="shared" si="253"/>
        <v>0</v>
      </c>
      <c r="AH136" s="123" t="str">
        <f t="shared" si="253"/>
        <v>0</v>
      </c>
      <c r="AI136" s="119">
        <f t="shared" si="143"/>
        <v>0</v>
      </c>
      <c r="AJ136" s="123" t="str">
        <f t="shared" si="254"/>
        <v>0</v>
      </c>
      <c r="AK136" s="123" t="str">
        <f t="shared" si="254"/>
        <v>0</v>
      </c>
      <c r="AL136" s="120">
        <f t="shared" si="144"/>
        <v>0</v>
      </c>
      <c r="AM136" s="157">
        <f t="shared" si="145"/>
        <v>0</v>
      </c>
      <c r="AN136" s="127" t="str">
        <f t="shared" si="255"/>
        <v>0</v>
      </c>
      <c r="AO136" s="123" t="str">
        <f t="shared" si="255"/>
        <v>0</v>
      </c>
      <c r="AP136" s="123" t="str">
        <f t="shared" si="255"/>
        <v>0</v>
      </c>
      <c r="AQ136" s="123" t="str">
        <f t="shared" si="255"/>
        <v>0</v>
      </c>
      <c r="AR136" s="123" t="str">
        <f t="shared" si="255"/>
        <v>0</v>
      </c>
      <c r="AS136" s="128" t="str">
        <f t="shared" si="255"/>
        <v>0</v>
      </c>
      <c r="AT136" s="129">
        <f t="shared" si="256"/>
        <v>0</v>
      </c>
      <c r="AU136" s="125">
        <f t="shared" si="257"/>
        <v>0</v>
      </c>
      <c r="AV136" s="125">
        <f t="shared" si="258"/>
        <v>0</v>
      </c>
      <c r="AW136" s="125">
        <f t="shared" si="259"/>
        <v>0</v>
      </c>
      <c r="AX136" s="125">
        <f t="shared" si="260"/>
        <v>0</v>
      </c>
      <c r="AY136" s="126">
        <f t="shared" si="261"/>
        <v>0</v>
      </c>
    </row>
    <row r="137" spans="1:51" ht="15" customHeight="1" x14ac:dyDescent="0.25">
      <c r="B137" s="80" t="s">
        <v>1217</v>
      </c>
      <c r="C137" s="80" t="s">
        <v>1218</v>
      </c>
      <c r="D137" s="63" t="s">
        <v>82</v>
      </c>
      <c r="E137" s="49">
        <v>13.5</v>
      </c>
      <c r="F137" s="123" t="str">
        <f t="shared" si="248"/>
        <v>0</v>
      </c>
      <c r="G137" s="123" t="str">
        <f t="shared" si="248"/>
        <v>0</v>
      </c>
      <c r="H137" s="123" t="str">
        <f t="shared" si="248"/>
        <v>0</v>
      </c>
      <c r="I137" s="123" t="str">
        <f t="shared" si="248"/>
        <v>0</v>
      </c>
      <c r="J137" s="119">
        <f t="shared" si="139"/>
        <v>0</v>
      </c>
      <c r="K137" s="123" t="str">
        <f t="shared" si="249"/>
        <v>0</v>
      </c>
      <c r="L137" s="123" t="str">
        <f t="shared" si="249"/>
        <v>0</v>
      </c>
      <c r="M137" s="123" t="str">
        <f t="shared" si="249"/>
        <v>0</v>
      </c>
      <c r="N137" s="123" t="str">
        <f t="shared" si="249"/>
        <v>0</v>
      </c>
      <c r="O137" s="119">
        <f t="shared" si="140"/>
        <v>0</v>
      </c>
      <c r="P137" s="123" t="str">
        <f t="shared" si="250"/>
        <v>0</v>
      </c>
      <c r="Q137" s="123" t="str">
        <f t="shared" si="250"/>
        <v>0</v>
      </c>
      <c r="R137" s="123" t="str">
        <f t="shared" si="250"/>
        <v>0</v>
      </c>
      <c r="S137" s="123" t="str">
        <f t="shared" si="250"/>
        <v>0</v>
      </c>
      <c r="T137" s="119">
        <f t="shared" si="141"/>
        <v>0</v>
      </c>
      <c r="U137" s="123" t="str">
        <f t="shared" si="251"/>
        <v>0</v>
      </c>
      <c r="V137" s="123" t="str">
        <f t="shared" si="251"/>
        <v>0</v>
      </c>
      <c r="W137" s="123" t="str">
        <f t="shared" si="251"/>
        <v>0</v>
      </c>
      <c r="X137" s="123" t="str">
        <f t="shared" si="251"/>
        <v>0</v>
      </c>
      <c r="Y137" s="124">
        <f t="shared" si="193"/>
        <v>0</v>
      </c>
      <c r="Z137" s="123" t="str">
        <f t="shared" si="252"/>
        <v>0</v>
      </c>
      <c r="AA137" s="123" t="str">
        <f t="shared" si="252"/>
        <v>0</v>
      </c>
      <c r="AB137" s="123" t="str">
        <f t="shared" si="252"/>
        <v>0</v>
      </c>
      <c r="AC137" s="123" t="str">
        <f t="shared" si="252"/>
        <v>0</v>
      </c>
      <c r="AD137" s="119">
        <f t="shared" si="142"/>
        <v>0</v>
      </c>
      <c r="AE137" s="123" t="str">
        <f t="shared" si="253"/>
        <v>0</v>
      </c>
      <c r="AF137" s="123" t="str">
        <f t="shared" si="253"/>
        <v>0</v>
      </c>
      <c r="AG137" s="123" t="str">
        <f t="shared" si="253"/>
        <v>0</v>
      </c>
      <c r="AH137" s="123" t="str">
        <f t="shared" si="253"/>
        <v>0</v>
      </c>
      <c r="AI137" s="119">
        <f t="shared" si="143"/>
        <v>0</v>
      </c>
      <c r="AJ137" s="123" t="str">
        <f t="shared" si="254"/>
        <v>0</v>
      </c>
      <c r="AK137" s="123" t="str">
        <f t="shared" si="254"/>
        <v>0</v>
      </c>
      <c r="AL137" s="120">
        <f t="shared" si="144"/>
        <v>0</v>
      </c>
      <c r="AM137" s="157">
        <f t="shared" si="145"/>
        <v>0</v>
      </c>
      <c r="AN137" s="127" t="str">
        <f t="shared" si="255"/>
        <v>0</v>
      </c>
      <c r="AO137" s="123" t="str">
        <f t="shared" si="255"/>
        <v>0</v>
      </c>
      <c r="AP137" s="123" t="str">
        <f t="shared" si="255"/>
        <v>0</v>
      </c>
      <c r="AQ137" s="123" t="str">
        <f t="shared" si="255"/>
        <v>0</v>
      </c>
      <c r="AR137" s="123" t="str">
        <f t="shared" si="255"/>
        <v>0</v>
      </c>
      <c r="AS137" s="128" t="str">
        <f t="shared" si="255"/>
        <v>0</v>
      </c>
      <c r="AT137" s="129">
        <f t="shared" si="256"/>
        <v>0</v>
      </c>
      <c r="AU137" s="125">
        <f t="shared" si="257"/>
        <v>0</v>
      </c>
      <c r="AV137" s="125">
        <f t="shared" si="258"/>
        <v>0</v>
      </c>
      <c r="AW137" s="125">
        <f t="shared" si="259"/>
        <v>0</v>
      </c>
      <c r="AX137" s="125">
        <f t="shared" si="260"/>
        <v>0</v>
      </c>
      <c r="AY137" s="126">
        <f t="shared" si="261"/>
        <v>0</v>
      </c>
    </row>
    <row r="138" spans="1:51" ht="15" customHeight="1" x14ac:dyDescent="0.25">
      <c r="A138" s="75"/>
      <c r="D138" s="166" t="s">
        <v>148</v>
      </c>
      <c r="E138" s="167"/>
      <c r="F138" s="134">
        <f>IFERROR(F132-F133-F134-F135-F136-F137,"0")</f>
        <v>0</v>
      </c>
      <c r="G138" s="134">
        <f>IFERROR(G132-G133-G134-G135-G136-G137,"0")</f>
        <v>0</v>
      </c>
      <c r="H138" s="134">
        <f>IFERROR(H132-H133-H134-H135-H136-H137,"0")</f>
        <v>0</v>
      </c>
      <c r="I138" s="134">
        <f>IFERROR(I132-I133-I134-I135-I136-I137,"0")</f>
        <v>0</v>
      </c>
      <c r="J138" s="134">
        <f t="shared" si="139"/>
        <v>0</v>
      </c>
      <c r="K138" s="134">
        <f>IFERROR(K132-K133-K134-K135-K136-K137,"0")</f>
        <v>0</v>
      </c>
      <c r="L138" s="134">
        <f>IFERROR(L132-L133-L134-L135-L136-L137,"0")</f>
        <v>0</v>
      </c>
      <c r="M138" s="134">
        <f>IFERROR(M132-M133-M134-M135-M136-M137,"0")</f>
        <v>0</v>
      </c>
      <c r="N138" s="134">
        <f>IFERROR(N132-N133-N134-N135-N136-N137,"0")</f>
        <v>0</v>
      </c>
      <c r="O138" s="134">
        <f t="shared" si="140"/>
        <v>0</v>
      </c>
      <c r="P138" s="134">
        <f>IFERROR(P132-P133-P134-P135-P136-P137,"0")</f>
        <v>0</v>
      </c>
      <c r="Q138" s="134">
        <f>IFERROR(Q132-Q133-Q134-Q135-Q136-Q137,"0")</f>
        <v>0</v>
      </c>
      <c r="R138" s="134">
        <f>IFERROR(R132-R133-R134-R135-R136-R137,"0")</f>
        <v>0</v>
      </c>
      <c r="S138" s="134">
        <f>IFERROR(S132-S133-S134-S135-S136-S137,"0")</f>
        <v>0</v>
      </c>
      <c r="T138" s="134">
        <f t="shared" si="141"/>
        <v>0</v>
      </c>
      <c r="U138" s="134">
        <f>IFERROR(U132-U133-U134-U135-U136-U137,"0")</f>
        <v>0</v>
      </c>
      <c r="V138" s="134">
        <f>IFERROR(V132-V133-V134-V135-V136-V137,"0")</f>
        <v>0</v>
      </c>
      <c r="W138" s="134">
        <f>IFERROR(W132-W133-W134-W135-W136-W137,"0")</f>
        <v>0</v>
      </c>
      <c r="X138" s="134">
        <f>IFERROR(X132-X133-X134-X135-X136-X137,"0")</f>
        <v>0</v>
      </c>
      <c r="Y138" s="134">
        <f t="shared" si="193"/>
        <v>0</v>
      </c>
      <c r="Z138" s="134">
        <f>IFERROR(Z132-Z133-Z134-Z135-Z136-Z137,"0")</f>
        <v>0</v>
      </c>
      <c r="AA138" s="134">
        <f>IFERROR(AA132-AA133-AA134-AA135-AA136-AA137,"0")</f>
        <v>0</v>
      </c>
      <c r="AB138" s="134">
        <f>IFERROR(AB132-AB133-AB134-AB135-AB136-AB137,"0")</f>
        <v>0</v>
      </c>
      <c r="AC138" s="134">
        <f>IFERROR(AC132-AC133-AC134-AC135-AC136-AC137,"0")</f>
        <v>0</v>
      </c>
      <c r="AD138" s="134">
        <f t="shared" si="142"/>
        <v>0</v>
      </c>
      <c r="AE138" s="134">
        <f>IFERROR(AE132-AE133-AE134-AE135-AE136-AE137,"0")</f>
        <v>0</v>
      </c>
      <c r="AF138" s="134">
        <f>IFERROR(AF132-AF133-AF134-AF135-AF136-AF137,"0")</f>
        <v>0</v>
      </c>
      <c r="AG138" s="134">
        <f>IFERROR(AG132-AG133-AG134-AG135-AG136-AG137,"0")</f>
        <v>0</v>
      </c>
      <c r="AH138" s="134">
        <f>IFERROR(AH132-AH133-AH134-AH135-AH136-AH137,"0")</f>
        <v>0</v>
      </c>
      <c r="AI138" s="134">
        <f t="shared" si="143"/>
        <v>0</v>
      </c>
      <c r="AJ138" s="134">
        <f>IFERROR(AJ132-AJ133-AJ134-AJ135-AJ136-AJ137,"0")</f>
        <v>0</v>
      </c>
      <c r="AK138" s="134">
        <f>IFERROR(AK132-AK133-AK134-AK135-AK136-AK137,"0")</f>
        <v>0</v>
      </c>
      <c r="AL138" s="134">
        <f t="shared" si="144"/>
        <v>0</v>
      </c>
      <c r="AM138" s="145">
        <f t="shared" si="145"/>
        <v>0</v>
      </c>
      <c r="AN138" s="148">
        <f t="shared" ref="AN138:AY138" si="262">IFERROR(AN132-AN133-AN134-AN135-AN136-AN137,"0")</f>
        <v>0</v>
      </c>
      <c r="AO138" s="134">
        <f t="shared" si="262"/>
        <v>0</v>
      </c>
      <c r="AP138" s="134">
        <f t="shared" si="262"/>
        <v>0</v>
      </c>
      <c r="AQ138" s="134">
        <f t="shared" si="262"/>
        <v>0</v>
      </c>
      <c r="AR138" s="134">
        <f t="shared" si="262"/>
        <v>0</v>
      </c>
      <c r="AS138" s="149">
        <f t="shared" si="262"/>
        <v>0</v>
      </c>
      <c r="AT138" s="150">
        <f t="shared" si="262"/>
        <v>0</v>
      </c>
      <c r="AU138" s="144">
        <f t="shared" si="262"/>
        <v>0</v>
      </c>
      <c r="AV138" s="144">
        <f t="shared" si="262"/>
        <v>0</v>
      </c>
      <c r="AW138" s="144">
        <f t="shared" si="262"/>
        <v>0</v>
      </c>
      <c r="AX138" s="144">
        <f t="shared" si="262"/>
        <v>0</v>
      </c>
      <c r="AY138" s="151">
        <f t="shared" si="262"/>
        <v>0</v>
      </c>
    </row>
    <row r="139" spans="1:51" ht="15" customHeight="1" x14ac:dyDescent="0.25">
      <c r="A139">
        <v>1</v>
      </c>
      <c r="B139" s="80" t="s">
        <v>1219</v>
      </c>
      <c r="C139" s="80" t="s">
        <v>1220</v>
      </c>
      <c r="D139" s="69" t="s">
        <v>83</v>
      </c>
      <c r="E139" s="45">
        <v>14</v>
      </c>
      <c r="F139" s="123" t="str">
        <f t="shared" ref="F139:I148" si="263">IFERROR(VLOOKUP($B139,_data,F$2,FALSE),"0")</f>
        <v>0</v>
      </c>
      <c r="G139" s="123" t="str">
        <f t="shared" si="263"/>
        <v>0</v>
      </c>
      <c r="H139" s="123" t="str">
        <f t="shared" si="263"/>
        <v>0</v>
      </c>
      <c r="I139" s="123" t="str">
        <f t="shared" si="263"/>
        <v>0</v>
      </c>
      <c r="J139" s="119">
        <f t="shared" si="139"/>
        <v>0</v>
      </c>
      <c r="K139" s="123" t="str">
        <f t="shared" ref="K139:N148" si="264">IFERROR(VLOOKUP($B139,_data,K$2,FALSE),"0")</f>
        <v>0</v>
      </c>
      <c r="L139" s="123" t="str">
        <f t="shared" si="264"/>
        <v>0</v>
      </c>
      <c r="M139" s="123" t="str">
        <f t="shared" si="264"/>
        <v>0</v>
      </c>
      <c r="N139" s="123" t="str">
        <f t="shared" si="264"/>
        <v>0</v>
      </c>
      <c r="O139" s="119">
        <f t="shared" si="140"/>
        <v>0</v>
      </c>
      <c r="P139" s="123" t="str">
        <f t="shared" ref="P139:S148" si="265">IFERROR(VLOOKUP($B139,_data,P$2,FALSE),"0")</f>
        <v>0</v>
      </c>
      <c r="Q139" s="123" t="str">
        <f t="shared" si="265"/>
        <v>0</v>
      </c>
      <c r="R139" s="123" t="str">
        <f t="shared" si="265"/>
        <v>0</v>
      </c>
      <c r="S139" s="123" t="str">
        <f t="shared" si="265"/>
        <v>0</v>
      </c>
      <c r="T139" s="119">
        <f t="shared" si="141"/>
        <v>0</v>
      </c>
      <c r="U139" s="123" t="str">
        <f t="shared" ref="U139:X148" si="266">IFERROR(VLOOKUP($B139,_data,U$2,FALSE),"0")</f>
        <v>0</v>
      </c>
      <c r="V139" s="123" t="str">
        <f t="shared" si="266"/>
        <v>0</v>
      </c>
      <c r="W139" s="123" t="str">
        <f t="shared" si="266"/>
        <v>0</v>
      </c>
      <c r="X139" s="123" t="str">
        <f t="shared" si="266"/>
        <v>0</v>
      </c>
      <c r="Y139" s="124">
        <f t="shared" si="193"/>
        <v>0</v>
      </c>
      <c r="Z139" s="123" t="str">
        <f t="shared" ref="Z139:AC148" si="267">IFERROR(VLOOKUP($B139,_data,Z$2,FALSE),"0")</f>
        <v>0</v>
      </c>
      <c r="AA139" s="123" t="str">
        <f t="shared" si="267"/>
        <v>0</v>
      </c>
      <c r="AB139" s="123" t="str">
        <f t="shared" si="267"/>
        <v>0</v>
      </c>
      <c r="AC139" s="123" t="str">
        <f t="shared" si="267"/>
        <v>0</v>
      </c>
      <c r="AD139" s="119">
        <f t="shared" si="142"/>
        <v>0</v>
      </c>
      <c r="AE139" s="123" t="str">
        <f t="shared" ref="AE139:AH148" si="268">IFERROR(VLOOKUP($B139,_data,AE$2,FALSE),"0")</f>
        <v>0</v>
      </c>
      <c r="AF139" s="123" t="str">
        <f t="shared" si="268"/>
        <v>0</v>
      </c>
      <c r="AG139" s="123" t="str">
        <f t="shared" si="268"/>
        <v>0</v>
      </c>
      <c r="AH139" s="123" t="str">
        <f t="shared" si="268"/>
        <v>0</v>
      </c>
      <c r="AI139" s="119">
        <f t="shared" si="143"/>
        <v>0</v>
      </c>
      <c r="AJ139" s="123" t="str">
        <f t="shared" ref="AJ139:AK148" si="269">IFERROR(VLOOKUP($B139,_data,AJ$2,FALSE),"0")</f>
        <v>0</v>
      </c>
      <c r="AK139" s="123" t="str">
        <f t="shared" si="269"/>
        <v>0</v>
      </c>
      <c r="AL139" s="120">
        <f t="shared" si="144"/>
        <v>0</v>
      </c>
      <c r="AM139" s="157">
        <f t="shared" si="145"/>
        <v>0</v>
      </c>
      <c r="AN139" s="127" t="str">
        <f t="shared" ref="AN139:AS148" si="270">IFERROR(VLOOKUP($C139,_data,AN$2,FALSE),"0")</f>
        <v>0</v>
      </c>
      <c r="AO139" s="123" t="str">
        <f t="shared" si="270"/>
        <v>0</v>
      </c>
      <c r="AP139" s="123" t="str">
        <f t="shared" si="270"/>
        <v>0</v>
      </c>
      <c r="AQ139" s="123" t="str">
        <f t="shared" si="270"/>
        <v>0</v>
      </c>
      <c r="AR139" s="123" t="str">
        <f t="shared" si="270"/>
        <v>0</v>
      </c>
      <c r="AS139" s="128" t="str">
        <f t="shared" si="270"/>
        <v>0</v>
      </c>
      <c r="AT139" s="138">
        <f t="shared" ref="AT139:AT148" si="271">IFERROR(F139-AN139,"0")</f>
        <v>0</v>
      </c>
      <c r="AU139" s="139">
        <f t="shared" ref="AU139:AU148" si="272">IFERROR(K139-AO139,"0")</f>
        <v>0</v>
      </c>
      <c r="AV139" s="139">
        <f t="shared" ref="AV139:AV148" si="273">IFERROR(P139-AP139,"0")</f>
        <v>0</v>
      </c>
      <c r="AW139" s="139">
        <f t="shared" ref="AW139:AW148" si="274">IFERROR(U139-AQ139,"0")</f>
        <v>0</v>
      </c>
      <c r="AX139" s="139">
        <f t="shared" ref="AX139:AX148" si="275">IFERROR(Z139-AR139,"0")</f>
        <v>0</v>
      </c>
      <c r="AY139" s="140">
        <f t="shared" ref="AY139:AY148" si="276">IFERROR(AE139-AS139,"0")</f>
        <v>0</v>
      </c>
    </row>
    <row r="140" spans="1:51" ht="15" customHeight="1" x14ac:dyDescent="0.25">
      <c r="B140" s="80" t="s">
        <v>1221</v>
      </c>
      <c r="C140" s="80" t="s">
        <v>1222</v>
      </c>
      <c r="D140" s="63" t="s">
        <v>84</v>
      </c>
      <c r="E140" s="51">
        <v>14.1</v>
      </c>
      <c r="F140" s="123" t="str">
        <f t="shared" si="263"/>
        <v>0</v>
      </c>
      <c r="G140" s="123" t="str">
        <f t="shared" si="263"/>
        <v>0</v>
      </c>
      <c r="H140" s="123" t="str">
        <f t="shared" si="263"/>
        <v>0</v>
      </c>
      <c r="I140" s="123" t="str">
        <f t="shared" si="263"/>
        <v>0</v>
      </c>
      <c r="J140" s="119">
        <f t="shared" ref="J140:J176" si="277">IFERROR(F140-G140-I140,"0")</f>
        <v>0</v>
      </c>
      <c r="K140" s="123" t="str">
        <f t="shared" si="264"/>
        <v>0</v>
      </c>
      <c r="L140" s="123" t="str">
        <f t="shared" si="264"/>
        <v>0</v>
      </c>
      <c r="M140" s="123" t="str">
        <f t="shared" si="264"/>
        <v>0</v>
      </c>
      <c r="N140" s="123" t="str">
        <f t="shared" si="264"/>
        <v>0</v>
      </c>
      <c r="O140" s="119">
        <f t="shared" ref="O140:O176" si="278">IFERROR(K140-L140-N140,"0")</f>
        <v>0</v>
      </c>
      <c r="P140" s="123" t="str">
        <f t="shared" si="265"/>
        <v>0</v>
      </c>
      <c r="Q140" s="123" t="str">
        <f t="shared" si="265"/>
        <v>0</v>
      </c>
      <c r="R140" s="123" t="str">
        <f t="shared" si="265"/>
        <v>0</v>
      </c>
      <c r="S140" s="123" t="str">
        <f t="shared" si="265"/>
        <v>0</v>
      </c>
      <c r="T140" s="119">
        <f t="shared" ref="T140:T176" si="279">IFERROR(P140-Q140-S140,"0")</f>
        <v>0</v>
      </c>
      <c r="U140" s="123" t="str">
        <f t="shared" si="266"/>
        <v>0</v>
      </c>
      <c r="V140" s="123" t="str">
        <f t="shared" si="266"/>
        <v>0</v>
      </c>
      <c r="W140" s="123" t="str">
        <f t="shared" si="266"/>
        <v>0</v>
      </c>
      <c r="X140" s="123" t="str">
        <f t="shared" si="266"/>
        <v>0</v>
      </c>
      <c r="Y140" s="124">
        <f t="shared" si="193"/>
        <v>0</v>
      </c>
      <c r="Z140" s="123" t="str">
        <f t="shared" si="267"/>
        <v>0</v>
      </c>
      <c r="AA140" s="123" t="str">
        <f t="shared" si="267"/>
        <v>0</v>
      </c>
      <c r="AB140" s="123" t="str">
        <f t="shared" si="267"/>
        <v>0</v>
      </c>
      <c r="AC140" s="123" t="str">
        <f t="shared" si="267"/>
        <v>0</v>
      </c>
      <c r="AD140" s="119">
        <f t="shared" ref="AD140:AD176" si="280">IFERROR(Z140-AA140-AC140,"0")</f>
        <v>0</v>
      </c>
      <c r="AE140" s="123" t="str">
        <f t="shared" si="268"/>
        <v>0</v>
      </c>
      <c r="AF140" s="123" t="str">
        <f t="shared" si="268"/>
        <v>0</v>
      </c>
      <c r="AG140" s="123" t="str">
        <f t="shared" si="268"/>
        <v>0</v>
      </c>
      <c r="AH140" s="123" t="str">
        <f t="shared" si="268"/>
        <v>0</v>
      </c>
      <c r="AI140" s="119">
        <f t="shared" ref="AI140:AI176" si="281">IFERROR(AE140-AF140-AH140,"0")</f>
        <v>0</v>
      </c>
      <c r="AJ140" s="123" t="str">
        <f t="shared" si="269"/>
        <v>0</v>
      </c>
      <c r="AK140" s="123" t="str">
        <f t="shared" si="269"/>
        <v>0</v>
      </c>
      <c r="AL140" s="120">
        <f t="shared" ref="AL140:AL176" si="282">IFERROR(F140-AJ140,"0")</f>
        <v>0</v>
      </c>
      <c r="AM140" s="157">
        <f t="shared" ref="AM140:AM176" si="283">IFERROR(G140-AK140,"0")</f>
        <v>0</v>
      </c>
      <c r="AN140" s="127" t="str">
        <f t="shared" si="270"/>
        <v>0</v>
      </c>
      <c r="AO140" s="123" t="str">
        <f t="shared" si="270"/>
        <v>0</v>
      </c>
      <c r="AP140" s="123" t="str">
        <f t="shared" si="270"/>
        <v>0</v>
      </c>
      <c r="AQ140" s="123" t="str">
        <f t="shared" si="270"/>
        <v>0</v>
      </c>
      <c r="AR140" s="123" t="str">
        <f t="shared" si="270"/>
        <v>0</v>
      </c>
      <c r="AS140" s="128" t="str">
        <f t="shared" si="270"/>
        <v>0</v>
      </c>
      <c r="AT140" s="129">
        <f t="shared" si="271"/>
        <v>0</v>
      </c>
      <c r="AU140" s="125">
        <f t="shared" si="272"/>
        <v>0</v>
      </c>
      <c r="AV140" s="125">
        <f t="shared" si="273"/>
        <v>0</v>
      </c>
      <c r="AW140" s="125">
        <f t="shared" si="274"/>
        <v>0</v>
      </c>
      <c r="AX140" s="125">
        <f t="shared" si="275"/>
        <v>0</v>
      </c>
      <c r="AY140" s="126">
        <f t="shared" si="276"/>
        <v>0</v>
      </c>
    </row>
    <row r="141" spans="1:51" ht="15" customHeight="1" x14ac:dyDescent="0.25">
      <c r="B141" s="80" t="s">
        <v>1223</v>
      </c>
      <c r="C141" s="80" t="s">
        <v>1224</v>
      </c>
      <c r="D141" s="63" t="s">
        <v>85</v>
      </c>
      <c r="E141" s="51">
        <v>14.2</v>
      </c>
      <c r="F141" s="123" t="str">
        <f t="shared" si="263"/>
        <v>0</v>
      </c>
      <c r="G141" s="123" t="str">
        <f t="shared" si="263"/>
        <v>0</v>
      </c>
      <c r="H141" s="123" t="str">
        <f t="shared" si="263"/>
        <v>0</v>
      </c>
      <c r="I141" s="123" t="str">
        <f t="shared" si="263"/>
        <v>0</v>
      </c>
      <c r="J141" s="119">
        <f t="shared" si="277"/>
        <v>0</v>
      </c>
      <c r="K141" s="123" t="str">
        <f t="shared" si="264"/>
        <v>0</v>
      </c>
      <c r="L141" s="123" t="str">
        <f t="shared" si="264"/>
        <v>0</v>
      </c>
      <c r="M141" s="123" t="str">
        <f t="shared" si="264"/>
        <v>0</v>
      </c>
      <c r="N141" s="123" t="str">
        <f t="shared" si="264"/>
        <v>0</v>
      </c>
      <c r="O141" s="119">
        <f t="shared" si="278"/>
        <v>0</v>
      </c>
      <c r="P141" s="123" t="str">
        <f t="shared" si="265"/>
        <v>0</v>
      </c>
      <c r="Q141" s="123" t="str">
        <f t="shared" si="265"/>
        <v>0</v>
      </c>
      <c r="R141" s="123" t="str">
        <f t="shared" si="265"/>
        <v>0</v>
      </c>
      <c r="S141" s="123" t="str">
        <f t="shared" si="265"/>
        <v>0</v>
      </c>
      <c r="T141" s="119">
        <f t="shared" si="279"/>
        <v>0</v>
      </c>
      <c r="U141" s="123" t="str">
        <f t="shared" si="266"/>
        <v>0</v>
      </c>
      <c r="V141" s="123" t="str">
        <f t="shared" si="266"/>
        <v>0</v>
      </c>
      <c r="W141" s="123" t="str">
        <f t="shared" si="266"/>
        <v>0</v>
      </c>
      <c r="X141" s="123" t="str">
        <f t="shared" si="266"/>
        <v>0</v>
      </c>
      <c r="Y141" s="124">
        <f t="shared" si="193"/>
        <v>0</v>
      </c>
      <c r="Z141" s="123" t="str">
        <f t="shared" si="267"/>
        <v>0</v>
      </c>
      <c r="AA141" s="123" t="str">
        <f t="shared" si="267"/>
        <v>0</v>
      </c>
      <c r="AB141" s="123" t="str">
        <f t="shared" si="267"/>
        <v>0</v>
      </c>
      <c r="AC141" s="123" t="str">
        <f t="shared" si="267"/>
        <v>0</v>
      </c>
      <c r="AD141" s="119">
        <f t="shared" si="280"/>
        <v>0</v>
      </c>
      <c r="AE141" s="123" t="str">
        <f t="shared" si="268"/>
        <v>0</v>
      </c>
      <c r="AF141" s="123" t="str">
        <f t="shared" si="268"/>
        <v>0</v>
      </c>
      <c r="AG141" s="123" t="str">
        <f t="shared" si="268"/>
        <v>0</v>
      </c>
      <c r="AH141" s="123" t="str">
        <f t="shared" si="268"/>
        <v>0</v>
      </c>
      <c r="AI141" s="119">
        <f t="shared" si="281"/>
        <v>0</v>
      </c>
      <c r="AJ141" s="123" t="str">
        <f t="shared" si="269"/>
        <v>0</v>
      </c>
      <c r="AK141" s="123" t="str">
        <f t="shared" si="269"/>
        <v>0</v>
      </c>
      <c r="AL141" s="120">
        <f t="shared" si="282"/>
        <v>0</v>
      </c>
      <c r="AM141" s="157">
        <f t="shared" si="283"/>
        <v>0</v>
      </c>
      <c r="AN141" s="127" t="str">
        <f t="shared" si="270"/>
        <v>0</v>
      </c>
      <c r="AO141" s="123" t="str">
        <f t="shared" si="270"/>
        <v>0</v>
      </c>
      <c r="AP141" s="123" t="str">
        <f t="shared" si="270"/>
        <v>0</v>
      </c>
      <c r="AQ141" s="123" t="str">
        <f t="shared" si="270"/>
        <v>0</v>
      </c>
      <c r="AR141" s="123" t="str">
        <f t="shared" si="270"/>
        <v>0</v>
      </c>
      <c r="AS141" s="128" t="str">
        <f t="shared" si="270"/>
        <v>0</v>
      </c>
      <c r="AT141" s="129">
        <f t="shared" si="271"/>
        <v>0</v>
      </c>
      <c r="AU141" s="125">
        <f t="shared" si="272"/>
        <v>0</v>
      </c>
      <c r="AV141" s="125">
        <f t="shared" si="273"/>
        <v>0</v>
      </c>
      <c r="AW141" s="125">
        <f t="shared" si="274"/>
        <v>0</v>
      </c>
      <c r="AX141" s="125">
        <f t="shared" si="275"/>
        <v>0</v>
      </c>
      <c r="AY141" s="126">
        <f t="shared" si="276"/>
        <v>0</v>
      </c>
    </row>
    <row r="142" spans="1:51" ht="15" customHeight="1" x14ac:dyDescent="0.25">
      <c r="B142" s="80" t="s">
        <v>1225</v>
      </c>
      <c r="C142" s="80" t="s">
        <v>1226</v>
      </c>
      <c r="D142" s="63" t="s">
        <v>86</v>
      </c>
      <c r="E142" s="51">
        <v>14.3</v>
      </c>
      <c r="F142" s="123" t="str">
        <f t="shared" si="263"/>
        <v>0</v>
      </c>
      <c r="G142" s="123" t="str">
        <f t="shared" si="263"/>
        <v>0</v>
      </c>
      <c r="H142" s="123" t="str">
        <f t="shared" si="263"/>
        <v>0</v>
      </c>
      <c r="I142" s="123" t="str">
        <f t="shared" si="263"/>
        <v>0</v>
      </c>
      <c r="J142" s="119">
        <f t="shared" si="277"/>
        <v>0</v>
      </c>
      <c r="K142" s="123" t="str">
        <f t="shared" si="264"/>
        <v>0</v>
      </c>
      <c r="L142" s="123" t="str">
        <f t="shared" si="264"/>
        <v>0</v>
      </c>
      <c r="M142" s="123" t="str">
        <f t="shared" si="264"/>
        <v>0</v>
      </c>
      <c r="N142" s="123" t="str">
        <f t="shared" si="264"/>
        <v>0</v>
      </c>
      <c r="O142" s="119">
        <f t="shared" si="278"/>
        <v>0</v>
      </c>
      <c r="P142" s="123" t="str">
        <f t="shared" si="265"/>
        <v>0</v>
      </c>
      <c r="Q142" s="123" t="str">
        <f t="shared" si="265"/>
        <v>0</v>
      </c>
      <c r="R142" s="123" t="str">
        <f t="shared" si="265"/>
        <v>0</v>
      </c>
      <c r="S142" s="123" t="str">
        <f t="shared" si="265"/>
        <v>0</v>
      </c>
      <c r="T142" s="119">
        <f t="shared" si="279"/>
        <v>0</v>
      </c>
      <c r="U142" s="123" t="str">
        <f t="shared" si="266"/>
        <v>0</v>
      </c>
      <c r="V142" s="123" t="str">
        <f t="shared" si="266"/>
        <v>0</v>
      </c>
      <c r="W142" s="123" t="str">
        <f t="shared" si="266"/>
        <v>0</v>
      </c>
      <c r="X142" s="123" t="str">
        <f t="shared" si="266"/>
        <v>0</v>
      </c>
      <c r="Y142" s="124">
        <f t="shared" si="193"/>
        <v>0</v>
      </c>
      <c r="Z142" s="123" t="str">
        <f t="shared" si="267"/>
        <v>0</v>
      </c>
      <c r="AA142" s="123" t="str">
        <f t="shared" si="267"/>
        <v>0</v>
      </c>
      <c r="AB142" s="123" t="str">
        <f t="shared" si="267"/>
        <v>0</v>
      </c>
      <c r="AC142" s="123" t="str">
        <f t="shared" si="267"/>
        <v>0</v>
      </c>
      <c r="AD142" s="119">
        <f t="shared" si="280"/>
        <v>0</v>
      </c>
      <c r="AE142" s="123" t="str">
        <f t="shared" si="268"/>
        <v>0</v>
      </c>
      <c r="AF142" s="123" t="str">
        <f t="shared" si="268"/>
        <v>0</v>
      </c>
      <c r="AG142" s="123" t="str">
        <f t="shared" si="268"/>
        <v>0</v>
      </c>
      <c r="AH142" s="123" t="str">
        <f t="shared" si="268"/>
        <v>0</v>
      </c>
      <c r="AI142" s="119">
        <f t="shared" si="281"/>
        <v>0</v>
      </c>
      <c r="AJ142" s="123" t="str">
        <f t="shared" si="269"/>
        <v>0</v>
      </c>
      <c r="AK142" s="123" t="str">
        <f t="shared" si="269"/>
        <v>0</v>
      </c>
      <c r="AL142" s="120">
        <f t="shared" si="282"/>
        <v>0</v>
      </c>
      <c r="AM142" s="157">
        <f t="shared" si="283"/>
        <v>0</v>
      </c>
      <c r="AN142" s="127" t="str">
        <f t="shared" si="270"/>
        <v>0</v>
      </c>
      <c r="AO142" s="123" t="str">
        <f t="shared" si="270"/>
        <v>0</v>
      </c>
      <c r="AP142" s="123" t="str">
        <f t="shared" si="270"/>
        <v>0</v>
      </c>
      <c r="AQ142" s="123" t="str">
        <f t="shared" si="270"/>
        <v>0</v>
      </c>
      <c r="AR142" s="123" t="str">
        <f t="shared" si="270"/>
        <v>0</v>
      </c>
      <c r="AS142" s="128" t="str">
        <f t="shared" si="270"/>
        <v>0</v>
      </c>
      <c r="AT142" s="129">
        <f t="shared" si="271"/>
        <v>0</v>
      </c>
      <c r="AU142" s="125">
        <f t="shared" si="272"/>
        <v>0</v>
      </c>
      <c r="AV142" s="125">
        <f t="shared" si="273"/>
        <v>0</v>
      </c>
      <c r="AW142" s="125">
        <f t="shared" si="274"/>
        <v>0</v>
      </c>
      <c r="AX142" s="125">
        <f t="shared" si="275"/>
        <v>0</v>
      </c>
      <c r="AY142" s="126">
        <f t="shared" si="276"/>
        <v>0</v>
      </c>
    </row>
    <row r="143" spans="1:51" ht="15" customHeight="1" x14ac:dyDescent="0.25">
      <c r="B143" s="80" t="s">
        <v>1227</v>
      </c>
      <c r="C143" s="80" t="s">
        <v>1228</v>
      </c>
      <c r="D143" s="63" t="s">
        <v>87</v>
      </c>
      <c r="E143" s="51">
        <v>14.4</v>
      </c>
      <c r="F143" s="123" t="str">
        <f t="shared" si="263"/>
        <v>0</v>
      </c>
      <c r="G143" s="123" t="str">
        <f t="shared" si="263"/>
        <v>0</v>
      </c>
      <c r="H143" s="123" t="str">
        <f t="shared" si="263"/>
        <v>0</v>
      </c>
      <c r="I143" s="123" t="str">
        <f t="shared" si="263"/>
        <v>0</v>
      </c>
      <c r="J143" s="119">
        <f t="shared" si="277"/>
        <v>0</v>
      </c>
      <c r="K143" s="123" t="str">
        <f t="shared" si="264"/>
        <v>0</v>
      </c>
      <c r="L143" s="123" t="str">
        <f t="shared" si="264"/>
        <v>0</v>
      </c>
      <c r="M143" s="123" t="str">
        <f t="shared" si="264"/>
        <v>0</v>
      </c>
      <c r="N143" s="123" t="str">
        <f t="shared" si="264"/>
        <v>0</v>
      </c>
      <c r="O143" s="119">
        <f t="shared" si="278"/>
        <v>0</v>
      </c>
      <c r="P143" s="123" t="str">
        <f t="shared" si="265"/>
        <v>0</v>
      </c>
      <c r="Q143" s="123" t="str">
        <f t="shared" si="265"/>
        <v>0</v>
      </c>
      <c r="R143" s="123" t="str">
        <f t="shared" si="265"/>
        <v>0</v>
      </c>
      <c r="S143" s="123" t="str">
        <f t="shared" si="265"/>
        <v>0</v>
      </c>
      <c r="T143" s="119">
        <f t="shared" si="279"/>
        <v>0</v>
      </c>
      <c r="U143" s="123" t="str">
        <f t="shared" si="266"/>
        <v>0</v>
      </c>
      <c r="V143" s="123" t="str">
        <f t="shared" si="266"/>
        <v>0</v>
      </c>
      <c r="W143" s="123" t="str">
        <f t="shared" si="266"/>
        <v>0</v>
      </c>
      <c r="X143" s="123" t="str">
        <f t="shared" si="266"/>
        <v>0</v>
      </c>
      <c r="Y143" s="124">
        <f t="shared" si="193"/>
        <v>0</v>
      </c>
      <c r="Z143" s="123" t="str">
        <f t="shared" si="267"/>
        <v>0</v>
      </c>
      <c r="AA143" s="123" t="str">
        <f t="shared" si="267"/>
        <v>0</v>
      </c>
      <c r="AB143" s="123" t="str">
        <f t="shared" si="267"/>
        <v>0</v>
      </c>
      <c r="AC143" s="123" t="str">
        <f t="shared" si="267"/>
        <v>0</v>
      </c>
      <c r="AD143" s="119">
        <f t="shared" si="280"/>
        <v>0</v>
      </c>
      <c r="AE143" s="123" t="str">
        <f t="shared" si="268"/>
        <v>0</v>
      </c>
      <c r="AF143" s="123" t="str">
        <f t="shared" si="268"/>
        <v>0</v>
      </c>
      <c r="AG143" s="123" t="str">
        <f t="shared" si="268"/>
        <v>0</v>
      </c>
      <c r="AH143" s="123" t="str">
        <f t="shared" si="268"/>
        <v>0</v>
      </c>
      <c r="AI143" s="119">
        <f t="shared" si="281"/>
        <v>0</v>
      </c>
      <c r="AJ143" s="123" t="str">
        <f t="shared" si="269"/>
        <v>0</v>
      </c>
      <c r="AK143" s="123" t="str">
        <f t="shared" si="269"/>
        <v>0</v>
      </c>
      <c r="AL143" s="120">
        <f t="shared" si="282"/>
        <v>0</v>
      </c>
      <c r="AM143" s="157">
        <f t="shared" si="283"/>
        <v>0</v>
      </c>
      <c r="AN143" s="127" t="str">
        <f t="shared" si="270"/>
        <v>0</v>
      </c>
      <c r="AO143" s="123" t="str">
        <f t="shared" si="270"/>
        <v>0</v>
      </c>
      <c r="AP143" s="123" t="str">
        <f t="shared" si="270"/>
        <v>0</v>
      </c>
      <c r="AQ143" s="123" t="str">
        <f t="shared" si="270"/>
        <v>0</v>
      </c>
      <c r="AR143" s="123" t="str">
        <f t="shared" si="270"/>
        <v>0</v>
      </c>
      <c r="AS143" s="128" t="str">
        <f t="shared" si="270"/>
        <v>0</v>
      </c>
      <c r="AT143" s="129">
        <f t="shared" si="271"/>
        <v>0</v>
      </c>
      <c r="AU143" s="125">
        <f t="shared" si="272"/>
        <v>0</v>
      </c>
      <c r="AV143" s="125">
        <f t="shared" si="273"/>
        <v>0</v>
      </c>
      <c r="AW143" s="125">
        <f t="shared" si="274"/>
        <v>0</v>
      </c>
      <c r="AX143" s="125">
        <f t="shared" si="275"/>
        <v>0</v>
      </c>
      <c r="AY143" s="126">
        <f t="shared" si="276"/>
        <v>0</v>
      </c>
    </row>
    <row r="144" spans="1:51" ht="15" customHeight="1" x14ac:dyDescent="0.25">
      <c r="B144" s="80" t="s">
        <v>1229</v>
      </c>
      <c r="C144" s="80" t="s">
        <v>1230</v>
      </c>
      <c r="D144" s="63" t="s">
        <v>88</v>
      </c>
      <c r="E144" s="51">
        <v>14.5</v>
      </c>
      <c r="F144" s="123" t="str">
        <f t="shared" si="263"/>
        <v>0</v>
      </c>
      <c r="G144" s="123" t="str">
        <f t="shared" si="263"/>
        <v>0</v>
      </c>
      <c r="H144" s="123" t="str">
        <f t="shared" si="263"/>
        <v>0</v>
      </c>
      <c r="I144" s="123" t="str">
        <f t="shared" si="263"/>
        <v>0</v>
      </c>
      <c r="J144" s="119">
        <f t="shared" si="277"/>
        <v>0</v>
      </c>
      <c r="K144" s="123" t="str">
        <f t="shared" si="264"/>
        <v>0</v>
      </c>
      <c r="L144" s="123" t="str">
        <f t="shared" si="264"/>
        <v>0</v>
      </c>
      <c r="M144" s="123" t="str">
        <f t="shared" si="264"/>
        <v>0</v>
      </c>
      <c r="N144" s="123" t="str">
        <f t="shared" si="264"/>
        <v>0</v>
      </c>
      <c r="O144" s="119">
        <f t="shared" si="278"/>
        <v>0</v>
      </c>
      <c r="P144" s="123" t="str">
        <f t="shared" si="265"/>
        <v>0</v>
      </c>
      <c r="Q144" s="123" t="str">
        <f t="shared" si="265"/>
        <v>0</v>
      </c>
      <c r="R144" s="123" t="str">
        <f t="shared" si="265"/>
        <v>0</v>
      </c>
      <c r="S144" s="123" t="str">
        <f t="shared" si="265"/>
        <v>0</v>
      </c>
      <c r="T144" s="119">
        <f t="shared" si="279"/>
        <v>0</v>
      </c>
      <c r="U144" s="123" t="str">
        <f t="shared" si="266"/>
        <v>0</v>
      </c>
      <c r="V144" s="123" t="str">
        <f t="shared" si="266"/>
        <v>0</v>
      </c>
      <c r="W144" s="123" t="str">
        <f t="shared" si="266"/>
        <v>0</v>
      </c>
      <c r="X144" s="123" t="str">
        <f t="shared" si="266"/>
        <v>0</v>
      </c>
      <c r="Y144" s="124">
        <f t="shared" si="193"/>
        <v>0</v>
      </c>
      <c r="Z144" s="123" t="str">
        <f t="shared" si="267"/>
        <v>0</v>
      </c>
      <c r="AA144" s="123" t="str">
        <f t="shared" si="267"/>
        <v>0</v>
      </c>
      <c r="AB144" s="123" t="str">
        <f t="shared" si="267"/>
        <v>0</v>
      </c>
      <c r="AC144" s="123" t="str">
        <f t="shared" si="267"/>
        <v>0</v>
      </c>
      <c r="AD144" s="119">
        <f t="shared" si="280"/>
        <v>0</v>
      </c>
      <c r="AE144" s="123" t="str">
        <f t="shared" si="268"/>
        <v>0</v>
      </c>
      <c r="AF144" s="123" t="str">
        <f t="shared" si="268"/>
        <v>0</v>
      </c>
      <c r="AG144" s="123" t="str">
        <f t="shared" si="268"/>
        <v>0</v>
      </c>
      <c r="AH144" s="123" t="str">
        <f t="shared" si="268"/>
        <v>0</v>
      </c>
      <c r="AI144" s="119">
        <f t="shared" si="281"/>
        <v>0</v>
      </c>
      <c r="AJ144" s="123" t="str">
        <f t="shared" si="269"/>
        <v>0</v>
      </c>
      <c r="AK144" s="123" t="str">
        <f t="shared" si="269"/>
        <v>0</v>
      </c>
      <c r="AL144" s="120">
        <f t="shared" si="282"/>
        <v>0</v>
      </c>
      <c r="AM144" s="157">
        <f t="shared" si="283"/>
        <v>0</v>
      </c>
      <c r="AN144" s="127" t="str">
        <f t="shared" si="270"/>
        <v>0</v>
      </c>
      <c r="AO144" s="123" t="str">
        <f t="shared" si="270"/>
        <v>0</v>
      </c>
      <c r="AP144" s="123" t="str">
        <f t="shared" si="270"/>
        <v>0</v>
      </c>
      <c r="AQ144" s="123" t="str">
        <f t="shared" si="270"/>
        <v>0</v>
      </c>
      <c r="AR144" s="123" t="str">
        <f t="shared" si="270"/>
        <v>0</v>
      </c>
      <c r="AS144" s="128" t="str">
        <f t="shared" si="270"/>
        <v>0</v>
      </c>
      <c r="AT144" s="129">
        <f t="shared" si="271"/>
        <v>0</v>
      </c>
      <c r="AU144" s="125">
        <f t="shared" si="272"/>
        <v>0</v>
      </c>
      <c r="AV144" s="125">
        <f t="shared" si="273"/>
        <v>0</v>
      </c>
      <c r="AW144" s="125">
        <f t="shared" si="274"/>
        <v>0</v>
      </c>
      <c r="AX144" s="125">
        <f t="shared" si="275"/>
        <v>0</v>
      </c>
      <c r="AY144" s="126">
        <f t="shared" si="276"/>
        <v>0</v>
      </c>
    </row>
    <row r="145" spans="1:51" ht="15" customHeight="1" x14ac:dyDescent="0.25">
      <c r="B145" s="80" t="s">
        <v>1231</v>
      </c>
      <c r="C145" s="80" t="s">
        <v>1232</v>
      </c>
      <c r="D145" s="63" t="s">
        <v>89</v>
      </c>
      <c r="E145" s="51">
        <v>14.6</v>
      </c>
      <c r="F145" s="123" t="str">
        <f t="shared" si="263"/>
        <v>0</v>
      </c>
      <c r="G145" s="123" t="str">
        <f t="shared" si="263"/>
        <v>0</v>
      </c>
      <c r="H145" s="123" t="str">
        <f t="shared" si="263"/>
        <v>0</v>
      </c>
      <c r="I145" s="123" t="str">
        <f t="shared" si="263"/>
        <v>0</v>
      </c>
      <c r="J145" s="119">
        <f t="shared" si="277"/>
        <v>0</v>
      </c>
      <c r="K145" s="123" t="str">
        <f t="shared" si="264"/>
        <v>0</v>
      </c>
      <c r="L145" s="123" t="str">
        <f t="shared" si="264"/>
        <v>0</v>
      </c>
      <c r="M145" s="123" t="str">
        <f t="shared" si="264"/>
        <v>0</v>
      </c>
      <c r="N145" s="123" t="str">
        <f t="shared" si="264"/>
        <v>0</v>
      </c>
      <c r="O145" s="119">
        <f t="shared" si="278"/>
        <v>0</v>
      </c>
      <c r="P145" s="123" t="str">
        <f t="shared" si="265"/>
        <v>0</v>
      </c>
      <c r="Q145" s="123" t="str">
        <f t="shared" si="265"/>
        <v>0</v>
      </c>
      <c r="R145" s="123" t="str">
        <f t="shared" si="265"/>
        <v>0</v>
      </c>
      <c r="S145" s="123" t="str">
        <f t="shared" si="265"/>
        <v>0</v>
      </c>
      <c r="T145" s="119">
        <f t="shared" si="279"/>
        <v>0</v>
      </c>
      <c r="U145" s="123" t="str">
        <f t="shared" si="266"/>
        <v>0</v>
      </c>
      <c r="V145" s="123" t="str">
        <f t="shared" si="266"/>
        <v>0</v>
      </c>
      <c r="W145" s="123" t="str">
        <f t="shared" si="266"/>
        <v>0</v>
      </c>
      <c r="X145" s="123" t="str">
        <f t="shared" si="266"/>
        <v>0</v>
      </c>
      <c r="Y145" s="124">
        <f t="shared" si="193"/>
        <v>0</v>
      </c>
      <c r="Z145" s="123" t="str">
        <f t="shared" si="267"/>
        <v>0</v>
      </c>
      <c r="AA145" s="123" t="str">
        <f t="shared" si="267"/>
        <v>0</v>
      </c>
      <c r="AB145" s="123" t="str">
        <f t="shared" si="267"/>
        <v>0</v>
      </c>
      <c r="AC145" s="123" t="str">
        <f t="shared" si="267"/>
        <v>0</v>
      </c>
      <c r="AD145" s="119">
        <f t="shared" si="280"/>
        <v>0</v>
      </c>
      <c r="AE145" s="123" t="str">
        <f t="shared" si="268"/>
        <v>0</v>
      </c>
      <c r="AF145" s="123" t="str">
        <f t="shared" si="268"/>
        <v>0</v>
      </c>
      <c r="AG145" s="123" t="str">
        <f t="shared" si="268"/>
        <v>0</v>
      </c>
      <c r="AH145" s="123" t="str">
        <f t="shared" si="268"/>
        <v>0</v>
      </c>
      <c r="AI145" s="119">
        <f t="shared" si="281"/>
        <v>0</v>
      </c>
      <c r="AJ145" s="123" t="str">
        <f t="shared" si="269"/>
        <v>0</v>
      </c>
      <c r="AK145" s="123" t="str">
        <f t="shared" si="269"/>
        <v>0</v>
      </c>
      <c r="AL145" s="120">
        <f t="shared" si="282"/>
        <v>0</v>
      </c>
      <c r="AM145" s="157">
        <f t="shared" si="283"/>
        <v>0</v>
      </c>
      <c r="AN145" s="127" t="str">
        <f t="shared" si="270"/>
        <v>0</v>
      </c>
      <c r="AO145" s="123" t="str">
        <f t="shared" si="270"/>
        <v>0</v>
      </c>
      <c r="AP145" s="123" t="str">
        <f t="shared" si="270"/>
        <v>0</v>
      </c>
      <c r="AQ145" s="123" t="str">
        <f t="shared" si="270"/>
        <v>0</v>
      </c>
      <c r="AR145" s="123" t="str">
        <f t="shared" si="270"/>
        <v>0</v>
      </c>
      <c r="AS145" s="128" t="str">
        <f t="shared" si="270"/>
        <v>0</v>
      </c>
      <c r="AT145" s="129">
        <f t="shared" si="271"/>
        <v>0</v>
      </c>
      <c r="AU145" s="125">
        <f t="shared" si="272"/>
        <v>0</v>
      </c>
      <c r="AV145" s="125">
        <f t="shared" si="273"/>
        <v>0</v>
      </c>
      <c r="AW145" s="125">
        <f t="shared" si="274"/>
        <v>0</v>
      </c>
      <c r="AX145" s="125">
        <f t="shared" si="275"/>
        <v>0</v>
      </c>
      <c r="AY145" s="126">
        <f t="shared" si="276"/>
        <v>0</v>
      </c>
    </row>
    <row r="146" spans="1:51" ht="15" customHeight="1" x14ac:dyDescent="0.25">
      <c r="B146" s="80" t="s">
        <v>1233</v>
      </c>
      <c r="C146" s="80" t="s">
        <v>1234</v>
      </c>
      <c r="D146" s="63" t="s">
        <v>90</v>
      </c>
      <c r="E146" s="51">
        <v>14.7</v>
      </c>
      <c r="F146" s="123" t="str">
        <f t="shared" si="263"/>
        <v>0</v>
      </c>
      <c r="G146" s="123" t="str">
        <f t="shared" si="263"/>
        <v>0</v>
      </c>
      <c r="H146" s="123" t="str">
        <f t="shared" si="263"/>
        <v>0</v>
      </c>
      <c r="I146" s="123" t="str">
        <f t="shared" si="263"/>
        <v>0</v>
      </c>
      <c r="J146" s="119">
        <f t="shared" si="277"/>
        <v>0</v>
      </c>
      <c r="K146" s="123" t="str">
        <f t="shared" si="264"/>
        <v>0</v>
      </c>
      <c r="L146" s="123" t="str">
        <f t="shared" si="264"/>
        <v>0</v>
      </c>
      <c r="M146" s="123" t="str">
        <f t="shared" si="264"/>
        <v>0</v>
      </c>
      <c r="N146" s="123" t="str">
        <f t="shared" si="264"/>
        <v>0</v>
      </c>
      <c r="O146" s="119">
        <f t="shared" si="278"/>
        <v>0</v>
      </c>
      <c r="P146" s="123" t="str">
        <f t="shared" si="265"/>
        <v>0</v>
      </c>
      <c r="Q146" s="123" t="str">
        <f t="shared" si="265"/>
        <v>0</v>
      </c>
      <c r="R146" s="123" t="str">
        <f t="shared" si="265"/>
        <v>0</v>
      </c>
      <c r="S146" s="123" t="str">
        <f t="shared" si="265"/>
        <v>0</v>
      </c>
      <c r="T146" s="119">
        <f t="shared" si="279"/>
        <v>0</v>
      </c>
      <c r="U146" s="123" t="str">
        <f t="shared" si="266"/>
        <v>0</v>
      </c>
      <c r="V146" s="123" t="str">
        <f t="shared" si="266"/>
        <v>0</v>
      </c>
      <c r="W146" s="123" t="str">
        <f t="shared" si="266"/>
        <v>0</v>
      </c>
      <c r="X146" s="123" t="str">
        <f t="shared" si="266"/>
        <v>0</v>
      </c>
      <c r="Y146" s="124">
        <f t="shared" si="193"/>
        <v>0</v>
      </c>
      <c r="Z146" s="123" t="str">
        <f t="shared" si="267"/>
        <v>0</v>
      </c>
      <c r="AA146" s="123" t="str">
        <f t="shared" si="267"/>
        <v>0</v>
      </c>
      <c r="AB146" s="123" t="str">
        <f t="shared" si="267"/>
        <v>0</v>
      </c>
      <c r="AC146" s="123" t="str">
        <f t="shared" si="267"/>
        <v>0</v>
      </c>
      <c r="AD146" s="119">
        <f t="shared" si="280"/>
        <v>0</v>
      </c>
      <c r="AE146" s="123" t="str">
        <f t="shared" si="268"/>
        <v>0</v>
      </c>
      <c r="AF146" s="123" t="str">
        <f t="shared" si="268"/>
        <v>0</v>
      </c>
      <c r="AG146" s="123" t="str">
        <f t="shared" si="268"/>
        <v>0</v>
      </c>
      <c r="AH146" s="123" t="str">
        <f t="shared" si="268"/>
        <v>0</v>
      </c>
      <c r="AI146" s="119">
        <f t="shared" si="281"/>
        <v>0</v>
      </c>
      <c r="AJ146" s="123" t="str">
        <f t="shared" si="269"/>
        <v>0</v>
      </c>
      <c r="AK146" s="123" t="str">
        <f t="shared" si="269"/>
        <v>0</v>
      </c>
      <c r="AL146" s="120">
        <f t="shared" si="282"/>
        <v>0</v>
      </c>
      <c r="AM146" s="157">
        <f t="shared" si="283"/>
        <v>0</v>
      </c>
      <c r="AN146" s="127" t="str">
        <f t="shared" si="270"/>
        <v>0</v>
      </c>
      <c r="AO146" s="123" t="str">
        <f t="shared" si="270"/>
        <v>0</v>
      </c>
      <c r="AP146" s="123" t="str">
        <f t="shared" si="270"/>
        <v>0</v>
      </c>
      <c r="AQ146" s="123" t="str">
        <f t="shared" si="270"/>
        <v>0</v>
      </c>
      <c r="AR146" s="123" t="str">
        <f t="shared" si="270"/>
        <v>0</v>
      </c>
      <c r="AS146" s="128" t="str">
        <f t="shared" si="270"/>
        <v>0</v>
      </c>
      <c r="AT146" s="129">
        <f t="shared" si="271"/>
        <v>0</v>
      </c>
      <c r="AU146" s="125">
        <f t="shared" si="272"/>
        <v>0</v>
      </c>
      <c r="AV146" s="125">
        <f t="shared" si="273"/>
        <v>0</v>
      </c>
      <c r="AW146" s="125">
        <f t="shared" si="274"/>
        <v>0</v>
      </c>
      <c r="AX146" s="125">
        <f t="shared" si="275"/>
        <v>0</v>
      </c>
      <c r="AY146" s="126">
        <f t="shared" si="276"/>
        <v>0</v>
      </c>
    </row>
    <row r="147" spans="1:51" ht="26.25" x14ac:dyDescent="0.25">
      <c r="B147" s="80" t="s">
        <v>1235</v>
      </c>
      <c r="C147" s="80" t="s">
        <v>1236</v>
      </c>
      <c r="D147" s="63" t="s">
        <v>91</v>
      </c>
      <c r="E147" s="51">
        <v>14.8</v>
      </c>
      <c r="F147" s="123" t="str">
        <f t="shared" si="263"/>
        <v>0</v>
      </c>
      <c r="G147" s="123" t="str">
        <f t="shared" si="263"/>
        <v>0</v>
      </c>
      <c r="H147" s="123" t="str">
        <f t="shared" si="263"/>
        <v>0</v>
      </c>
      <c r="I147" s="123" t="str">
        <f t="shared" si="263"/>
        <v>0</v>
      </c>
      <c r="J147" s="119">
        <f t="shared" si="277"/>
        <v>0</v>
      </c>
      <c r="K147" s="123" t="str">
        <f t="shared" si="264"/>
        <v>0</v>
      </c>
      <c r="L147" s="123" t="str">
        <f t="shared" si="264"/>
        <v>0</v>
      </c>
      <c r="M147" s="123" t="str">
        <f t="shared" si="264"/>
        <v>0</v>
      </c>
      <c r="N147" s="123" t="str">
        <f t="shared" si="264"/>
        <v>0</v>
      </c>
      <c r="O147" s="119">
        <f t="shared" si="278"/>
        <v>0</v>
      </c>
      <c r="P147" s="123" t="str">
        <f t="shared" si="265"/>
        <v>0</v>
      </c>
      <c r="Q147" s="123" t="str">
        <f t="shared" si="265"/>
        <v>0</v>
      </c>
      <c r="R147" s="123" t="str">
        <f t="shared" si="265"/>
        <v>0</v>
      </c>
      <c r="S147" s="123" t="str">
        <f t="shared" si="265"/>
        <v>0</v>
      </c>
      <c r="T147" s="119">
        <f t="shared" si="279"/>
        <v>0</v>
      </c>
      <c r="U147" s="123" t="str">
        <f t="shared" si="266"/>
        <v>0</v>
      </c>
      <c r="V147" s="123" t="str">
        <f t="shared" si="266"/>
        <v>0</v>
      </c>
      <c r="W147" s="123" t="str">
        <f t="shared" si="266"/>
        <v>0</v>
      </c>
      <c r="X147" s="123" t="str">
        <f t="shared" si="266"/>
        <v>0</v>
      </c>
      <c r="Y147" s="124">
        <f t="shared" si="193"/>
        <v>0</v>
      </c>
      <c r="Z147" s="123" t="str">
        <f t="shared" si="267"/>
        <v>0</v>
      </c>
      <c r="AA147" s="123" t="str">
        <f t="shared" si="267"/>
        <v>0</v>
      </c>
      <c r="AB147" s="123" t="str">
        <f t="shared" si="267"/>
        <v>0</v>
      </c>
      <c r="AC147" s="123" t="str">
        <f t="shared" si="267"/>
        <v>0</v>
      </c>
      <c r="AD147" s="119">
        <f t="shared" si="280"/>
        <v>0</v>
      </c>
      <c r="AE147" s="123" t="str">
        <f t="shared" si="268"/>
        <v>0</v>
      </c>
      <c r="AF147" s="123" t="str">
        <f t="shared" si="268"/>
        <v>0</v>
      </c>
      <c r="AG147" s="123" t="str">
        <f t="shared" si="268"/>
        <v>0</v>
      </c>
      <c r="AH147" s="123" t="str">
        <f t="shared" si="268"/>
        <v>0</v>
      </c>
      <c r="AI147" s="119">
        <f t="shared" si="281"/>
        <v>0</v>
      </c>
      <c r="AJ147" s="123" t="str">
        <f t="shared" si="269"/>
        <v>0</v>
      </c>
      <c r="AK147" s="123" t="str">
        <f t="shared" si="269"/>
        <v>0</v>
      </c>
      <c r="AL147" s="120">
        <f t="shared" si="282"/>
        <v>0</v>
      </c>
      <c r="AM147" s="157">
        <f t="shared" si="283"/>
        <v>0</v>
      </c>
      <c r="AN147" s="127" t="str">
        <f t="shared" si="270"/>
        <v>0</v>
      </c>
      <c r="AO147" s="123" t="str">
        <f t="shared" si="270"/>
        <v>0</v>
      </c>
      <c r="AP147" s="123" t="str">
        <f t="shared" si="270"/>
        <v>0</v>
      </c>
      <c r="AQ147" s="123" t="str">
        <f t="shared" si="270"/>
        <v>0</v>
      </c>
      <c r="AR147" s="123" t="str">
        <f t="shared" si="270"/>
        <v>0</v>
      </c>
      <c r="AS147" s="128" t="str">
        <f t="shared" si="270"/>
        <v>0</v>
      </c>
      <c r="AT147" s="129">
        <f t="shared" si="271"/>
        <v>0</v>
      </c>
      <c r="AU147" s="125">
        <f t="shared" si="272"/>
        <v>0</v>
      </c>
      <c r="AV147" s="125">
        <f t="shared" si="273"/>
        <v>0</v>
      </c>
      <c r="AW147" s="125">
        <f t="shared" si="274"/>
        <v>0</v>
      </c>
      <c r="AX147" s="125">
        <f t="shared" si="275"/>
        <v>0</v>
      </c>
      <c r="AY147" s="126">
        <f t="shared" si="276"/>
        <v>0</v>
      </c>
    </row>
    <row r="148" spans="1:51" ht="39" x14ac:dyDescent="0.25">
      <c r="B148" s="80" t="s">
        <v>1237</v>
      </c>
      <c r="C148" s="80" t="s">
        <v>1238</v>
      </c>
      <c r="D148" s="63" t="s">
        <v>92</v>
      </c>
      <c r="E148" s="51">
        <v>14.9</v>
      </c>
      <c r="F148" s="123" t="str">
        <f t="shared" si="263"/>
        <v>0</v>
      </c>
      <c r="G148" s="123" t="str">
        <f t="shared" si="263"/>
        <v>0</v>
      </c>
      <c r="H148" s="123" t="str">
        <f t="shared" si="263"/>
        <v>0</v>
      </c>
      <c r="I148" s="123" t="str">
        <f t="shared" si="263"/>
        <v>0</v>
      </c>
      <c r="J148" s="119">
        <f t="shared" si="277"/>
        <v>0</v>
      </c>
      <c r="K148" s="123" t="str">
        <f t="shared" si="264"/>
        <v>0</v>
      </c>
      <c r="L148" s="123" t="str">
        <f t="shared" si="264"/>
        <v>0</v>
      </c>
      <c r="M148" s="123" t="str">
        <f t="shared" si="264"/>
        <v>0</v>
      </c>
      <c r="N148" s="123" t="str">
        <f t="shared" si="264"/>
        <v>0</v>
      </c>
      <c r="O148" s="119">
        <f t="shared" si="278"/>
        <v>0</v>
      </c>
      <c r="P148" s="123" t="str">
        <f t="shared" si="265"/>
        <v>0</v>
      </c>
      <c r="Q148" s="123" t="str">
        <f t="shared" si="265"/>
        <v>0</v>
      </c>
      <c r="R148" s="123" t="str">
        <f t="shared" si="265"/>
        <v>0</v>
      </c>
      <c r="S148" s="123" t="str">
        <f t="shared" si="265"/>
        <v>0</v>
      </c>
      <c r="T148" s="119">
        <f t="shared" si="279"/>
        <v>0</v>
      </c>
      <c r="U148" s="123" t="str">
        <f t="shared" si="266"/>
        <v>0</v>
      </c>
      <c r="V148" s="123" t="str">
        <f t="shared" si="266"/>
        <v>0</v>
      </c>
      <c r="W148" s="123" t="str">
        <f t="shared" si="266"/>
        <v>0</v>
      </c>
      <c r="X148" s="123" t="str">
        <f t="shared" si="266"/>
        <v>0</v>
      </c>
      <c r="Y148" s="124">
        <f t="shared" si="193"/>
        <v>0</v>
      </c>
      <c r="Z148" s="123" t="str">
        <f t="shared" si="267"/>
        <v>0</v>
      </c>
      <c r="AA148" s="123" t="str">
        <f t="shared" si="267"/>
        <v>0</v>
      </c>
      <c r="AB148" s="123" t="str">
        <f t="shared" si="267"/>
        <v>0</v>
      </c>
      <c r="AC148" s="123" t="str">
        <f t="shared" si="267"/>
        <v>0</v>
      </c>
      <c r="AD148" s="119">
        <f t="shared" si="280"/>
        <v>0</v>
      </c>
      <c r="AE148" s="123" t="str">
        <f t="shared" si="268"/>
        <v>0</v>
      </c>
      <c r="AF148" s="123" t="str">
        <f t="shared" si="268"/>
        <v>0</v>
      </c>
      <c r="AG148" s="123" t="str">
        <f t="shared" si="268"/>
        <v>0</v>
      </c>
      <c r="AH148" s="123" t="str">
        <f t="shared" si="268"/>
        <v>0</v>
      </c>
      <c r="AI148" s="119">
        <f t="shared" si="281"/>
        <v>0</v>
      </c>
      <c r="AJ148" s="123" t="str">
        <f t="shared" si="269"/>
        <v>0</v>
      </c>
      <c r="AK148" s="123" t="str">
        <f t="shared" si="269"/>
        <v>0</v>
      </c>
      <c r="AL148" s="120">
        <f t="shared" si="282"/>
        <v>0</v>
      </c>
      <c r="AM148" s="157">
        <f t="shared" si="283"/>
        <v>0</v>
      </c>
      <c r="AN148" s="127" t="str">
        <f t="shared" si="270"/>
        <v>0</v>
      </c>
      <c r="AO148" s="123" t="str">
        <f t="shared" si="270"/>
        <v>0</v>
      </c>
      <c r="AP148" s="123" t="str">
        <f t="shared" si="270"/>
        <v>0</v>
      </c>
      <c r="AQ148" s="123" t="str">
        <f t="shared" si="270"/>
        <v>0</v>
      </c>
      <c r="AR148" s="123" t="str">
        <f t="shared" si="270"/>
        <v>0</v>
      </c>
      <c r="AS148" s="128" t="str">
        <f t="shared" si="270"/>
        <v>0</v>
      </c>
      <c r="AT148" s="129">
        <f t="shared" si="271"/>
        <v>0</v>
      </c>
      <c r="AU148" s="125">
        <f t="shared" si="272"/>
        <v>0</v>
      </c>
      <c r="AV148" s="125">
        <f t="shared" si="273"/>
        <v>0</v>
      </c>
      <c r="AW148" s="125">
        <f t="shared" si="274"/>
        <v>0</v>
      </c>
      <c r="AX148" s="125">
        <f t="shared" si="275"/>
        <v>0</v>
      </c>
      <c r="AY148" s="126">
        <f t="shared" si="276"/>
        <v>0</v>
      </c>
    </row>
    <row r="149" spans="1:51" ht="15" customHeight="1" x14ac:dyDescent="0.25">
      <c r="A149" s="75"/>
      <c r="D149" s="166" t="s">
        <v>149</v>
      </c>
      <c r="E149" s="167"/>
      <c r="F149" s="134">
        <f>IFERROR(F139-F140-F141-F142-F143-F144-F145-F146-F147-F148,"0")</f>
        <v>0</v>
      </c>
      <c r="G149" s="134">
        <f>IFERROR(G139-G140-G141-G142-G143-G144-G145-G146-G147-G148,"0")</f>
        <v>0</v>
      </c>
      <c r="H149" s="134">
        <f>IFERROR(H139-H140-H141-H142-H143-H144-H145-H146-H147-H148,"0")</f>
        <v>0</v>
      </c>
      <c r="I149" s="134">
        <f>IFERROR(I139-I140-I141-I142-I143-I144-I145-I146-I147-I148,"0")</f>
        <v>0</v>
      </c>
      <c r="J149" s="134">
        <f t="shared" si="277"/>
        <v>0</v>
      </c>
      <c r="K149" s="134">
        <f>IFERROR(K139-K140-K141-K142-K143-K144-K145-K146-K147-K148,"0")</f>
        <v>0</v>
      </c>
      <c r="L149" s="134">
        <f>IFERROR(L139-L140-L141-L142-L143-L144-L145-L146-L147-L148,"0")</f>
        <v>0</v>
      </c>
      <c r="M149" s="134">
        <f>IFERROR(M139-M140-M141-M142-M143-M144-M145-M146-M147-M148,"0")</f>
        <v>0</v>
      </c>
      <c r="N149" s="134">
        <f>IFERROR(N139-N140-N141-N142-N143-N144-N145-N146-N147-N148,"0")</f>
        <v>0</v>
      </c>
      <c r="O149" s="134">
        <f t="shared" si="278"/>
        <v>0</v>
      </c>
      <c r="P149" s="134">
        <f>IFERROR(P139-P140-P141-P142-P143-P144-P145-P146-P147-P148,"0")</f>
        <v>0</v>
      </c>
      <c r="Q149" s="134">
        <f>IFERROR(Q139-Q140-Q141-Q142-Q143-Q144-Q145-Q146-Q147-Q148,"0")</f>
        <v>0</v>
      </c>
      <c r="R149" s="134">
        <f>IFERROR(R139-R140-R141-R142-R143-R144-R145-R146-R147-R148,"0")</f>
        <v>0</v>
      </c>
      <c r="S149" s="134">
        <f>IFERROR(S139-S140-S141-S142-S143-S144-S145-S146-S147-S148,"0")</f>
        <v>0</v>
      </c>
      <c r="T149" s="134">
        <f t="shared" si="279"/>
        <v>0</v>
      </c>
      <c r="U149" s="134">
        <f>IFERROR(U139-U140-U141-U142-U143-U144-U145-U146-U147-U148,"0")</f>
        <v>0</v>
      </c>
      <c r="V149" s="134">
        <f>IFERROR(V139-V140-V141-V142-V143-V144-V145-V146-V147-V148,"0")</f>
        <v>0</v>
      </c>
      <c r="W149" s="134">
        <f>IFERROR(W139-W140-W141-W142-W143-W144-W145-W146-W147-W148,"0")</f>
        <v>0</v>
      </c>
      <c r="X149" s="134">
        <f>IFERROR(X139-X140-X141-X142-X143-X144-X145-X146-X147-X148,"0")</f>
        <v>0</v>
      </c>
      <c r="Y149" s="134">
        <f t="shared" si="193"/>
        <v>0</v>
      </c>
      <c r="Z149" s="134">
        <f>IFERROR(Z139-Z140-Z141-Z142-Z143-Z144-Z145-Z146-Z147-Z148,"0")</f>
        <v>0</v>
      </c>
      <c r="AA149" s="134">
        <f>IFERROR(AA139-AA140-AA141-AA142-AA143-AA144-AA145-AA146-AA147-AA148,"0")</f>
        <v>0</v>
      </c>
      <c r="AB149" s="134">
        <f>IFERROR(AB139-AB140-AB141-AB142-AB143-AB144-AB145-AB146-AB147-AB148,"0")</f>
        <v>0</v>
      </c>
      <c r="AC149" s="134">
        <f>IFERROR(AC139-AC140-AC141-AC142-AC143-AC144-AC145-AC146-AC147-AC148,"0")</f>
        <v>0</v>
      </c>
      <c r="AD149" s="134">
        <f t="shared" si="280"/>
        <v>0</v>
      </c>
      <c r="AE149" s="134">
        <f>IFERROR(AE139-AE140-AE141-AE142-AE143-AE144-AE145-AE146-AE147-AE148,"0")</f>
        <v>0</v>
      </c>
      <c r="AF149" s="134">
        <f>IFERROR(AF139-AF140-AF141-AF142-AF143-AF144-AF145-AF146-AF147-AF148,"0")</f>
        <v>0</v>
      </c>
      <c r="AG149" s="134">
        <f>IFERROR(AG139-AG140-AG141-AG142-AG143-AG144-AG145-AG146-AG147-AG148,"0")</f>
        <v>0</v>
      </c>
      <c r="AH149" s="134">
        <f>IFERROR(AH139-AH140-AH141-AH142-AH143-AH144-AH145-AH146-AH147-AH148,"0")</f>
        <v>0</v>
      </c>
      <c r="AI149" s="134">
        <f t="shared" si="281"/>
        <v>0</v>
      </c>
      <c r="AJ149" s="134">
        <f>IFERROR(AJ139-AJ140-AJ141-AJ142-AJ143-AJ144-AJ145-AJ146-AJ147-AJ148,"0")</f>
        <v>0</v>
      </c>
      <c r="AK149" s="134">
        <f>IFERROR(AK139-AK140-AK141-AK142-AK143-AK144-AK145-AK146-AK147-AK148,"0")</f>
        <v>0</v>
      </c>
      <c r="AL149" s="134">
        <f t="shared" si="282"/>
        <v>0</v>
      </c>
      <c r="AM149" s="145">
        <f t="shared" si="283"/>
        <v>0</v>
      </c>
      <c r="AN149" s="148">
        <f t="shared" ref="AN149:AY149" si="284">IFERROR(AN139-AN140-AN141-AN142-AN143-AN144-AN145-AN146-AN147-AN148,"0")</f>
        <v>0</v>
      </c>
      <c r="AO149" s="134">
        <f t="shared" si="284"/>
        <v>0</v>
      </c>
      <c r="AP149" s="134">
        <f t="shared" si="284"/>
        <v>0</v>
      </c>
      <c r="AQ149" s="134">
        <f t="shared" si="284"/>
        <v>0</v>
      </c>
      <c r="AR149" s="134">
        <f t="shared" si="284"/>
        <v>0</v>
      </c>
      <c r="AS149" s="149">
        <f t="shared" si="284"/>
        <v>0</v>
      </c>
      <c r="AT149" s="150">
        <f t="shared" si="284"/>
        <v>0</v>
      </c>
      <c r="AU149" s="144">
        <f t="shared" si="284"/>
        <v>0</v>
      </c>
      <c r="AV149" s="144">
        <f t="shared" si="284"/>
        <v>0</v>
      </c>
      <c r="AW149" s="144">
        <f t="shared" si="284"/>
        <v>0</v>
      </c>
      <c r="AX149" s="144">
        <f t="shared" si="284"/>
        <v>0</v>
      </c>
      <c r="AY149" s="151">
        <f t="shared" si="284"/>
        <v>0</v>
      </c>
    </row>
    <row r="150" spans="1:51" ht="15" customHeight="1" x14ac:dyDescent="0.25">
      <c r="A150">
        <v>1</v>
      </c>
      <c r="B150" s="80" t="s">
        <v>1239</v>
      </c>
      <c r="C150" s="80" t="s">
        <v>1240</v>
      </c>
      <c r="D150" s="69" t="s">
        <v>93</v>
      </c>
      <c r="E150" s="45">
        <v>15</v>
      </c>
      <c r="F150" s="123" t="str">
        <f t="shared" ref="F150:I160" si="285">IFERROR(VLOOKUP($B150,_data,F$2,FALSE),"0")</f>
        <v>0</v>
      </c>
      <c r="G150" s="123" t="str">
        <f t="shared" si="285"/>
        <v>0</v>
      </c>
      <c r="H150" s="123" t="str">
        <f t="shared" si="285"/>
        <v>0</v>
      </c>
      <c r="I150" s="123" t="str">
        <f t="shared" si="285"/>
        <v>0</v>
      </c>
      <c r="J150" s="119">
        <f t="shared" si="277"/>
        <v>0</v>
      </c>
      <c r="K150" s="123" t="str">
        <f t="shared" ref="K150:N160" si="286">IFERROR(VLOOKUP($B150,_data,K$2,FALSE),"0")</f>
        <v>0</v>
      </c>
      <c r="L150" s="123" t="str">
        <f t="shared" si="286"/>
        <v>0</v>
      </c>
      <c r="M150" s="123" t="str">
        <f t="shared" si="286"/>
        <v>0</v>
      </c>
      <c r="N150" s="123" t="str">
        <f t="shared" si="286"/>
        <v>0</v>
      </c>
      <c r="O150" s="119">
        <f t="shared" si="278"/>
        <v>0</v>
      </c>
      <c r="P150" s="123" t="str">
        <f t="shared" ref="P150:S160" si="287">IFERROR(VLOOKUP($B150,_data,P$2,FALSE),"0")</f>
        <v>0</v>
      </c>
      <c r="Q150" s="123" t="str">
        <f t="shared" si="287"/>
        <v>0</v>
      </c>
      <c r="R150" s="123" t="str">
        <f t="shared" si="287"/>
        <v>0</v>
      </c>
      <c r="S150" s="123" t="str">
        <f t="shared" si="287"/>
        <v>0</v>
      </c>
      <c r="T150" s="119">
        <f t="shared" si="279"/>
        <v>0</v>
      </c>
      <c r="U150" s="123" t="str">
        <f t="shared" ref="U150:X160" si="288">IFERROR(VLOOKUP($B150,_data,U$2,FALSE),"0")</f>
        <v>0</v>
      </c>
      <c r="V150" s="123" t="str">
        <f t="shared" si="288"/>
        <v>0</v>
      </c>
      <c r="W150" s="123" t="str">
        <f t="shared" si="288"/>
        <v>0</v>
      </c>
      <c r="X150" s="123" t="str">
        <f t="shared" si="288"/>
        <v>0</v>
      </c>
      <c r="Y150" s="124">
        <f t="shared" si="193"/>
        <v>0</v>
      </c>
      <c r="Z150" s="123" t="str">
        <f t="shared" ref="Z150:AC160" si="289">IFERROR(VLOOKUP($B150,_data,Z$2,FALSE),"0")</f>
        <v>0</v>
      </c>
      <c r="AA150" s="123" t="str">
        <f t="shared" si="289"/>
        <v>0</v>
      </c>
      <c r="AB150" s="123" t="str">
        <f t="shared" si="289"/>
        <v>0</v>
      </c>
      <c r="AC150" s="123" t="str">
        <f t="shared" si="289"/>
        <v>0</v>
      </c>
      <c r="AD150" s="119">
        <f t="shared" si="280"/>
        <v>0</v>
      </c>
      <c r="AE150" s="123" t="str">
        <f t="shared" ref="AE150:AH160" si="290">IFERROR(VLOOKUP($B150,_data,AE$2,FALSE),"0")</f>
        <v>0</v>
      </c>
      <c r="AF150" s="123" t="str">
        <f t="shared" si="290"/>
        <v>0</v>
      </c>
      <c r="AG150" s="123" t="str">
        <f t="shared" si="290"/>
        <v>0</v>
      </c>
      <c r="AH150" s="123" t="str">
        <f t="shared" si="290"/>
        <v>0</v>
      </c>
      <c r="AI150" s="119">
        <f t="shared" si="281"/>
        <v>0</v>
      </c>
      <c r="AJ150" s="123" t="str">
        <f t="shared" ref="AJ150:AK160" si="291">IFERROR(VLOOKUP($B150,_data,AJ$2,FALSE),"0")</f>
        <v>0</v>
      </c>
      <c r="AK150" s="123" t="str">
        <f t="shared" si="291"/>
        <v>0</v>
      </c>
      <c r="AL150" s="120">
        <f t="shared" si="282"/>
        <v>0</v>
      </c>
      <c r="AM150" s="157">
        <f t="shared" si="283"/>
        <v>0</v>
      </c>
      <c r="AN150" s="127" t="str">
        <f t="shared" ref="AN150:AS160" si="292">IFERROR(VLOOKUP($C150,_data,AN$2,FALSE),"0")</f>
        <v>0</v>
      </c>
      <c r="AO150" s="123" t="str">
        <f t="shared" si="292"/>
        <v>0</v>
      </c>
      <c r="AP150" s="123" t="str">
        <f t="shared" si="292"/>
        <v>0</v>
      </c>
      <c r="AQ150" s="123" t="str">
        <f t="shared" si="292"/>
        <v>0</v>
      </c>
      <c r="AR150" s="123" t="str">
        <f t="shared" si="292"/>
        <v>0</v>
      </c>
      <c r="AS150" s="128" t="str">
        <f t="shared" si="292"/>
        <v>0</v>
      </c>
      <c r="AT150" s="138">
        <f t="shared" ref="AT150:AT160" si="293">IFERROR(F150-AN150,"0")</f>
        <v>0</v>
      </c>
      <c r="AU150" s="139">
        <f t="shared" ref="AU150:AU160" si="294">IFERROR(K150-AO150,"0")</f>
        <v>0</v>
      </c>
      <c r="AV150" s="139">
        <f t="shared" ref="AV150:AV160" si="295">IFERROR(P150-AP150,"0")</f>
        <v>0</v>
      </c>
      <c r="AW150" s="139">
        <f t="shared" ref="AW150:AW160" si="296">IFERROR(U150-AQ150,"0")</f>
        <v>0</v>
      </c>
      <c r="AX150" s="139">
        <f t="shared" ref="AX150:AX160" si="297">IFERROR(Z150-AR150,"0")</f>
        <v>0</v>
      </c>
      <c r="AY150" s="140">
        <f t="shared" ref="AY150:AY160" si="298">IFERROR(AE150-AS150,"0")</f>
        <v>0</v>
      </c>
    </row>
    <row r="151" spans="1:51" ht="15" customHeight="1" x14ac:dyDescent="0.25">
      <c r="B151" s="80" t="s">
        <v>1241</v>
      </c>
      <c r="C151" s="80" t="s">
        <v>1242</v>
      </c>
      <c r="D151" s="63" t="s">
        <v>94</v>
      </c>
      <c r="E151" s="51">
        <v>15.1</v>
      </c>
      <c r="F151" s="123" t="str">
        <f t="shared" si="285"/>
        <v>0</v>
      </c>
      <c r="G151" s="123" t="str">
        <f t="shared" si="285"/>
        <v>0</v>
      </c>
      <c r="H151" s="123" t="str">
        <f t="shared" si="285"/>
        <v>0</v>
      </c>
      <c r="I151" s="123" t="str">
        <f t="shared" si="285"/>
        <v>0</v>
      </c>
      <c r="J151" s="119">
        <f t="shared" si="277"/>
        <v>0</v>
      </c>
      <c r="K151" s="123" t="str">
        <f t="shared" si="286"/>
        <v>0</v>
      </c>
      <c r="L151" s="123" t="str">
        <f t="shared" si="286"/>
        <v>0</v>
      </c>
      <c r="M151" s="123" t="str">
        <f t="shared" si="286"/>
        <v>0</v>
      </c>
      <c r="N151" s="123" t="str">
        <f t="shared" si="286"/>
        <v>0</v>
      </c>
      <c r="O151" s="119">
        <f t="shared" si="278"/>
        <v>0</v>
      </c>
      <c r="P151" s="123" t="str">
        <f t="shared" si="287"/>
        <v>0</v>
      </c>
      <c r="Q151" s="123" t="str">
        <f t="shared" si="287"/>
        <v>0</v>
      </c>
      <c r="R151" s="123" t="str">
        <f t="shared" si="287"/>
        <v>0</v>
      </c>
      <c r="S151" s="123" t="str">
        <f t="shared" si="287"/>
        <v>0</v>
      </c>
      <c r="T151" s="119">
        <f t="shared" si="279"/>
        <v>0</v>
      </c>
      <c r="U151" s="123" t="str">
        <f t="shared" si="288"/>
        <v>0</v>
      </c>
      <c r="V151" s="123" t="str">
        <f t="shared" si="288"/>
        <v>0</v>
      </c>
      <c r="W151" s="123" t="str">
        <f t="shared" si="288"/>
        <v>0</v>
      </c>
      <c r="X151" s="123" t="str">
        <f t="shared" si="288"/>
        <v>0</v>
      </c>
      <c r="Y151" s="124">
        <f t="shared" si="193"/>
        <v>0</v>
      </c>
      <c r="Z151" s="123" t="str">
        <f t="shared" si="289"/>
        <v>0</v>
      </c>
      <c r="AA151" s="123" t="str">
        <f t="shared" si="289"/>
        <v>0</v>
      </c>
      <c r="AB151" s="123" t="str">
        <f t="shared" si="289"/>
        <v>0</v>
      </c>
      <c r="AC151" s="123" t="str">
        <f t="shared" si="289"/>
        <v>0</v>
      </c>
      <c r="AD151" s="119">
        <f t="shared" si="280"/>
        <v>0</v>
      </c>
      <c r="AE151" s="123" t="str">
        <f t="shared" si="290"/>
        <v>0</v>
      </c>
      <c r="AF151" s="123" t="str">
        <f t="shared" si="290"/>
        <v>0</v>
      </c>
      <c r="AG151" s="123" t="str">
        <f t="shared" si="290"/>
        <v>0</v>
      </c>
      <c r="AH151" s="123" t="str">
        <f t="shared" si="290"/>
        <v>0</v>
      </c>
      <c r="AI151" s="119">
        <f t="shared" si="281"/>
        <v>0</v>
      </c>
      <c r="AJ151" s="123" t="str">
        <f t="shared" si="291"/>
        <v>0</v>
      </c>
      <c r="AK151" s="123" t="str">
        <f t="shared" si="291"/>
        <v>0</v>
      </c>
      <c r="AL151" s="120">
        <f t="shared" si="282"/>
        <v>0</v>
      </c>
      <c r="AM151" s="157">
        <f t="shared" si="283"/>
        <v>0</v>
      </c>
      <c r="AN151" s="127" t="str">
        <f t="shared" si="292"/>
        <v>0</v>
      </c>
      <c r="AO151" s="123" t="str">
        <f t="shared" si="292"/>
        <v>0</v>
      </c>
      <c r="AP151" s="123" t="str">
        <f t="shared" si="292"/>
        <v>0</v>
      </c>
      <c r="AQ151" s="123" t="str">
        <f t="shared" si="292"/>
        <v>0</v>
      </c>
      <c r="AR151" s="123" t="str">
        <f t="shared" si="292"/>
        <v>0</v>
      </c>
      <c r="AS151" s="128" t="str">
        <f t="shared" si="292"/>
        <v>0</v>
      </c>
      <c r="AT151" s="129">
        <f t="shared" si="293"/>
        <v>0</v>
      </c>
      <c r="AU151" s="125">
        <f t="shared" si="294"/>
        <v>0</v>
      </c>
      <c r="AV151" s="125">
        <f t="shared" si="295"/>
        <v>0</v>
      </c>
      <c r="AW151" s="125">
        <f t="shared" si="296"/>
        <v>0</v>
      </c>
      <c r="AX151" s="125">
        <f t="shared" si="297"/>
        <v>0</v>
      </c>
      <c r="AY151" s="126">
        <f t="shared" si="298"/>
        <v>0</v>
      </c>
    </row>
    <row r="152" spans="1:51" ht="15" customHeight="1" x14ac:dyDescent="0.25">
      <c r="B152" s="80" t="s">
        <v>1243</v>
      </c>
      <c r="C152" s="80" t="s">
        <v>1244</v>
      </c>
      <c r="D152" s="63" t="s">
        <v>95</v>
      </c>
      <c r="E152" s="51">
        <v>15.2</v>
      </c>
      <c r="F152" s="123" t="str">
        <f t="shared" si="285"/>
        <v>0</v>
      </c>
      <c r="G152" s="123" t="str">
        <f t="shared" si="285"/>
        <v>0</v>
      </c>
      <c r="H152" s="123" t="str">
        <f t="shared" si="285"/>
        <v>0</v>
      </c>
      <c r="I152" s="123" t="str">
        <f t="shared" si="285"/>
        <v>0</v>
      </c>
      <c r="J152" s="119">
        <f t="shared" si="277"/>
        <v>0</v>
      </c>
      <c r="K152" s="123" t="str">
        <f t="shared" si="286"/>
        <v>0</v>
      </c>
      <c r="L152" s="123" t="str">
        <f t="shared" si="286"/>
        <v>0</v>
      </c>
      <c r="M152" s="123" t="str">
        <f t="shared" si="286"/>
        <v>0</v>
      </c>
      <c r="N152" s="123" t="str">
        <f t="shared" si="286"/>
        <v>0</v>
      </c>
      <c r="O152" s="119">
        <f t="shared" si="278"/>
        <v>0</v>
      </c>
      <c r="P152" s="123" t="str">
        <f t="shared" si="287"/>
        <v>0</v>
      </c>
      <c r="Q152" s="123" t="str">
        <f t="shared" si="287"/>
        <v>0</v>
      </c>
      <c r="R152" s="123" t="str">
        <f t="shared" si="287"/>
        <v>0</v>
      </c>
      <c r="S152" s="123" t="str">
        <f t="shared" si="287"/>
        <v>0</v>
      </c>
      <c r="T152" s="119">
        <f t="shared" si="279"/>
        <v>0</v>
      </c>
      <c r="U152" s="123" t="str">
        <f t="shared" si="288"/>
        <v>0</v>
      </c>
      <c r="V152" s="123" t="str">
        <f t="shared" si="288"/>
        <v>0</v>
      </c>
      <c r="W152" s="123" t="str">
        <f t="shared" si="288"/>
        <v>0</v>
      </c>
      <c r="X152" s="123" t="str">
        <f t="shared" si="288"/>
        <v>0</v>
      </c>
      <c r="Y152" s="124">
        <f t="shared" si="193"/>
        <v>0</v>
      </c>
      <c r="Z152" s="123" t="str">
        <f t="shared" si="289"/>
        <v>0</v>
      </c>
      <c r="AA152" s="123" t="str">
        <f t="shared" si="289"/>
        <v>0</v>
      </c>
      <c r="AB152" s="123" t="str">
        <f t="shared" si="289"/>
        <v>0</v>
      </c>
      <c r="AC152" s="123" t="str">
        <f t="shared" si="289"/>
        <v>0</v>
      </c>
      <c r="AD152" s="119">
        <f t="shared" si="280"/>
        <v>0</v>
      </c>
      <c r="AE152" s="123" t="str">
        <f t="shared" si="290"/>
        <v>0</v>
      </c>
      <c r="AF152" s="123" t="str">
        <f t="shared" si="290"/>
        <v>0</v>
      </c>
      <c r="AG152" s="123" t="str">
        <f t="shared" si="290"/>
        <v>0</v>
      </c>
      <c r="AH152" s="123" t="str">
        <f t="shared" si="290"/>
        <v>0</v>
      </c>
      <c r="AI152" s="119">
        <f t="shared" si="281"/>
        <v>0</v>
      </c>
      <c r="AJ152" s="123" t="str">
        <f t="shared" si="291"/>
        <v>0</v>
      </c>
      <c r="AK152" s="123" t="str">
        <f t="shared" si="291"/>
        <v>0</v>
      </c>
      <c r="AL152" s="120">
        <f t="shared" si="282"/>
        <v>0</v>
      </c>
      <c r="AM152" s="157">
        <f t="shared" si="283"/>
        <v>0</v>
      </c>
      <c r="AN152" s="127" t="str">
        <f t="shared" si="292"/>
        <v>0</v>
      </c>
      <c r="AO152" s="123" t="str">
        <f t="shared" si="292"/>
        <v>0</v>
      </c>
      <c r="AP152" s="123" t="str">
        <f t="shared" si="292"/>
        <v>0</v>
      </c>
      <c r="AQ152" s="123" t="str">
        <f t="shared" si="292"/>
        <v>0</v>
      </c>
      <c r="AR152" s="123" t="str">
        <f t="shared" si="292"/>
        <v>0</v>
      </c>
      <c r="AS152" s="128" t="str">
        <f t="shared" si="292"/>
        <v>0</v>
      </c>
      <c r="AT152" s="129">
        <f t="shared" si="293"/>
        <v>0</v>
      </c>
      <c r="AU152" s="125">
        <f t="shared" si="294"/>
        <v>0</v>
      </c>
      <c r="AV152" s="125">
        <f t="shared" si="295"/>
        <v>0</v>
      </c>
      <c r="AW152" s="125">
        <f t="shared" si="296"/>
        <v>0</v>
      </c>
      <c r="AX152" s="125">
        <f t="shared" si="297"/>
        <v>0</v>
      </c>
      <c r="AY152" s="126">
        <f t="shared" si="298"/>
        <v>0</v>
      </c>
    </row>
    <row r="153" spans="1:51" ht="15" customHeight="1" x14ac:dyDescent="0.25">
      <c r="B153" s="80" t="s">
        <v>1245</v>
      </c>
      <c r="C153" s="80" t="s">
        <v>1246</v>
      </c>
      <c r="D153" s="63" t="s">
        <v>96</v>
      </c>
      <c r="E153" s="51">
        <v>15.3</v>
      </c>
      <c r="F153" s="123" t="str">
        <f t="shared" si="285"/>
        <v>0</v>
      </c>
      <c r="G153" s="123" t="str">
        <f t="shared" si="285"/>
        <v>0</v>
      </c>
      <c r="H153" s="123" t="str">
        <f t="shared" si="285"/>
        <v>0</v>
      </c>
      <c r="I153" s="123" t="str">
        <f t="shared" si="285"/>
        <v>0</v>
      </c>
      <c r="J153" s="119">
        <f t="shared" si="277"/>
        <v>0</v>
      </c>
      <c r="K153" s="123" t="str">
        <f t="shared" si="286"/>
        <v>0</v>
      </c>
      <c r="L153" s="123" t="str">
        <f t="shared" si="286"/>
        <v>0</v>
      </c>
      <c r="M153" s="123" t="str">
        <f t="shared" si="286"/>
        <v>0</v>
      </c>
      <c r="N153" s="123" t="str">
        <f t="shared" si="286"/>
        <v>0</v>
      </c>
      <c r="O153" s="119">
        <f t="shared" si="278"/>
        <v>0</v>
      </c>
      <c r="P153" s="123" t="str">
        <f t="shared" si="287"/>
        <v>0</v>
      </c>
      <c r="Q153" s="123" t="str">
        <f t="shared" si="287"/>
        <v>0</v>
      </c>
      <c r="R153" s="123" t="str">
        <f t="shared" si="287"/>
        <v>0</v>
      </c>
      <c r="S153" s="123" t="str">
        <f t="shared" si="287"/>
        <v>0</v>
      </c>
      <c r="T153" s="119">
        <f t="shared" si="279"/>
        <v>0</v>
      </c>
      <c r="U153" s="123" t="str">
        <f t="shared" si="288"/>
        <v>0</v>
      </c>
      <c r="V153" s="123" t="str">
        <f t="shared" si="288"/>
        <v>0</v>
      </c>
      <c r="W153" s="123" t="str">
        <f t="shared" si="288"/>
        <v>0</v>
      </c>
      <c r="X153" s="123" t="str">
        <f t="shared" si="288"/>
        <v>0</v>
      </c>
      <c r="Y153" s="124">
        <f t="shared" si="193"/>
        <v>0</v>
      </c>
      <c r="Z153" s="123" t="str">
        <f t="shared" si="289"/>
        <v>0</v>
      </c>
      <c r="AA153" s="123" t="str">
        <f t="shared" si="289"/>
        <v>0</v>
      </c>
      <c r="AB153" s="123" t="str">
        <f t="shared" si="289"/>
        <v>0</v>
      </c>
      <c r="AC153" s="123" t="str">
        <f t="shared" si="289"/>
        <v>0</v>
      </c>
      <c r="AD153" s="119">
        <f t="shared" si="280"/>
        <v>0</v>
      </c>
      <c r="AE153" s="123" t="str">
        <f t="shared" si="290"/>
        <v>0</v>
      </c>
      <c r="AF153" s="123" t="str">
        <f t="shared" si="290"/>
        <v>0</v>
      </c>
      <c r="AG153" s="123" t="str">
        <f t="shared" si="290"/>
        <v>0</v>
      </c>
      <c r="AH153" s="123" t="str">
        <f t="shared" si="290"/>
        <v>0</v>
      </c>
      <c r="AI153" s="119">
        <f t="shared" si="281"/>
        <v>0</v>
      </c>
      <c r="AJ153" s="123" t="str">
        <f t="shared" si="291"/>
        <v>0</v>
      </c>
      <c r="AK153" s="123" t="str">
        <f t="shared" si="291"/>
        <v>0</v>
      </c>
      <c r="AL153" s="120">
        <f t="shared" si="282"/>
        <v>0</v>
      </c>
      <c r="AM153" s="157">
        <f t="shared" si="283"/>
        <v>0</v>
      </c>
      <c r="AN153" s="127" t="str">
        <f t="shared" si="292"/>
        <v>0</v>
      </c>
      <c r="AO153" s="123" t="str">
        <f t="shared" si="292"/>
        <v>0</v>
      </c>
      <c r="AP153" s="123" t="str">
        <f t="shared" si="292"/>
        <v>0</v>
      </c>
      <c r="AQ153" s="123" t="str">
        <f t="shared" si="292"/>
        <v>0</v>
      </c>
      <c r="AR153" s="123" t="str">
        <f t="shared" si="292"/>
        <v>0</v>
      </c>
      <c r="AS153" s="128" t="str">
        <f t="shared" si="292"/>
        <v>0</v>
      </c>
      <c r="AT153" s="129">
        <f t="shared" si="293"/>
        <v>0</v>
      </c>
      <c r="AU153" s="125">
        <f t="shared" si="294"/>
        <v>0</v>
      </c>
      <c r="AV153" s="125">
        <f t="shared" si="295"/>
        <v>0</v>
      </c>
      <c r="AW153" s="125">
        <f t="shared" si="296"/>
        <v>0</v>
      </c>
      <c r="AX153" s="125">
        <f t="shared" si="297"/>
        <v>0</v>
      </c>
      <c r="AY153" s="126">
        <f t="shared" si="298"/>
        <v>0</v>
      </c>
    </row>
    <row r="154" spans="1:51" ht="15" customHeight="1" x14ac:dyDescent="0.25">
      <c r="B154" s="80" t="s">
        <v>1247</v>
      </c>
      <c r="C154" s="80" t="s">
        <v>1248</v>
      </c>
      <c r="D154" s="63" t="s">
        <v>97</v>
      </c>
      <c r="E154" s="51">
        <v>15.4</v>
      </c>
      <c r="F154" s="123" t="str">
        <f t="shared" si="285"/>
        <v>0</v>
      </c>
      <c r="G154" s="123" t="str">
        <f t="shared" si="285"/>
        <v>0</v>
      </c>
      <c r="H154" s="123" t="str">
        <f t="shared" si="285"/>
        <v>0</v>
      </c>
      <c r="I154" s="123" t="str">
        <f t="shared" si="285"/>
        <v>0</v>
      </c>
      <c r="J154" s="119">
        <f t="shared" si="277"/>
        <v>0</v>
      </c>
      <c r="K154" s="123" t="str">
        <f t="shared" si="286"/>
        <v>0</v>
      </c>
      <c r="L154" s="123" t="str">
        <f t="shared" si="286"/>
        <v>0</v>
      </c>
      <c r="M154" s="123" t="str">
        <f t="shared" si="286"/>
        <v>0</v>
      </c>
      <c r="N154" s="123" t="str">
        <f t="shared" si="286"/>
        <v>0</v>
      </c>
      <c r="O154" s="119">
        <f t="shared" si="278"/>
        <v>0</v>
      </c>
      <c r="P154" s="123" t="str">
        <f t="shared" si="287"/>
        <v>0</v>
      </c>
      <c r="Q154" s="123" t="str">
        <f t="shared" si="287"/>
        <v>0</v>
      </c>
      <c r="R154" s="123" t="str">
        <f t="shared" si="287"/>
        <v>0</v>
      </c>
      <c r="S154" s="123" t="str">
        <f t="shared" si="287"/>
        <v>0</v>
      </c>
      <c r="T154" s="119">
        <f t="shared" si="279"/>
        <v>0</v>
      </c>
      <c r="U154" s="123" t="str">
        <f t="shared" si="288"/>
        <v>0</v>
      </c>
      <c r="V154" s="123" t="str">
        <f t="shared" si="288"/>
        <v>0</v>
      </c>
      <c r="W154" s="123" t="str">
        <f t="shared" si="288"/>
        <v>0</v>
      </c>
      <c r="X154" s="123" t="str">
        <f t="shared" si="288"/>
        <v>0</v>
      </c>
      <c r="Y154" s="124">
        <f t="shared" si="193"/>
        <v>0</v>
      </c>
      <c r="Z154" s="123" t="str">
        <f t="shared" si="289"/>
        <v>0</v>
      </c>
      <c r="AA154" s="123" t="str">
        <f t="shared" si="289"/>
        <v>0</v>
      </c>
      <c r="AB154" s="123" t="str">
        <f t="shared" si="289"/>
        <v>0</v>
      </c>
      <c r="AC154" s="123" t="str">
        <f t="shared" si="289"/>
        <v>0</v>
      </c>
      <c r="AD154" s="119">
        <f t="shared" si="280"/>
        <v>0</v>
      </c>
      <c r="AE154" s="123" t="str">
        <f t="shared" si="290"/>
        <v>0</v>
      </c>
      <c r="AF154" s="123" t="str">
        <f t="shared" si="290"/>
        <v>0</v>
      </c>
      <c r="AG154" s="123" t="str">
        <f t="shared" si="290"/>
        <v>0</v>
      </c>
      <c r="AH154" s="123" t="str">
        <f t="shared" si="290"/>
        <v>0</v>
      </c>
      <c r="AI154" s="119">
        <f t="shared" si="281"/>
        <v>0</v>
      </c>
      <c r="AJ154" s="123" t="str">
        <f t="shared" si="291"/>
        <v>0</v>
      </c>
      <c r="AK154" s="123" t="str">
        <f t="shared" si="291"/>
        <v>0</v>
      </c>
      <c r="AL154" s="120">
        <f t="shared" si="282"/>
        <v>0</v>
      </c>
      <c r="AM154" s="157">
        <f t="shared" si="283"/>
        <v>0</v>
      </c>
      <c r="AN154" s="127" t="str">
        <f t="shared" si="292"/>
        <v>0</v>
      </c>
      <c r="AO154" s="123" t="str">
        <f t="shared" si="292"/>
        <v>0</v>
      </c>
      <c r="AP154" s="123" t="str">
        <f t="shared" si="292"/>
        <v>0</v>
      </c>
      <c r="AQ154" s="123" t="str">
        <f t="shared" si="292"/>
        <v>0</v>
      </c>
      <c r="AR154" s="123" t="str">
        <f t="shared" si="292"/>
        <v>0</v>
      </c>
      <c r="AS154" s="128" t="str">
        <f t="shared" si="292"/>
        <v>0</v>
      </c>
      <c r="AT154" s="129">
        <f t="shared" si="293"/>
        <v>0</v>
      </c>
      <c r="AU154" s="125">
        <f t="shared" si="294"/>
        <v>0</v>
      </c>
      <c r="AV154" s="125">
        <f t="shared" si="295"/>
        <v>0</v>
      </c>
      <c r="AW154" s="125">
        <f t="shared" si="296"/>
        <v>0</v>
      </c>
      <c r="AX154" s="125">
        <f t="shared" si="297"/>
        <v>0</v>
      </c>
      <c r="AY154" s="126">
        <f t="shared" si="298"/>
        <v>0</v>
      </c>
    </row>
    <row r="155" spans="1:51" ht="15" customHeight="1" x14ac:dyDescent="0.25">
      <c r="B155" s="80" t="s">
        <v>1249</v>
      </c>
      <c r="C155" s="80" t="s">
        <v>1250</v>
      </c>
      <c r="D155" s="63" t="s">
        <v>98</v>
      </c>
      <c r="E155" s="51">
        <v>15.5</v>
      </c>
      <c r="F155" s="123" t="str">
        <f t="shared" si="285"/>
        <v>0</v>
      </c>
      <c r="G155" s="123" t="str">
        <f t="shared" si="285"/>
        <v>0</v>
      </c>
      <c r="H155" s="123" t="str">
        <f t="shared" si="285"/>
        <v>0</v>
      </c>
      <c r="I155" s="123" t="str">
        <f t="shared" si="285"/>
        <v>0</v>
      </c>
      <c r="J155" s="119">
        <f t="shared" si="277"/>
        <v>0</v>
      </c>
      <c r="K155" s="123" t="str">
        <f t="shared" si="286"/>
        <v>0</v>
      </c>
      <c r="L155" s="123" t="str">
        <f t="shared" si="286"/>
        <v>0</v>
      </c>
      <c r="M155" s="123" t="str">
        <f t="shared" si="286"/>
        <v>0</v>
      </c>
      <c r="N155" s="123" t="str">
        <f t="shared" si="286"/>
        <v>0</v>
      </c>
      <c r="O155" s="119">
        <f t="shared" si="278"/>
        <v>0</v>
      </c>
      <c r="P155" s="123" t="str">
        <f t="shared" si="287"/>
        <v>0</v>
      </c>
      <c r="Q155" s="123" t="str">
        <f t="shared" si="287"/>
        <v>0</v>
      </c>
      <c r="R155" s="123" t="str">
        <f t="shared" si="287"/>
        <v>0</v>
      </c>
      <c r="S155" s="123" t="str">
        <f t="shared" si="287"/>
        <v>0</v>
      </c>
      <c r="T155" s="119">
        <f t="shared" si="279"/>
        <v>0</v>
      </c>
      <c r="U155" s="123" t="str">
        <f t="shared" si="288"/>
        <v>0</v>
      </c>
      <c r="V155" s="123" t="str">
        <f t="shared" si="288"/>
        <v>0</v>
      </c>
      <c r="W155" s="123" t="str">
        <f t="shared" si="288"/>
        <v>0</v>
      </c>
      <c r="X155" s="123" t="str">
        <f t="shared" si="288"/>
        <v>0</v>
      </c>
      <c r="Y155" s="124">
        <f t="shared" si="193"/>
        <v>0</v>
      </c>
      <c r="Z155" s="123" t="str">
        <f t="shared" si="289"/>
        <v>0</v>
      </c>
      <c r="AA155" s="123" t="str">
        <f t="shared" si="289"/>
        <v>0</v>
      </c>
      <c r="AB155" s="123" t="str">
        <f t="shared" si="289"/>
        <v>0</v>
      </c>
      <c r="AC155" s="123" t="str">
        <f t="shared" si="289"/>
        <v>0</v>
      </c>
      <c r="AD155" s="119">
        <f t="shared" si="280"/>
        <v>0</v>
      </c>
      <c r="AE155" s="123" t="str">
        <f t="shared" si="290"/>
        <v>0</v>
      </c>
      <c r="AF155" s="123" t="str">
        <f t="shared" si="290"/>
        <v>0</v>
      </c>
      <c r="AG155" s="123" t="str">
        <f t="shared" si="290"/>
        <v>0</v>
      </c>
      <c r="AH155" s="123" t="str">
        <f t="shared" si="290"/>
        <v>0</v>
      </c>
      <c r="AI155" s="119">
        <f t="shared" si="281"/>
        <v>0</v>
      </c>
      <c r="AJ155" s="123" t="str">
        <f t="shared" si="291"/>
        <v>0</v>
      </c>
      <c r="AK155" s="123" t="str">
        <f t="shared" si="291"/>
        <v>0</v>
      </c>
      <c r="AL155" s="120">
        <f t="shared" si="282"/>
        <v>0</v>
      </c>
      <c r="AM155" s="157">
        <f t="shared" si="283"/>
        <v>0</v>
      </c>
      <c r="AN155" s="127" t="str">
        <f t="shared" si="292"/>
        <v>0</v>
      </c>
      <c r="AO155" s="123" t="str">
        <f t="shared" si="292"/>
        <v>0</v>
      </c>
      <c r="AP155" s="123" t="str">
        <f t="shared" si="292"/>
        <v>0</v>
      </c>
      <c r="AQ155" s="123" t="str">
        <f t="shared" si="292"/>
        <v>0</v>
      </c>
      <c r="AR155" s="123" t="str">
        <f t="shared" si="292"/>
        <v>0</v>
      </c>
      <c r="AS155" s="128" t="str">
        <f t="shared" si="292"/>
        <v>0</v>
      </c>
      <c r="AT155" s="129">
        <f t="shared" si="293"/>
        <v>0</v>
      </c>
      <c r="AU155" s="125">
        <f t="shared" si="294"/>
        <v>0</v>
      </c>
      <c r="AV155" s="125">
        <f t="shared" si="295"/>
        <v>0</v>
      </c>
      <c r="AW155" s="125">
        <f t="shared" si="296"/>
        <v>0</v>
      </c>
      <c r="AX155" s="125">
        <f t="shared" si="297"/>
        <v>0</v>
      </c>
      <c r="AY155" s="126">
        <f t="shared" si="298"/>
        <v>0</v>
      </c>
    </row>
    <row r="156" spans="1:51" ht="15" customHeight="1" x14ac:dyDescent="0.25">
      <c r="B156" s="80" t="s">
        <v>1251</v>
      </c>
      <c r="C156" s="80" t="s">
        <v>1252</v>
      </c>
      <c r="D156" s="63" t="s">
        <v>99</v>
      </c>
      <c r="E156" s="51">
        <v>15.6</v>
      </c>
      <c r="F156" s="123" t="str">
        <f t="shared" si="285"/>
        <v>0</v>
      </c>
      <c r="G156" s="123" t="str">
        <f t="shared" si="285"/>
        <v>0</v>
      </c>
      <c r="H156" s="123" t="str">
        <f t="shared" si="285"/>
        <v>0</v>
      </c>
      <c r="I156" s="123" t="str">
        <f t="shared" si="285"/>
        <v>0</v>
      </c>
      <c r="J156" s="119">
        <f t="shared" si="277"/>
        <v>0</v>
      </c>
      <c r="K156" s="123" t="str">
        <f t="shared" si="286"/>
        <v>0</v>
      </c>
      <c r="L156" s="123" t="str">
        <f t="shared" si="286"/>
        <v>0</v>
      </c>
      <c r="M156" s="123" t="str">
        <f t="shared" si="286"/>
        <v>0</v>
      </c>
      <c r="N156" s="123" t="str">
        <f t="shared" si="286"/>
        <v>0</v>
      </c>
      <c r="O156" s="119">
        <f t="shared" si="278"/>
        <v>0</v>
      </c>
      <c r="P156" s="123" t="str">
        <f t="shared" si="287"/>
        <v>0</v>
      </c>
      <c r="Q156" s="123" t="str">
        <f t="shared" si="287"/>
        <v>0</v>
      </c>
      <c r="R156" s="123" t="str">
        <f t="shared" si="287"/>
        <v>0</v>
      </c>
      <c r="S156" s="123" t="str">
        <f t="shared" si="287"/>
        <v>0</v>
      </c>
      <c r="T156" s="119">
        <f t="shared" si="279"/>
        <v>0</v>
      </c>
      <c r="U156" s="123" t="str">
        <f t="shared" si="288"/>
        <v>0</v>
      </c>
      <c r="V156" s="123" t="str">
        <f t="shared" si="288"/>
        <v>0</v>
      </c>
      <c r="W156" s="123" t="str">
        <f t="shared" si="288"/>
        <v>0</v>
      </c>
      <c r="X156" s="123" t="str">
        <f t="shared" si="288"/>
        <v>0</v>
      </c>
      <c r="Y156" s="124">
        <f t="shared" si="193"/>
        <v>0</v>
      </c>
      <c r="Z156" s="123" t="str">
        <f t="shared" si="289"/>
        <v>0</v>
      </c>
      <c r="AA156" s="123" t="str">
        <f t="shared" si="289"/>
        <v>0</v>
      </c>
      <c r="AB156" s="123" t="str">
        <f t="shared" si="289"/>
        <v>0</v>
      </c>
      <c r="AC156" s="123" t="str">
        <f t="shared" si="289"/>
        <v>0</v>
      </c>
      <c r="AD156" s="119">
        <f t="shared" si="280"/>
        <v>0</v>
      </c>
      <c r="AE156" s="123" t="str">
        <f t="shared" si="290"/>
        <v>0</v>
      </c>
      <c r="AF156" s="123" t="str">
        <f t="shared" si="290"/>
        <v>0</v>
      </c>
      <c r="AG156" s="123" t="str">
        <f t="shared" si="290"/>
        <v>0</v>
      </c>
      <c r="AH156" s="123" t="str">
        <f t="shared" si="290"/>
        <v>0</v>
      </c>
      <c r="AI156" s="119">
        <f t="shared" si="281"/>
        <v>0</v>
      </c>
      <c r="AJ156" s="123" t="str">
        <f t="shared" si="291"/>
        <v>0</v>
      </c>
      <c r="AK156" s="123" t="str">
        <f t="shared" si="291"/>
        <v>0</v>
      </c>
      <c r="AL156" s="120">
        <f t="shared" si="282"/>
        <v>0</v>
      </c>
      <c r="AM156" s="157">
        <f t="shared" si="283"/>
        <v>0</v>
      </c>
      <c r="AN156" s="127" t="str">
        <f t="shared" si="292"/>
        <v>0</v>
      </c>
      <c r="AO156" s="123" t="str">
        <f t="shared" si="292"/>
        <v>0</v>
      </c>
      <c r="AP156" s="123" t="str">
        <f t="shared" si="292"/>
        <v>0</v>
      </c>
      <c r="AQ156" s="123" t="str">
        <f t="shared" si="292"/>
        <v>0</v>
      </c>
      <c r="AR156" s="123" t="str">
        <f t="shared" si="292"/>
        <v>0</v>
      </c>
      <c r="AS156" s="128" t="str">
        <f t="shared" si="292"/>
        <v>0</v>
      </c>
      <c r="AT156" s="129">
        <f t="shared" si="293"/>
        <v>0</v>
      </c>
      <c r="AU156" s="125">
        <f t="shared" si="294"/>
        <v>0</v>
      </c>
      <c r="AV156" s="125">
        <f t="shared" si="295"/>
        <v>0</v>
      </c>
      <c r="AW156" s="125">
        <f t="shared" si="296"/>
        <v>0</v>
      </c>
      <c r="AX156" s="125">
        <f t="shared" si="297"/>
        <v>0</v>
      </c>
      <c r="AY156" s="126">
        <f t="shared" si="298"/>
        <v>0</v>
      </c>
    </row>
    <row r="157" spans="1:51" ht="15" customHeight="1" x14ac:dyDescent="0.25">
      <c r="B157" s="80" t="s">
        <v>1253</v>
      </c>
      <c r="C157" s="80" t="s">
        <v>1254</v>
      </c>
      <c r="D157" s="63" t="s">
        <v>100</v>
      </c>
      <c r="E157" s="51">
        <v>15.7</v>
      </c>
      <c r="F157" s="123" t="str">
        <f t="shared" si="285"/>
        <v>0</v>
      </c>
      <c r="G157" s="123" t="str">
        <f t="shared" si="285"/>
        <v>0</v>
      </c>
      <c r="H157" s="123" t="str">
        <f t="shared" si="285"/>
        <v>0</v>
      </c>
      <c r="I157" s="123" t="str">
        <f t="shared" si="285"/>
        <v>0</v>
      </c>
      <c r="J157" s="119">
        <f t="shared" si="277"/>
        <v>0</v>
      </c>
      <c r="K157" s="123" t="str">
        <f t="shared" si="286"/>
        <v>0</v>
      </c>
      <c r="L157" s="123" t="str">
        <f t="shared" si="286"/>
        <v>0</v>
      </c>
      <c r="M157" s="123" t="str">
        <f t="shared" si="286"/>
        <v>0</v>
      </c>
      <c r="N157" s="123" t="str">
        <f t="shared" si="286"/>
        <v>0</v>
      </c>
      <c r="O157" s="119">
        <f t="shared" si="278"/>
        <v>0</v>
      </c>
      <c r="P157" s="123" t="str">
        <f t="shared" si="287"/>
        <v>0</v>
      </c>
      <c r="Q157" s="123" t="str">
        <f t="shared" si="287"/>
        <v>0</v>
      </c>
      <c r="R157" s="123" t="str">
        <f t="shared" si="287"/>
        <v>0</v>
      </c>
      <c r="S157" s="123" t="str">
        <f t="shared" si="287"/>
        <v>0</v>
      </c>
      <c r="T157" s="119">
        <f t="shared" si="279"/>
        <v>0</v>
      </c>
      <c r="U157" s="123" t="str">
        <f t="shared" si="288"/>
        <v>0</v>
      </c>
      <c r="V157" s="123" t="str">
        <f t="shared" si="288"/>
        <v>0</v>
      </c>
      <c r="W157" s="123" t="str">
        <f t="shared" si="288"/>
        <v>0</v>
      </c>
      <c r="X157" s="123" t="str">
        <f t="shared" si="288"/>
        <v>0</v>
      </c>
      <c r="Y157" s="124">
        <f t="shared" si="193"/>
        <v>0</v>
      </c>
      <c r="Z157" s="123" t="str">
        <f t="shared" si="289"/>
        <v>0</v>
      </c>
      <c r="AA157" s="123" t="str">
        <f t="shared" si="289"/>
        <v>0</v>
      </c>
      <c r="AB157" s="123" t="str">
        <f t="shared" si="289"/>
        <v>0</v>
      </c>
      <c r="AC157" s="123" t="str">
        <f t="shared" si="289"/>
        <v>0</v>
      </c>
      <c r="AD157" s="119">
        <f t="shared" si="280"/>
        <v>0</v>
      </c>
      <c r="AE157" s="123" t="str">
        <f t="shared" si="290"/>
        <v>0</v>
      </c>
      <c r="AF157" s="123" t="str">
        <f t="shared" si="290"/>
        <v>0</v>
      </c>
      <c r="AG157" s="123" t="str">
        <f t="shared" si="290"/>
        <v>0</v>
      </c>
      <c r="AH157" s="123" t="str">
        <f t="shared" si="290"/>
        <v>0</v>
      </c>
      <c r="AI157" s="119">
        <f t="shared" si="281"/>
        <v>0</v>
      </c>
      <c r="AJ157" s="123" t="str">
        <f t="shared" si="291"/>
        <v>0</v>
      </c>
      <c r="AK157" s="123" t="str">
        <f t="shared" si="291"/>
        <v>0</v>
      </c>
      <c r="AL157" s="120">
        <f t="shared" si="282"/>
        <v>0</v>
      </c>
      <c r="AM157" s="157">
        <f t="shared" si="283"/>
        <v>0</v>
      </c>
      <c r="AN157" s="127" t="str">
        <f t="shared" si="292"/>
        <v>0</v>
      </c>
      <c r="AO157" s="123" t="str">
        <f t="shared" si="292"/>
        <v>0</v>
      </c>
      <c r="AP157" s="123" t="str">
        <f t="shared" si="292"/>
        <v>0</v>
      </c>
      <c r="AQ157" s="123" t="str">
        <f t="shared" si="292"/>
        <v>0</v>
      </c>
      <c r="AR157" s="123" t="str">
        <f t="shared" si="292"/>
        <v>0</v>
      </c>
      <c r="AS157" s="128" t="str">
        <f t="shared" si="292"/>
        <v>0</v>
      </c>
      <c r="AT157" s="129">
        <f t="shared" si="293"/>
        <v>0</v>
      </c>
      <c r="AU157" s="125">
        <f t="shared" si="294"/>
        <v>0</v>
      </c>
      <c r="AV157" s="125">
        <f t="shared" si="295"/>
        <v>0</v>
      </c>
      <c r="AW157" s="125">
        <f t="shared" si="296"/>
        <v>0</v>
      </c>
      <c r="AX157" s="125">
        <f t="shared" si="297"/>
        <v>0</v>
      </c>
      <c r="AY157" s="126">
        <f t="shared" si="298"/>
        <v>0</v>
      </c>
    </row>
    <row r="158" spans="1:51" ht="15" customHeight="1" x14ac:dyDescent="0.25">
      <c r="B158" s="80" t="s">
        <v>1255</v>
      </c>
      <c r="C158" s="80" t="s">
        <v>1256</v>
      </c>
      <c r="D158" s="63" t="s">
        <v>101</v>
      </c>
      <c r="E158" s="51">
        <v>15.8</v>
      </c>
      <c r="F158" s="123" t="str">
        <f t="shared" si="285"/>
        <v>0</v>
      </c>
      <c r="G158" s="123" t="str">
        <f t="shared" si="285"/>
        <v>0</v>
      </c>
      <c r="H158" s="123" t="str">
        <f t="shared" si="285"/>
        <v>0</v>
      </c>
      <c r="I158" s="123" t="str">
        <f t="shared" si="285"/>
        <v>0</v>
      </c>
      <c r="J158" s="119">
        <f t="shared" si="277"/>
        <v>0</v>
      </c>
      <c r="K158" s="123" t="str">
        <f t="shared" si="286"/>
        <v>0</v>
      </c>
      <c r="L158" s="123" t="str">
        <f t="shared" si="286"/>
        <v>0</v>
      </c>
      <c r="M158" s="123" t="str">
        <f t="shared" si="286"/>
        <v>0</v>
      </c>
      <c r="N158" s="123" t="str">
        <f t="shared" si="286"/>
        <v>0</v>
      </c>
      <c r="O158" s="119">
        <f t="shared" si="278"/>
        <v>0</v>
      </c>
      <c r="P158" s="123" t="str">
        <f t="shared" si="287"/>
        <v>0</v>
      </c>
      <c r="Q158" s="123" t="str">
        <f t="shared" si="287"/>
        <v>0</v>
      </c>
      <c r="R158" s="123" t="str">
        <f t="shared" si="287"/>
        <v>0</v>
      </c>
      <c r="S158" s="123" t="str">
        <f t="shared" si="287"/>
        <v>0</v>
      </c>
      <c r="T158" s="119">
        <f t="shared" si="279"/>
        <v>0</v>
      </c>
      <c r="U158" s="123" t="str">
        <f t="shared" si="288"/>
        <v>0</v>
      </c>
      <c r="V158" s="123" t="str">
        <f t="shared" si="288"/>
        <v>0</v>
      </c>
      <c r="W158" s="123" t="str">
        <f t="shared" si="288"/>
        <v>0</v>
      </c>
      <c r="X158" s="123" t="str">
        <f t="shared" si="288"/>
        <v>0</v>
      </c>
      <c r="Y158" s="124">
        <f t="shared" si="193"/>
        <v>0</v>
      </c>
      <c r="Z158" s="123" t="str">
        <f t="shared" si="289"/>
        <v>0</v>
      </c>
      <c r="AA158" s="123" t="str">
        <f t="shared" si="289"/>
        <v>0</v>
      </c>
      <c r="AB158" s="123" t="str">
        <f t="shared" si="289"/>
        <v>0</v>
      </c>
      <c r="AC158" s="123" t="str">
        <f t="shared" si="289"/>
        <v>0</v>
      </c>
      <c r="AD158" s="119">
        <f t="shared" si="280"/>
        <v>0</v>
      </c>
      <c r="AE158" s="123" t="str">
        <f t="shared" si="290"/>
        <v>0</v>
      </c>
      <c r="AF158" s="123" t="str">
        <f t="shared" si="290"/>
        <v>0</v>
      </c>
      <c r="AG158" s="123" t="str">
        <f t="shared" si="290"/>
        <v>0</v>
      </c>
      <c r="AH158" s="123" t="str">
        <f t="shared" si="290"/>
        <v>0</v>
      </c>
      <c r="AI158" s="119">
        <f t="shared" si="281"/>
        <v>0</v>
      </c>
      <c r="AJ158" s="123" t="str">
        <f t="shared" si="291"/>
        <v>0</v>
      </c>
      <c r="AK158" s="123" t="str">
        <f t="shared" si="291"/>
        <v>0</v>
      </c>
      <c r="AL158" s="120">
        <f t="shared" si="282"/>
        <v>0</v>
      </c>
      <c r="AM158" s="157">
        <f t="shared" si="283"/>
        <v>0</v>
      </c>
      <c r="AN158" s="127" t="str">
        <f t="shared" si="292"/>
        <v>0</v>
      </c>
      <c r="AO158" s="123" t="str">
        <f t="shared" si="292"/>
        <v>0</v>
      </c>
      <c r="AP158" s="123" t="str">
        <f t="shared" si="292"/>
        <v>0</v>
      </c>
      <c r="AQ158" s="123" t="str">
        <f t="shared" si="292"/>
        <v>0</v>
      </c>
      <c r="AR158" s="123" t="str">
        <f t="shared" si="292"/>
        <v>0</v>
      </c>
      <c r="AS158" s="128" t="str">
        <f t="shared" si="292"/>
        <v>0</v>
      </c>
      <c r="AT158" s="129">
        <f t="shared" si="293"/>
        <v>0</v>
      </c>
      <c r="AU158" s="125">
        <f t="shared" si="294"/>
        <v>0</v>
      </c>
      <c r="AV158" s="125">
        <f t="shared" si="295"/>
        <v>0</v>
      </c>
      <c r="AW158" s="125">
        <f t="shared" si="296"/>
        <v>0</v>
      </c>
      <c r="AX158" s="125">
        <f t="shared" si="297"/>
        <v>0</v>
      </c>
      <c r="AY158" s="126">
        <f t="shared" si="298"/>
        <v>0</v>
      </c>
    </row>
    <row r="159" spans="1:51" ht="15" customHeight="1" x14ac:dyDescent="0.25">
      <c r="B159" s="80" t="s">
        <v>1257</v>
      </c>
      <c r="C159" s="80" t="s">
        <v>1258</v>
      </c>
      <c r="D159" s="63" t="s">
        <v>102</v>
      </c>
      <c r="E159" s="52" t="s">
        <v>706</v>
      </c>
      <c r="F159" s="123" t="str">
        <f t="shared" si="285"/>
        <v>0</v>
      </c>
      <c r="G159" s="123" t="str">
        <f t="shared" si="285"/>
        <v>0</v>
      </c>
      <c r="H159" s="123" t="str">
        <f t="shared" si="285"/>
        <v>0</v>
      </c>
      <c r="I159" s="123" t="str">
        <f t="shared" si="285"/>
        <v>0</v>
      </c>
      <c r="J159" s="119">
        <f t="shared" si="277"/>
        <v>0</v>
      </c>
      <c r="K159" s="123" t="str">
        <f t="shared" si="286"/>
        <v>0</v>
      </c>
      <c r="L159" s="123" t="str">
        <f t="shared" si="286"/>
        <v>0</v>
      </c>
      <c r="M159" s="123" t="str">
        <f t="shared" si="286"/>
        <v>0</v>
      </c>
      <c r="N159" s="123" t="str">
        <f t="shared" si="286"/>
        <v>0</v>
      </c>
      <c r="O159" s="119">
        <f t="shared" si="278"/>
        <v>0</v>
      </c>
      <c r="P159" s="123" t="str">
        <f t="shared" si="287"/>
        <v>0</v>
      </c>
      <c r="Q159" s="123" t="str">
        <f t="shared" si="287"/>
        <v>0</v>
      </c>
      <c r="R159" s="123" t="str">
        <f t="shared" si="287"/>
        <v>0</v>
      </c>
      <c r="S159" s="123" t="str">
        <f t="shared" si="287"/>
        <v>0</v>
      </c>
      <c r="T159" s="119">
        <f t="shared" si="279"/>
        <v>0</v>
      </c>
      <c r="U159" s="123" t="str">
        <f t="shared" si="288"/>
        <v>0</v>
      </c>
      <c r="V159" s="123" t="str">
        <f t="shared" si="288"/>
        <v>0</v>
      </c>
      <c r="W159" s="123" t="str">
        <f t="shared" si="288"/>
        <v>0</v>
      </c>
      <c r="X159" s="123" t="str">
        <f t="shared" si="288"/>
        <v>0</v>
      </c>
      <c r="Y159" s="124">
        <f t="shared" si="193"/>
        <v>0</v>
      </c>
      <c r="Z159" s="123" t="str">
        <f t="shared" si="289"/>
        <v>0</v>
      </c>
      <c r="AA159" s="123" t="str">
        <f t="shared" si="289"/>
        <v>0</v>
      </c>
      <c r="AB159" s="123" t="str">
        <f t="shared" si="289"/>
        <v>0</v>
      </c>
      <c r="AC159" s="123" t="str">
        <f t="shared" si="289"/>
        <v>0</v>
      </c>
      <c r="AD159" s="119">
        <f t="shared" si="280"/>
        <v>0</v>
      </c>
      <c r="AE159" s="123" t="str">
        <f t="shared" si="290"/>
        <v>0</v>
      </c>
      <c r="AF159" s="123" t="str">
        <f t="shared" si="290"/>
        <v>0</v>
      </c>
      <c r="AG159" s="123" t="str">
        <f t="shared" si="290"/>
        <v>0</v>
      </c>
      <c r="AH159" s="123" t="str">
        <f t="shared" si="290"/>
        <v>0</v>
      </c>
      <c r="AI159" s="119">
        <f t="shared" si="281"/>
        <v>0</v>
      </c>
      <c r="AJ159" s="123" t="str">
        <f t="shared" si="291"/>
        <v>0</v>
      </c>
      <c r="AK159" s="123" t="str">
        <f t="shared" si="291"/>
        <v>0</v>
      </c>
      <c r="AL159" s="120">
        <f t="shared" si="282"/>
        <v>0</v>
      </c>
      <c r="AM159" s="157">
        <f t="shared" si="283"/>
        <v>0</v>
      </c>
      <c r="AN159" s="127" t="str">
        <f t="shared" si="292"/>
        <v>0</v>
      </c>
      <c r="AO159" s="123" t="str">
        <f t="shared" si="292"/>
        <v>0</v>
      </c>
      <c r="AP159" s="123" t="str">
        <f t="shared" si="292"/>
        <v>0</v>
      </c>
      <c r="AQ159" s="123" t="str">
        <f t="shared" si="292"/>
        <v>0</v>
      </c>
      <c r="AR159" s="123" t="str">
        <f t="shared" si="292"/>
        <v>0</v>
      </c>
      <c r="AS159" s="128" t="str">
        <f t="shared" si="292"/>
        <v>0</v>
      </c>
      <c r="AT159" s="129">
        <f t="shared" si="293"/>
        <v>0</v>
      </c>
      <c r="AU159" s="125">
        <f t="shared" si="294"/>
        <v>0</v>
      </c>
      <c r="AV159" s="125">
        <f t="shared" si="295"/>
        <v>0</v>
      </c>
      <c r="AW159" s="125">
        <f t="shared" si="296"/>
        <v>0</v>
      </c>
      <c r="AX159" s="125">
        <f t="shared" si="297"/>
        <v>0</v>
      </c>
      <c r="AY159" s="126">
        <f t="shared" si="298"/>
        <v>0</v>
      </c>
    </row>
    <row r="160" spans="1:51" ht="15" customHeight="1" x14ac:dyDescent="0.25">
      <c r="B160" s="80" t="s">
        <v>1259</v>
      </c>
      <c r="C160" s="80" t="s">
        <v>1260</v>
      </c>
      <c r="D160" s="63" t="s">
        <v>103</v>
      </c>
      <c r="E160" s="52" t="s">
        <v>104</v>
      </c>
      <c r="F160" s="123" t="str">
        <f t="shared" si="285"/>
        <v>0</v>
      </c>
      <c r="G160" s="123" t="str">
        <f t="shared" si="285"/>
        <v>0</v>
      </c>
      <c r="H160" s="123" t="str">
        <f t="shared" si="285"/>
        <v>0</v>
      </c>
      <c r="I160" s="123" t="str">
        <f t="shared" si="285"/>
        <v>0</v>
      </c>
      <c r="J160" s="119">
        <f t="shared" si="277"/>
        <v>0</v>
      </c>
      <c r="K160" s="123" t="str">
        <f t="shared" si="286"/>
        <v>0</v>
      </c>
      <c r="L160" s="123" t="str">
        <f t="shared" si="286"/>
        <v>0</v>
      </c>
      <c r="M160" s="123" t="str">
        <f t="shared" si="286"/>
        <v>0</v>
      </c>
      <c r="N160" s="123" t="str">
        <f t="shared" si="286"/>
        <v>0</v>
      </c>
      <c r="O160" s="119">
        <f t="shared" si="278"/>
        <v>0</v>
      </c>
      <c r="P160" s="123" t="str">
        <f t="shared" si="287"/>
        <v>0</v>
      </c>
      <c r="Q160" s="123" t="str">
        <f t="shared" si="287"/>
        <v>0</v>
      </c>
      <c r="R160" s="123" t="str">
        <f t="shared" si="287"/>
        <v>0</v>
      </c>
      <c r="S160" s="123" t="str">
        <f t="shared" si="287"/>
        <v>0</v>
      </c>
      <c r="T160" s="119">
        <f t="shared" si="279"/>
        <v>0</v>
      </c>
      <c r="U160" s="123" t="str">
        <f t="shared" si="288"/>
        <v>0</v>
      </c>
      <c r="V160" s="123" t="str">
        <f t="shared" si="288"/>
        <v>0</v>
      </c>
      <c r="W160" s="123" t="str">
        <f t="shared" si="288"/>
        <v>0</v>
      </c>
      <c r="X160" s="123" t="str">
        <f t="shared" si="288"/>
        <v>0</v>
      </c>
      <c r="Y160" s="124">
        <f t="shared" si="193"/>
        <v>0</v>
      </c>
      <c r="Z160" s="123" t="str">
        <f t="shared" si="289"/>
        <v>0</v>
      </c>
      <c r="AA160" s="123" t="str">
        <f t="shared" si="289"/>
        <v>0</v>
      </c>
      <c r="AB160" s="123" t="str">
        <f t="shared" si="289"/>
        <v>0</v>
      </c>
      <c r="AC160" s="123" t="str">
        <f t="shared" si="289"/>
        <v>0</v>
      </c>
      <c r="AD160" s="119">
        <f t="shared" si="280"/>
        <v>0</v>
      </c>
      <c r="AE160" s="123" t="str">
        <f t="shared" si="290"/>
        <v>0</v>
      </c>
      <c r="AF160" s="123" t="str">
        <f t="shared" si="290"/>
        <v>0</v>
      </c>
      <c r="AG160" s="123" t="str">
        <f t="shared" si="290"/>
        <v>0</v>
      </c>
      <c r="AH160" s="123" t="str">
        <f t="shared" si="290"/>
        <v>0</v>
      </c>
      <c r="AI160" s="119">
        <f t="shared" si="281"/>
        <v>0</v>
      </c>
      <c r="AJ160" s="123" t="str">
        <f t="shared" si="291"/>
        <v>0</v>
      </c>
      <c r="AK160" s="123" t="str">
        <f t="shared" si="291"/>
        <v>0</v>
      </c>
      <c r="AL160" s="120">
        <f t="shared" si="282"/>
        <v>0</v>
      </c>
      <c r="AM160" s="157">
        <f t="shared" si="283"/>
        <v>0</v>
      </c>
      <c r="AN160" s="127" t="str">
        <f t="shared" si="292"/>
        <v>0</v>
      </c>
      <c r="AO160" s="123" t="str">
        <f t="shared" si="292"/>
        <v>0</v>
      </c>
      <c r="AP160" s="123" t="str">
        <f t="shared" si="292"/>
        <v>0</v>
      </c>
      <c r="AQ160" s="123" t="str">
        <f t="shared" si="292"/>
        <v>0</v>
      </c>
      <c r="AR160" s="123" t="str">
        <f t="shared" si="292"/>
        <v>0</v>
      </c>
      <c r="AS160" s="128" t="str">
        <f t="shared" si="292"/>
        <v>0</v>
      </c>
      <c r="AT160" s="129">
        <f t="shared" si="293"/>
        <v>0</v>
      </c>
      <c r="AU160" s="125">
        <f t="shared" si="294"/>
        <v>0</v>
      </c>
      <c r="AV160" s="125">
        <f t="shared" si="295"/>
        <v>0</v>
      </c>
      <c r="AW160" s="125">
        <f t="shared" si="296"/>
        <v>0</v>
      </c>
      <c r="AX160" s="125">
        <f t="shared" si="297"/>
        <v>0</v>
      </c>
      <c r="AY160" s="126">
        <f t="shared" si="298"/>
        <v>0</v>
      </c>
    </row>
    <row r="161" spans="1:51" ht="15" customHeight="1" x14ac:dyDescent="0.25">
      <c r="A161" s="74"/>
      <c r="D161" s="162" t="s">
        <v>117</v>
      </c>
      <c r="E161" s="163">
        <v>15.8</v>
      </c>
      <c r="F161" s="133">
        <f>IFERROR(F158-F159-F160,"0")</f>
        <v>0</v>
      </c>
      <c r="G161" s="133">
        <f>IFERROR(G158-G159-G160,"0")</f>
        <v>0</v>
      </c>
      <c r="H161" s="133">
        <f>IFERROR(H158-H159-H160,"0")</f>
        <v>0</v>
      </c>
      <c r="I161" s="133">
        <f>IFERROR(I158-I159-I160,"0")</f>
        <v>0</v>
      </c>
      <c r="J161" s="161">
        <f t="shared" si="277"/>
        <v>0</v>
      </c>
      <c r="K161" s="133">
        <f>IFERROR(K158-K159-K160,"0")</f>
        <v>0</v>
      </c>
      <c r="L161" s="133">
        <f>IFERROR(L158-L159-L160,"0")</f>
        <v>0</v>
      </c>
      <c r="M161" s="133">
        <f>IFERROR(M158-M159-M160,"0")</f>
        <v>0</v>
      </c>
      <c r="N161" s="133">
        <f>IFERROR(N158-N159-N160,"0")</f>
        <v>0</v>
      </c>
      <c r="O161" s="161">
        <f t="shared" si="278"/>
        <v>0</v>
      </c>
      <c r="P161" s="133">
        <f>IFERROR(P158-P159-P160,"0")</f>
        <v>0</v>
      </c>
      <c r="Q161" s="133">
        <f>IFERROR(Q158-Q159-Q160,"0")</f>
        <v>0</v>
      </c>
      <c r="R161" s="133">
        <f>IFERROR(R158-R159-R160,"0")</f>
        <v>0</v>
      </c>
      <c r="S161" s="133">
        <f>IFERROR(S158-S159-S160,"0")</f>
        <v>0</v>
      </c>
      <c r="T161" s="161">
        <f t="shared" si="279"/>
        <v>0</v>
      </c>
      <c r="U161" s="133">
        <f>IFERROR(U158-U159-U160,"0")</f>
        <v>0</v>
      </c>
      <c r="V161" s="133">
        <f>IFERROR(V158-V159-V160,"0")</f>
        <v>0</v>
      </c>
      <c r="W161" s="133">
        <f>IFERROR(W158-W159-W160,"0")</f>
        <v>0</v>
      </c>
      <c r="X161" s="133">
        <f>IFERROR(X158-X159-X160,"0")</f>
        <v>0</v>
      </c>
      <c r="Y161" s="161">
        <f t="shared" si="193"/>
        <v>0</v>
      </c>
      <c r="Z161" s="133">
        <f>IFERROR(Z158-Z159-Z160,"0")</f>
        <v>0</v>
      </c>
      <c r="AA161" s="133">
        <f>IFERROR(AA158-AA159-AA160,"0")</f>
        <v>0</v>
      </c>
      <c r="AB161" s="133">
        <f>IFERROR(AB158-AB159-AB160,"0")</f>
        <v>0</v>
      </c>
      <c r="AC161" s="133">
        <f>IFERROR(AC158-AC159-AC160,"0")</f>
        <v>0</v>
      </c>
      <c r="AD161" s="161">
        <f t="shared" si="280"/>
        <v>0</v>
      </c>
      <c r="AE161" s="133">
        <f>IFERROR(AE158-AE159-AE160,"0")</f>
        <v>0</v>
      </c>
      <c r="AF161" s="133">
        <f>IFERROR(AF158-AF159-AF160,"0")</f>
        <v>0</v>
      </c>
      <c r="AG161" s="133">
        <f>IFERROR(AG158-AG159-AG160,"0")</f>
        <v>0</v>
      </c>
      <c r="AH161" s="133">
        <f>IFERROR(AH158-AH159-AH160,"0")</f>
        <v>0</v>
      </c>
      <c r="AI161" s="161">
        <f t="shared" si="281"/>
        <v>0</v>
      </c>
      <c r="AJ161" s="133">
        <f>IFERROR(AJ158-AJ159-AJ160,"0")</f>
        <v>0</v>
      </c>
      <c r="AK161" s="133">
        <f>IFERROR(AK158-AK159-AK160,"0")</f>
        <v>0</v>
      </c>
      <c r="AL161" s="161">
        <f t="shared" si="282"/>
        <v>0</v>
      </c>
      <c r="AM161" s="161">
        <f t="shared" si="283"/>
        <v>0</v>
      </c>
      <c r="AN161" s="146">
        <f t="shared" ref="AN161:AY161" si="299">IFERROR(AN158-AN159-AN160,"0")</f>
        <v>0</v>
      </c>
      <c r="AO161" s="133">
        <f t="shared" si="299"/>
        <v>0</v>
      </c>
      <c r="AP161" s="133">
        <f t="shared" si="299"/>
        <v>0</v>
      </c>
      <c r="AQ161" s="133">
        <f t="shared" si="299"/>
        <v>0</v>
      </c>
      <c r="AR161" s="133">
        <f t="shared" si="299"/>
        <v>0</v>
      </c>
      <c r="AS161" s="147">
        <f t="shared" si="299"/>
        <v>0</v>
      </c>
      <c r="AT161" s="131">
        <f t="shared" si="299"/>
        <v>0</v>
      </c>
      <c r="AU161" s="130">
        <f t="shared" si="299"/>
        <v>0</v>
      </c>
      <c r="AV161" s="130">
        <f t="shared" si="299"/>
        <v>0</v>
      </c>
      <c r="AW161" s="130">
        <f t="shared" si="299"/>
        <v>0</v>
      </c>
      <c r="AX161" s="130">
        <f t="shared" si="299"/>
        <v>0</v>
      </c>
      <c r="AY161" s="132">
        <f t="shared" si="299"/>
        <v>0</v>
      </c>
    </row>
    <row r="162" spans="1:51" ht="15" customHeight="1" x14ac:dyDescent="0.25">
      <c r="B162" s="80" t="s">
        <v>1261</v>
      </c>
      <c r="C162" s="80" t="s">
        <v>1262</v>
      </c>
      <c r="D162" s="63" t="s">
        <v>105</v>
      </c>
      <c r="E162" s="51">
        <v>15.9</v>
      </c>
      <c r="F162" s="123" t="str">
        <f t="shared" ref="F162:I164" si="300">IFERROR(VLOOKUP($B162,_data,F$2,FALSE),"0")</f>
        <v>0</v>
      </c>
      <c r="G162" s="123" t="str">
        <f t="shared" si="300"/>
        <v>0</v>
      </c>
      <c r="H162" s="123" t="str">
        <f t="shared" si="300"/>
        <v>0</v>
      </c>
      <c r="I162" s="123" t="str">
        <f t="shared" si="300"/>
        <v>0</v>
      </c>
      <c r="J162" s="119">
        <f t="shared" si="277"/>
        <v>0</v>
      </c>
      <c r="K162" s="123" t="str">
        <f t="shared" ref="K162:N164" si="301">IFERROR(VLOOKUP($B162,_data,K$2,FALSE),"0")</f>
        <v>0</v>
      </c>
      <c r="L162" s="123" t="str">
        <f t="shared" si="301"/>
        <v>0</v>
      </c>
      <c r="M162" s="123" t="str">
        <f t="shared" si="301"/>
        <v>0</v>
      </c>
      <c r="N162" s="123" t="str">
        <f t="shared" si="301"/>
        <v>0</v>
      </c>
      <c r="O162" s="119">
        <f t="shared" si="278"/>
        <v>0</v>
      </c>
      <c r="P162" s="123" t="str">
        <f t="shared" ref="P162:S164" si="302">IFERROR(VLOOKUP($B162,_data,P$2,FALSE),"0")</f>
        <v>0</v>
      </c>
      <c r="Q162" s="123" t="str">
        <f t="shared" si="302"/>
        <v>0</v>
      </c>
      <c r="R162" s="123" t="str">
        <f t="shared" si="302"/>
        <v>0</v>
      </c>
      <c r="S162" s="123" t="str">
        <f t="shared" si="302"/>
        <v>0</v>
      </c>
      <c r="T162" s="119">
        <f t="shared" si="279"/>
        <v>0</v>
      </c>
      <c r="U162" s="123" t="str">
        <f t="shared" ref="U162:X164" si="303">IFERROR(VLOOKUP($B162,_data,U$2,FALSE),"0")</f>
        <v>0</v>
      </c>
      <c r="V162" s="123" t="str">
        <f t="shared" si="303"/>
        <v>0</v>
      </c>
      <c r="W162" s="123" t="str">
        <f t="shared" si="303"/>
        <v>0</v>
      </c>
      <c r="X162" s="123" t="str">
        <f t="shared" si="303"/>
        <v>0</v>
      </c>
      <c r="Y162" s="124">
        <f t="shared" si="193"/>
        <v>0</v>
      </c>
      <c r="Z162" s="123" t="str">
        <f t="shared" ref="Z162:AC164" si="304">IFERROR(VLOOKUP($B162,_data,Z$2,FALSE),"0")</f>
        <v>0</v>
      </c>
      <c r="AA162" s="123" t="str">
        <f t="shared" si="304"/>
        <v>0</v>
      </c>
      <c r="AB162" s="123" t="str">
        <f t="shared" si="304"/>
        <v>0</v>
      </c>
      <c r="AC162" s="123" t="str">
        <f t="shared" si="304"/>
        <v>0</v>
      </c>
      <c r="AD162" s="119">
        <f t="shared" si="280"/>
        <v>0</v>
      </c>
      <c r="AE162" s="123" t="str">
        <f t="shared" ref="AE162:AH164" si="305">IFERROR(VLOOKUP($B162,_data,AE$2,FALSE),"0")</f>
        <v>0</v>
      </c>
      <c r="AF162" s="123" t="str">
        <f t="shared" si="305"/>
        <v>0</v>
      </c>
      <c r="AG162" s="123" t="str">
        <f t="shared" si="305"/>
        <v>0</v>
      </c>
      <c r="AH162" s="123" t="str">
        <f t="shared" si="305"/>
        <v>0</v>
      </c>
      <c r="AI162" s="119">
        <f t="shared" si="281"/>
        <v>0</v>
      </c>
      <c r="AJ162" s="123" t="str">
        <f t="shared" ref="AJ162:AK164" si="306">IFERROR(VLOOKUP($B162,_data,AJ$2,FALSE),"0")</f>
        <v>0</v>
      </c>
      <c r="AK162" s="123" t="str">
        <f t="shared" si="306"/>
        <v>0</v>
      </c>
      <c r="AL162" s="120">
        <f t="shared" si="282"/>
        <v>0</v>
      </c>
      <c r="AM162" s="157">
        <f t="shared" si="283"/>
        <v>0</v>
      </c>
      <c r="AN162" s="127" t="str">
        <f t="shared" ref="AN162:AS164" si="307">IFERROR(VLOOKUP($C162,_data,AN$2,FALSE),"0")</f>
        <v>0</v>
      </c>
      <c r="AO162" s="123" t="str">
        <f t="shared" si="307"/>
        <v>0</v>
      </c>
      <c r="AP162" s="123" t="str">
        <f t="shared" si="307"/>
        <v>0</v>
      </c>
      <c r="AQ162" s="123" t="str">
        <f t="shared" si="307"/>
        <v>0</v>
      </c>
      <c r="AR162" s="123" t="str">
        <f t="shared" si="307"/>
        <v>0</v>
      </c>
      <c r="AS162" s="128" t="str">
        <f t="shared" si="307"/>
        <v>0</v>
      </c>
      <c r="AT162" s="129">
        <f>IFERROR(F162-AN162,"0")</f>
        <v>0</v>
      </c>
      <c r="AU162" s="125">
        <f>IFERROR(K162-AO162,"0")</f>
        <v>0</v>
      </c>
      <c r="AV162" s="125">
        <f>IFERROR(P162-AP162,"0")</f>
        <v>0</v>
      </c>
      <c r="AW162" s="125">
        <f>IFERROR(U162-AQ162,"0")</f>
        <v>0</v>
      </c>
      <c r="AX162" s="125">
        <f>IFERROR(Z162-AR162,"0")</f>
        <v>0</v>
      </c>
      <c r="AY162" s="126">
        <f>IFERROR(AE162-AS162,"0")</f>
        <v>0</v>
      </c>
    </row>
    <row r="163" spans="1:51" ht="15" customHeight="1" x14ac:dyDescent="0.25">
      <c r="B163" s="80" t="s">
        <v>1263</v>
      </c>
      <c r="C163" s="80" t="s">
        <v>1264</v>
      </c>
      <c r="D163" s="63" t="s">
        <v>106</v>
      </c>
      <c r="E163" s="52" t="s">
        <v>107</v>
      </c>
      <c r="F163" s="123" t="str">
        <f t="shared" si="300"/>
        <v>0</v>
      </c>
      <c r="G163" s="123" t="str">
        <f t="shared" si="300"/>
        <v>0</v>
      </c>
      <c r="H163" s="123" t="str">
        <f t="shared" si="300"/>
        <v>0</v>
      </c>
      <c r="I163" s="123" t="str">
        <f t="shared" si="300"/>
        <v>0</v>
      </c>
      <c r="J163" s="119">
        <f t="shared" si="277"/>
        <v>0</v>
      </c>
      <c r="K163" s="123" t="str">
        <f t="shared" si="301"/>
        <v>0</v>
      </c>
      <c r="L163" s="123" t="str">
        <f t="shared" si="301"/>
        <v>0</v>
      </c>
      <c r="M163" s="123" t="str">
        <f t="shared" si="301"/>
        <v>0</v>
      </c>
      <c r="N163" s="123" t="str">
        <f t="shared" si="301"/>
        <v>0</v>
      </c>
      <c r="O163" s="119">
        <f t="shared" si="278"/>
        <v>0</v>
      </c>
      <c r="P163" s="123" t="str">
        <f t="shared" si="302"/>
        <v>0</v>
      </c>
      <c r="Q163" s="123" t="str">
        <f t="shared" si="302"/>
        <v>0</v>
      </c>
      <c r="R163" s="123" t="str">
        <f t="shared" si="302"/>
        <v>0</v>
      </c>
      <c r="S163" s="123" t="str">
        <f t="shared" si="302"/>
        <v>0</v>
      </c>
      <c r="T163" s="119">
        <f t="shared" si="279"/>
        <v>0</v>
      </c>
      <c r="U163" s="123" t="str">
        <f t="shared" si="303"/>
        <v>0</v>
      </c>
      <c r="V163" s="123" t="str">
        <f t="shared" si="303"/>
        <v>0</v>
      </c>
      <c r="W163" s="123" t="str">
        <f t="shared" si="303"/>
        <v>0</v>
      </c>
      <c r="X163" s="123" t="str">
        <f t="shared" si="303"/>
        <v>0</v>
      </c>
      <c r="Y163" s="124">
        <f t="shared" si="193"/>
        <v>0</v>
      </c>
      <c r="Z163" s="123" t="str">
        <f t="shared" si="304"/>
        <v>0</v>
      </c>
      <c r="AA163" s="123" t="str">
        <f t="shared" si="304"/>
        <v>0</v>
      </c>
      <c r="AB163" s="123" t="str">
        <f t="shared" si="304"/>
        <v>0</v>
      </c>
      <c r="AC163" s="123" t="str">
        <f t="shared" si="304"/>
        <v>0</v>
      </c>
      <c r="AD163" s="119">
        <f t="shared" si="280"/>
        <v>0</v>
      </c>
      <c r="AE163" s="123" t="str">
        <f t="shared" si="305"/>
        <v>0</v>
      </c>
      <c r="AF163" s="123" t="str">
        <f t="shared" si="305"/>
        <v>0</v>
      </c>
      <c r="AG163" s="123" t="str">
        <f t="shared" si="305"/>
        <v>0</v>
      </c>
      <c r="AH163" s="123" t="str">
        <f t="shared" si="305"/>
        <v>0</v>
      </c>
      <c r="AI163" s="119">
        <f t="shared" si="281"/>
        <v>0</v>
      </c>
      <c r="AJ163" s="123" t="str">
        <f t="shared" si="306"/>
        <v>0</v>
      </c>
      <c r="AK163" s="123" t="str">
        <f t="shared" si="306"/>
        <v>0</v>
      </c>
      <c r="AL163" s="120">
        <f t="shared" si="282"/>
        <v>0</v>
      </c>
      <c r="AM163" s="157">
        <f t="shared" si="283"/>
        <v>0</v>
      </c>
      <c r="AN163" s="127" t="str">
        <f t="shared" si="307"/>
        <v>0</v>
      </c>
      <c r="AO163" s="123" t="str">
        <f t="shared" si="307"/>
        <v>0</v>
      </c>
      <c r="AP163" s="123" t="str">
        <f t="shared" si="307"/>
        <v>0</v>
      </c>
      <c r="AQ163" s="123" t="str">
        <f t="shared" si="307"/>
        <v>0</v>
      </c>
      <c r="AR163" s="123" t="str">
        <f t="shared" si="307"/>
        <v>0</v>
      </c>
      <c r="AS163" s="128" t="str">
        <f t="shared" si="307"/>
        <v>0</v>
      </c>
      <c r="AT163" s="129">
        <f>IFERROR(F163-AN163,"0")</f>
        <v>0</v>
      </c>
      <c r="AU163" s="125">
        <f>IFERROR(K163-AO163,"0")</f>
        <v>0</v>
      </c>
      <c r="AV163" s="125">
        <f>IFERROR(P163-AP163,"0")</f>
        <v>0</v>
      </c>
      <c r="AW163" s="125">
        <f>IFERROR(U163-AQ163,"0")</f>
        <v>0</v>
      </c>
      <c r="AX163" s="125">
        <f>IFERROR(Z163-AR163,"0")</f>
        <v>0</v>
      </c>
      <c r="AY163" s="126">
        <f>IFERROR(AE163-AS163,"0")</f>
        <v>0</v>
      </c>
    </row>
    <row r="164" spans="1:51" ht="15" customHeight="1" x14ac:dyDescent="0.25">
      <c r="B164" s="80" t="s">
        <v>1265</v>
      </c>
      <c r="C164" s="80" t="s">
        <v>1266</v>
      </c>
      <c r="D164" s="63" t="s">
        <v>108</v>
      </c>
      <c r="E164" s="52" t="s">
        <v>109</v>
      </c>
      <c r="F164" s="123" t="str">
        <f t="shared" si="300"/>
        <v>0</v>
      </c>
      <c r="G164" s="123" t="str">
        <f t="shared" si="300"/>
        <v>0</v>
      </c>
      <c r="H164" s="123" t="str">
        <f t="shared" si="300"/>
        <v>0</v>
      </c>
      <c r="I164" s="123" t="str">
        <f t="shared" si="300"/>
        <v>0</v>
      </c>
      <c r="J164" s="119">
        <f t="shared" si="277"/>
        <v>0</v>
      </c>
      <c r="K164" s="123" t="str">
        <f t="shared" si="301"/>
        <v>0</v>
      </c>
      <c r="L164" s="123" t="str">
        <f t="shared" si="301"/>
        <v>0</v>
      </c>
      <c r="M164" s="123" t="str">
        <f t="shared" si="301"/>
        <v>0</v>
      </c>
      <c r="N164" s="123" t="str">
        <f t="shared" si="301"/>
        <v>0</v>
      </c>
      <c r="O164" s="119">
        <f t="shared" si="278"/>
        <v>0</v>
      </c>
      <c r="P164" s="123" t="str">
        <f t="shared" si="302"/>
        <v>0</v>
      </c>
      <c r="Q164" s="123" t="str">
        <f t="shared" si="302"/>
        <v>0</v>
      </c>
      <c r="R164" s="123" t="str">
        <f t="shared" si="302"/>
        <v>0</v>
      </c>
      <c r="S164" s="123" t="str">
        <f t="shared" si="302"/>
        <v>0</v>
      </c>
      <c r="T164" s="119">
        <f t="shared" si="279"/>
        <v>0</v>
      </c>
      <c r="U164" s="123" t="str">
        <f t="shared" si="303"/>
        <v>0</v>
      </c>
      <c r="V164" s="123" t="str">
        <f t="shared" si="303"/>
        <v>0</v>
      </c>
      <c r="W164" s="123" t="str">
        <f t="shared" si="303"/>
        <v>0</v>
      </c>
      <c r="X164" s="123" t="str">
        <f t="shared" si="303"/>
        <v>0</v>
      </c>
      <c r="Y164" s="124">
        <f t="shared" ref="Y164:Y175" si="308">IFERROR(U164-V164-X164,"0")</f>
        <v>0</v>
      </c>
      <c r="Z164" s="123" t="str">
        <f t="shared" si="304"/>
        <v>0</v>
      </c>
      <c r="AA164" s="123" t="str">
        <f t="shared" si="304"/>
        <v>0</v>
      </c>
      <c r="AB164" s="123" t="str">
        <f t="shared" si="304"/>
        <v>0</v>
      </c>
      <c r="AC164" s="123" t="str">
        <f t="shared" si="304"/>
        <v>0</v>
      </c>
      <c r="AD164" s="119">
        <f t="shared" si="280"/>
        <v>0</v>
      </c>
      <c r="AE164" s="123" t="str">
        <f t="shared" si="305"/>
        <v>0</v>
      </c>
      <c r="AF164" s="123" t="str">
        <f t="shared" si="305"/>
        <v>0</v>
      </c>
      <c r="AG164" s="123" t="str">
        <f t="shared" si="305"/>
        <v>0</v>
      </c>
      <c r="AH164" s="123" t="str">
        <f t="shared" si="305"/>
        <v>0</v>
      </c>
      <c r="AI164" s="119">
        <f t="shared" si="281"/>
        <v>0</v>
      </c>
      <c r="AJ164" s="123" t="str">
        <f t="shared" si="306"/>
        <v>0</v>
      </c>
      <c r="AK164" s="123" t="str">
        <f t="shared" si="306"/>
        <v>0</v>
      </c>
      <c r="AL164" s="120">
        <f t="shared" si="282"/>
        <v>0</v>
      </c>
      <c r="AM164" s="157">
        <f t="shared" si="283"/>
        <v>0</v>
      </c>
      <c r="AN164" s="127" t="str">
        <f t="shared" si="307"/>
        <v>0</v>
      </c>
      <c r="AO164" s="123" t="str">
        <f t="shared" si="307"/>
        <v>0</v>
      </c>
      <c r="AP164" s="123" t="str">
        <f t="shared" si="307"/>
        <v>0</v>
      </c>
      <c r="AQ164" s="123" t="str">
        <f t="shared" si="307"/>
        <v>0</v>
      </c>
      <c r="AR164" s="123" t="str">
        <f t="shared" si="307"/>
        <v>0</v>
      </c>
      <c r="AS164" s="128" t="str">
        <f t="shared" si="307"/>
        <v>0</v>
      </c>
      <c r="AT164" s="129">
        <f>IFERROR(F164-AN164,"0")</f>
        <v>0</v>
      </c>
      <c r="AU164" s="125">
        <f>IFERROR(K164-AO164,"0")</f>
        <v>0</v>
      </c>
      <c r="AV164" s="125">
        <f>IFERROR(P164-AP164,"0")</f>
        <v>0</v>
      </c>
      <c r="AW164" s="125">
        <f>IFERROR(U164-AQ164,"0")</f>
        <v>0</v>
      </c>
      <c r="AX164" s="125">
        <f>IFERROR(Z164-AR164,"0")</f>
        <v>0</v>
      </c>
      <c r="AY164" s="126">
        <f>IFERROR(AE164-AS164,"0")</f>
        <v>0</v>
      </c>
    </row>
    <row r="165" spans="1:51" ht="15" customHeight="1" x14ac:dyDescent="0.25">
      <c r="D165" s="65" t="s">
        <v>117</v>
      </c>
      <c r="E165" s="51">
        <v>15.9</v>
      </c>
      <c r="F165" s="133">
        <f>IFERROR(F162-F163-F164,"0")</f>
        <v>0</v>
      </c>
      <c r="G165" s="133">
        <f>IFERROR(G162-G163-G164,"0")</f>
        <v>0</v>
      </c>
      <c r="H165" s="133">
        <f>IFERROR(H162-H163-H164,"0")</f>
        <v>0</v>
      </c>
      <c r="I165" s="133">
        <f>IFERROR(I162-I163-I164,"0")</f>
        <v>0</v>
      </c>
      <c r="J165" s="119">
        <f t="shared" si="277"/>
        <v>0</v>
      </c>
      <c r="K165" s="133">
        <f>IFERROR(K162-K163-K164,"0")</f>
        <v>0</v>
      </c>
      <c r="L165" s="133">
        <f>IFERROR(L162-L163-L164,"0")</f>
        <v>0</v>
      </c>
      <c r="M165" s="133">
        <f>IFERROR(M162-M163-M164,"0")</f>
        <v>0</v>
      </c>
      <c r="N165" s="133">
        <f>IFERROR(N162-N163-N164,"0")</f>
        <v>0</v>
      </c>
      <c r="O165" s="119">
        <f t="shared" si="278"/>
        <v>0</v>
      </c>
      <c r="P165" s="133">
        <f>IFERROR(P162-P163-P164,"0")</f>
        <v>0</v>
      </c>
      <c r="Q165" s="133">
        <f>IFERROR(Q162-Q163-Q164,"0")</f>
        <v>0</v>
      </c>
      <c r="R165" s="133">
        <f>IFERROR(R162-R163-R164,"0")</f>
        <v>0</v>
      </c>
      <c r="S165" s="133">
        <f>IFERROR(S162-S163-S164,"0")</f>
        <v>0</v>
      </c>
      <c r="T165" s="119">
        <f t="shared" si="279"/>
        <v>0</v>
      </c>
      <c r="U165" s="133">
        <f>IFERROR(U162-U163-U164,"0")</f>
        <v>0</v>
      </c>
      <c r="V165" s="133">
        <f>IFERROR(V162-V163-V164,"0")</f>
        <v>0</v>
      </c>
      <c r="W165" s="133">
        <f>IFERROR(W162-W163-W164,"0")</f>
        <v>0</v>
      </c>
      <c r="X165" s="133">
        <f>IFERROR(X162-X163-X164,"0")</f>
        <v>0</v>
      </c>
      <c r="Y165" s="124">
        <f t="shared" si="308"/>
        <v>0</v>
      </c>
      <c r="Z165" s="133">
        <f>IFERROR(Z162-Z163-Z164,"0")</f>
        <v>0</v>
      </c>
      <c r="AA165" s="133">
        <f>IFERROR(AA162-AA163-AA164,"0")</f>
        <v>0</v>
      </c>
      <c r="AB165" s="133">
        <f>IFERROR(AB162-AB163-AB164,"0")</f>
        <v>0</v>
      </c>
      <c r="AC165" s="133">
        <f>IFERROR(AC162-AC163-AC164,"0")</f>
        <v>0</v>
      </c>
      <c r="AD165" s="119">
        <f t="shared" si="280"/>
        <v>0</v>
      </c>
      <c r="AE165" s="133">
        <f>IFERROR(AE162-AE163-AE164,"0")</f>
        <v>0</v>
      </c>
      <c r="AF165" s="133">
        <f>IFERROR(AF162-AF163-AF164,"0")</f>
        <v>0</v>
      </c>
      <c r="AG165" s="133">
        <f>IFERROR(AG162-AG163-AG164,"0")</f>
        <v>0</v>
      </c>
      <c r="AH165" s="133">
        <f>IFERROR(AH162-AH163-AH164,"0")</f>
        <v>0</v>
      </c>
      <c r="AI165" s="119">
        <f t="shared" si="281"/>
        <v>0</v>
      </c>
      <c r="AJ165" s="133">
        <f>IFERROR(AJ162-AJ163-AJ164,"0")</f>
        <v>0</v>
      </c>
      <c r="AK165" s="133">
        <f>IFERROR(AK162-AK163-AK164,"0")</f>
        <v>0</v>
      </c>
      <c r="AL165" s="120">
        <f t="shared" si="282"/>
        <v>0</v>
      </c>
      <c r="AM165" s="157">
        <f t="shared" si="283"/>
        <v>0</v>
      </c>
      <c r="AN165" s="146">
        <f t="shared" ref="AN165:AY165" si="309">IFERROR(AN162-AN163-AN164,"0")</f>
        <v>0</v>
      </c>
      <c r="AO165" s="133">
        <f t="shared" si="309"/>
        <v>0</v>
      </c>
      <c r="AP165" s="133">
        <f t="shared" si="309"/>
        <v>0</v>
      </c>
      <c r="AQ165" s="133">
        <f t="shared" si="309"/>
        <v>0</v>
      </c>
      <c r="AR165" s="133">
        <f t="shared" si="309"/>
        <v>0</v>
      </c>
      <c r="AS165" s="147">
        <f t="shared" si="309"/>
        <v>0</v>
      </c>
      <c r="AT165" s="146">
        <f t="shared" si="309"/>
        <v>0</v>
      </c>
      <c r="AU165" s="133">
        <f t="shared" si="309"/>
        <v>0</v>
      </c>
      <c r="AV165" s="133">
        <f t="shared" si="309"/>
        <v>0</v>
      </c>
      <c r="AW165" s="133">
        <f t="shared" si="309"/>
        <v>0</v>
      </c>
      <c r="AX165" s="133">
        <f t="shared" si="309"/>
        <v>0</v>
      </c>
      <c r="AY165" s="147">
        <f t="shared" si="309"/>
        <v>0</v>
      </c>
    </row>
    <row r="166" spans="1:51" ht="15" customHeight="1" x14ac:dyDescent="0.25">
      <c r="A166" s="75"/>
      <c r="D166" s="166" t="s">
        <v>150</v>
      </c>
      <c r="E166" s="167"/>
      <c r="F166" s="134">
        <f>IFERROR(F150-F151-F152-F153-F154-F155-F156-F157-F158-F162,"0")</f>
        <v>0</v>
      </c>
      <c r="G166" s="134">
        <f>IFERROR(G150-G151-G152-G153-G154-G155-G156-G157-G158-G162,"0")</f>
        <v>0</v>
      </c>
      <c r="H166" s="134">
        <f>IFERROR(H150-H151-H152-H153-H154-H155-H156-H157-H158-H162,"0")</f>
        <v>0</v>
      </c>
      <c r="I166" s="134">
        <f>IFERROR(I150-I151-I152-I153-I154-I155-I156-I157-I158-I162,"0")</f>
        <v>0</v>
      </c>
      <c r="J166" s="134">
        <f t="shared" si="277"/>
        <v>0</v>
      </c>
      <c r="K166" s="134">
        <f>IFERROR(K150-K151-K152-K153-K154-K155-K156-K157-K158-K162,"0")</f>
        <v>0</v>
      </c>
      <c r="L166" s="134">
        <f>IFERROR(L150-L151-L152-L153-L154-L155-L156-L157-L158-L162,"0")</f>
        <v>0</v>
      </c>
      <c r="M166" s="134">
        <f>IFERROR(M150-M151-M152-M153-M154-M155-M156-M157-M158-M162,"0")</f>
        <v>0</v>
      </c>
      <c r="N166" s="134">
        <f>IFERROR(N150-N151-N152-N153-N154-N155-N156-N157-N158-N162,"0")</f>
        <v>0</v>
      </c>
      <c r="O166" s="134">
        <f t="shared" si="278"/>
        <v>0</v>
      </c>
      <c r="P166" s="134">
        <f>IFERROR(P150-P151-P152-P153-P154-P155-P156-P157-P158-P162,"0")</f>
        <v>0</v>
      </c>
      <c r="Q166" s="134">
        <f>IFERROR(Q150-Q151-Q152-Q153-Q154-Q155-Q156-Q157-Q158-Q162,"0")</f>
        <v>0</v>
      </c>
      <c r="R166" s="134">
        <f>IFERROR(R150-R151-R152-R153-R154-R155-R156-R157-R158-R162,"0")</f>
        <v>0</v>
      </c>
      <c r="S166" s="134">
        <f>IFERROR(S150-S151-S152-S153-S154-S155-S156-S157-S158-S162,"0")</f>
        <v>0</v>
      </c>
      <c r="T166" s="134">
        <f t="shared" si="279"/>
        <v>0</v>
      </c>
      <c r="U166" s="134">
        <f>IFERROR(U150-U151-U152-U153-U154-U155-U156-U157-U158-U162,"0")</f>
        <v>0</v>
      </c>
      <c r="V166" s="134">
        <f>IFERROR(V150-V151-V152-V153-V154-V155-V156-V157-V158-V162,"0")</f>
        <v>0</v>
      </c>
      <c r="W166" s="134">
        <f>IFERROR(W150-W151-W152-W153-W154-W155-W156-W157-W158-W162,"0")</f>
        <v>0</v>
      </c>
      <c r="X166" s="134">
        <f>IFERROR(X150-X151-X152-X153-X154-X155-X156-X157-X158-X162,"0")</f>
        <v>0</v>
      </c>
      <c r="Y166" s="134">
        <f t="shared" si="308"/>
        <v>0</v>
      </c>
      <c r="Z166" s="134">
        <f>IFERROR(Z150-Z151-Z152-Z153-Z154-Z155-Z156-Z157-Z158-Z162,"0")</f>
        <v>0</v>
      </c>
      <c r="AA166" s="134">
        <f>IFERROR(AA150-AA151-AA152-AA153-AA154-AA155-AA156-AA157-AA158-AA162,"0")</f>
        <v>0</v>
      </c>
      <c r="AB166" s="134">
        <f>IFERROR(AB150-AB151-AB152-AB153-AB154-AB155-AB156-AB157-AB158-AB162,"0")</f>
        <v>0</v>
      </c>
      <c r="AC166" s="134">
        <f>IFERROR(AC150-AC151-AC152-AC153-AC154-AC155-AC156-AC157-AC158-AC162,"0")</f>
        <v>0</v>
      </c>
      <c r="AD166" s="134">
        <f t="shared" si="280"/>
        <v>0</v>
      </c>
      <c r="AE166" s="134">
        <f>IFERROR(AE150-AE151-AE152-AE153-AE154-AE155-AE156-AE157-AE158-AE162,"0")</f>
        <v>0</v>
      </c>
      <c r="AF166" s="134">
        <f>IFERROR(AF150-AF151-AF152-AF153-AF154-AF155-AF156-AF157-AF158-AF162,"0")</f>
        <v>0</v>
      </c>
      <c r="AG166" s="134">
        <f>IFERROR(AG150-AG151-AG152-AG153-AG154-AG155-AG156-AG157-AG158-AG162,"0")</f>
        <v>0</v>
      </c>
      <c r="AH166" s="134">
        <f>IFERROR(AH150-AH151-AH152-AH153-AH154-AH155-AH156-AH157-AH158-AH162,"0")</f>
        <v>0</v>
      </c>
      <c r="AI166" s="134">
        <f t="shared" si="281"/>
        <v>0</v>
      </c>
      <c r="AJ166" s="134">
        <f>IFERROR(AJ150-AJ151-AJ152-AJ153-AJ154-AJ155-AJ156-AJ157-AJ158-AJ162,"0")</f>
        <v>0</v>
      </c>
      <c r="AK166" s="134">
        <f>IFERROR(AK150-AK151-AK152-AK153-AK154-AK155-AK156-AK157-AK158-AK162,"0")</f>
        <v>0</v>
      </c>
      <c r="AL166" s="134">
        <f t="shared" si="282"/>
        <v>0</v>
      </c>
      <c r="AM166" s="145">
        <f t="shared" si="283"/>
        <v>0</v>
      </c>
      <c r="AN166" s="148">
        <f t="shared" ref="AN166:AY166" si="310">IFERROR(AN150-AN151-AN152-AN153-AN154-AN155-AN156-AN157-AN158-AN162,"0")</f>
        <v>0</v>
      </c>
      <c r="AO166" s="134">
        <f t="shared" si="310"/>
        <v>0</v>
      </c>
      <c r="AP166" s="134">
        <f t="shared" si="310"/>
        <v>0</v>
      </c>
      <c r="AQ166" s="134">
        <f t="shared" si="310"/>
        <v>0</v>
      </c>
      <c r="AR166" s="134">
        <f t="shared" si="310"/>
        <v>0</v>
      </c>
      <c r="AS166" s="149">
        <f t="shared" si="310"/>
        <v>0</v>
      </c>
      <c r="AT166" s="150">
        <f t="shared" si="310"/>
        <v>0</v>
      </c>
      <c r="AU166" s="144">
        <f t="shared" si="310"/>
        <v>0</v>
      </c>
      <c r="AV166" s="144">
        <f t="shared" si="310"/>
        <v>0</v>
      </c>
      <c r="AW166" s="144">
        <f t="shared" si="310"/>
        <v>0</v>
      </c>
      <c r="AX166" s="144">
        <f t="shared" si="310"/>
        <v>0</v>
      </c>
      <c r="AY166" s="151">
        <f t="shared" si="310"/>
        <v>0</v>
      </c>
    </row>
    <row r="167" spans="1:51" ht="15" customHeight="1" x14ac:dyDescent="0.25">
      <c r="A167">
        <v>1</v>
      </c>
      <c r="B167" s="80" t="s">
        <v>1267</v>
      </c>
      <c r="C167" s="80" t="s">
        <v>1268</v>
      </c>
      <c r="D167" s="69" t="s">
        <v>110</v>
      </c>
      <c r="E167" s="45">
        <v>16</v>
      </c>
      <c r="F167" s="123" t="str">
        <f t="shared" ref="F167:I169" si="311">IFERROR(VLOOKUP($B167,_data,F$2,FALSE),"0")</f>
        <v>0</v>
      </c>
      <c r="G167" s="123" t="str">
        <f t="shared" si="311"/>
        <v>0</v>
      </c>
      <c r="H167" s="123" t="str">
        <f t="shared" si="311"/>
        <v>0</v>
      </c>
      <c r="I167" s="123" t="str">
        <f t="shared" si="311"/>
        <v>0</v>
      </c>
      <c r="J167" s="119">
        <f t="shared" si="277"/>
        <v>0</v>
      </c>
      <c r="K167" s="123" t="str">
        <f t="shared" ref="K167:N169" si="312">IFERROR(VLOOKUP($B167,_data,K$2,FALSE),"0")</f>
        <v>0</v>
      </c>
      <c r="L167" s="123" t="str">
        <f t="shared" si="312"/>
        <v>0</v>
      </c>
      <c r="M167" s="123" t="str">
        <f t="shared" si="312"/>
        <v>0</v>
      </c>
      <c r="N167" s="123" t="str">
        <f t="shared" si="312"/>
        <v>0</v>
      </c>
      <c r="O167" s="119">
        <f t="shared" si="278"/>
        <v>0</v>
      </c>
      <c r="P167" s="123" t="str">
        <f t="shared" ref="P167:S169" si="313">IFERROR(VLOOKUP($B167,_data,P$2,FALSE),"0")</f>
        <v>0</v>
      </c>
      <c r="Q167" s="123" t="str">
        <f t="shared" si="313"/>
        <v>0</v>
      </c>
      <c r="R167" s="123" t="str">
        <f t="shared" si="313"/>
        <v>0</v>
      </c>
      <c r="S167" s="123" t="str">
        <f t="shared" si="313"/>
        <v>0</v>
      </c>
      <c r="T167" s="119">
        <f t="shared" si="279"/>
        <v>0</v>
      </c>
      <c r="U167" s="123" t="str">
        <f t="shared" ref="U167:X169" si="314">IFERROR(VLOOKUP($B167,_data,U$2,FALSE),"0")</f>
        <v>0</v>
      </c>
      <c r="V167" s="123" t="str">
        <f t="shared" si="314"/>
        <v>0</v>
      </c>
      <c r="W167" s="123" t="str">
        <f t="shared" si="314"/>
        <v>0</v>
      </c>
      <c r="X167" s="123" t="str">
        <f t="shared" si="314"/>
        <v>0</v>
      </c>
      <c r="Y167" s="124">
        <f t="shared" si="308"/>
        <v>0</v>
      </c>
      <c r="Z167" s="123" t="str">
        <f t="shared" ref="Z167:AC169" si="315">IFERROR(VLOOKUP($B167,_data,Z$2,FALSE),"0")</f>
        <v>0</v>
      </c>
      <c r="AA167" s="123" t="str">
        <f t="shared" si="315"/>
        <v>0</v>
      </c>
      <c r="AB167" s="123" t="str">
        <f t="shared" si="315"/>
        <v>0</v>
      </c>
      <c r="AC167" s="123" t="str">
        <f t="shared" si="315"/>
        <v>0</v>
      </c>
      <c r="AD167" s="119">
        <f t="shared" si="280"/>
        <v>0</v>
      </c>
      <c r="AE167" s="123" t="str">
        <f t="shared" ref="AE167:AH169" si="316">IFERROR(VLOOKUP($B167,_data,AE$2,FALSE),"0")</f>
        <v>0</v>
      </c>
      <c r="AF167" s="123" t="str">
        <f t="shared" si="316"/>
        <v>0</v>
      </c>
      <c r="AG167" s="123" t="str">
        <f t="shared" si="316"/>
        <v>0</v>
      </c>
      <c r="AH167" s="123" t="str">
        <f t="shared" si="316"/>
        <v>0</v>
      </c>
      <c r="AI167" s="119">
        <f t="shared" si="281"/>
        <v>0</v>
      </c>
      <c r="AJ167" s="123" t="str">
        <f t="shared" ref="AJ167:AK169" si="317">IFERROR(VLOOKUP($B167,_data,AJ$2,FALSE),"0")</f>
        <v>0</v>
      </c>
      <c r="AK167" s="123" t="str">
        <f t="shared" si="317"/>
        <v>0</v>
      </c>
      <c r="AL167" s="120">
        <f t="shared" si="282"/>
        <v>0</v>
      </c>
      <c r="AM167" s="157">
        <f t="shared" si="283"/>
        <v>0</v>
      </c>
      <c r="AN167" s="127" t="str">
        <f t="shared" ref="AN167:AS169" si="318">IFERROR(VLOOKUP($C167,_data,AN$2,FALSE),"0")</f>
        <v>0</v>
      </c>
      <c r="AO167" s="123" t="str">
        <f t="shared" si="318"/>
        <v>0</v>
      </c>
      <c r="AP167" s="123" t="str">
        <f t="shared" si="318"/>
        <v>0</v>
      </c>
      <c r="AQ167" s="123" t="str">
        <f t="shared" si="318"/>
        <v>0</v>
      </c>
      <c r="AR167" s="123" t="str">
        <f t="shared" si="318"/>
        <v>0</v>
      </c>
      <c r="AS167" s="128" t="str">
        <f t="shared" si="318"/>
        <v>0</v>
      </c>
      <c r="AT167" s="138">
        <f>IFERROR(F167-AN167,"0")</f>
        <v>0</v>
      </c>
      <c r="AU167" s="139">
        <f>IFERROR(K167-AO167,"0")</f>
        <v>0</v>
      </c>
      <c r="AV167" s="139">
        <f>IFERROR(P167-AP167,"0")</f>
        <v>0</v>
      </c>
      <c r="AW167" s="139">
        <f>IFERROR(U167-AQ167,"0")</f>
        <v>0</v>
      </c>
      <c r="AX167" s="139">
        <f>IFERROR(Z167-AR167,"0")</f>
        <v>0</v>
      </c>
      <c r="AY167" s="140">
        <f>IFERROR(AE167-AS167,"0")</f>
        <v>0</v>
      </c>
    </row>
    <row r="168" spans="1:51" ht="15" customHeight="1" x14ac:dyDescent="0.25">
      <c r="A168">
        <v>1</v>
      </c>
      <c r="B168" s="80" t="s">
        <v>1269</v>
      </c>
      <c r="C168" s="80" t="s">
        <v>1270</v>
      </c>
      <c r="D168" s="69" t="s">
        <v>111</v>
      </c>
      <c r="E168" s="45">
        <v>17</v>
      </c>
      <c r="F168" s="123" t="str">
        <f t="shared" si="311"/>
        <v>0</v>
      </c>
      <c r="G168" s="123" t="str">
        <f t="shared" si="311"/>
        <v>0</v>
      </c>
      <c r="H168" s="123" t="str">
        <f t="shared" si="311"/>
        <v>0</v>
      </c>
      <c r="I168" s="123" t="str">
        <f t="shared" si="311"/>
        <v>0</v>
      </c>
      <c r="J168" s="119">
        <f t="shared" si="277"/>
        <v>0</v>
      </c>
      <c r="K168" s="123" t="str">
        <f t="shared" si="312"/>
        <v>0</v>
      </c>
      <c r="L168" s="123" t="str">
        <f t="shared" si="312"/>
        <v>0</v>
      </c>
      <c r="M168" s="123" t="str">
        <f t="shared" si="312"/>
        <v>0</v>
      </c>
      <c r="N168" s="123" t="str">
        <f t="shared" si="312"/>
        <v>0</v>
      </c>
      <c r="O168" s="119">
        <f t="shared" si="278"/>
        <v>0</v>
      </c>
      <c r="P168" s="123" t="str">
        <f t="shared" si="313"/>
        <v>0</v>
      </c>
      <c r="Q168" s="123" t="str">
        <f t="shared" si="313"/>
        <v>0</v>
      </c>
      <c r="R168" s="123" t="str">
        <f t="shared" si="313"/>
        <v>0</v>
      </c>
      <c r="S168" s="123" t="str">
        <f t="shared" si="313"/>
        <v>0</v>
      </c>
      <c r="T168" s="119">
        <f t="shared" si="279"/>
        <v>0</v>
      </c>
      <c r="U168" s="123" t="str">
        <f t="shared" si="314"/>
        <v>0</v>
      </c>
      <c r="V168" s="123" t="str">
        <f t="shared" si="314"/>
        <v>0</v>
      </c>
      <c r="W168" s="123" t="str">
        <f t="shared" si="314"/>
        <v>0</v>
      </c>
      <c r="X168" s="123" t="str">
        <f t="shared" si="314"/>
        <v>0</v>
      </c>
      <c r="Y168" s="124">
        <f t="shared" si="308"/>
        <v>0</v>
      </c>
      <c r="Z168" s="123" t="str">
        <f t="shared" si="315"/>
        <v>0</v>
      </c>
      <c r="AA168" s="123" t="str">
        <f t="shared" si="315"/>
        <v>0</v>
      </c>
      <c r="AB168" s="123" t="str">
        <f t="shared" si="315"/>
        <v>0</v>
      </c>
      <c r="AC168" s="123" t="str">
        <f t="shared" si="315"/>
        <v>0</v>
      </c>
      <c r="AD168" s="119">
        <f t="shared" si="280"/>
        <v>0</v>
      </c>
      <c r="AE168" s="123" t="str">
        <f t="shared" si="316"/>
        <v>0</v>
      </c>
      <c r="AF168" s="123" t="str">
        <f t="shared" si="316"/>
        <v>0</v>
      </c>
      <c r="AG168" s="123" t="str">
        <f t="shared" si="316"/>
        <v>0</v>
      </c>
      <c r="AH168" s="123" t="str">
        <f t="shared" si="316"/>
        <v>0</v>
      </c>
      <c r="AI168" s="119">
        <f t="shared" si="281"/>
        <v>0</v>
      </c>
      <c r="AJ168" s="123" t="str">
        <f t="shared" si="317"/>
        <v>0</v>
      </c>
      <c r="AK168" s="123" t="str">
        <f t="shared" si="317"/>
        <v>0</v>
      </c>
      <c r="AL168" s="120">
        <f t="shared" si="282"/>
        <v>0</v>
      </c>
      <c r="AM168" s="157">
        <f t="shared" si="283"/>
        <v>0</v>
      </c>
      <c r="AN168" s="127" t="str">
        <f t="shared" si="318"/>
        <v>0</v>
      </c>
      <c r="AO168" s="123" t="str">
        <f t="shared" si="318"/>
        <v>0</v>
      </c>
      <c r="AP168" s="123" t="str">
        <f t="shared" si="318"/>
        <v>0</v>
      </c>
      <c r="AQ168" s="123" t="str">
        <f t="shared" si="318"/>
        <v>0</v>
      </c>
      <c r="AR168" s="123" t="str">
        <f t="shared" si="318"/>
        <v>0</v>
      </c>
      <c r="AS168" s="128" t="str">
        <f t="shared" si="318"/>
        <v>0</v>
      </c>
      <c r="AT168" s="129">
        <f>IFERROR(F168-AN168,"0")</f>
        <v>0</v>
      </c>
      <c r="AU168" s="125">
        <f>IFERROR(K168-AO168,"0")</f>
        <v>0</v>
      </c>
      <c r="AV168" s="125">
        <f>IFERROR(P168-AP168,"0")</f>
        <v>0</v>
      </c>
      <c r="AW168" s="125">
        <f>IFERROR(U168-AQ168,"0")</f>
        <v>0</v>
      </c>
      <c r="AX168" s="125">
        <f>IFERROR(Z168-AR168,"0")</f>
        <v>0</v>
      </c>
      <c r="AY168" s="126">
        <f>IFERROR(AE168-AS168,"0")</f>
        <v>0</v>
      </c>
    </row>
    <row r="169" spans="1:51" ht="15" customHeight="1" x14ac:dyDescent="0.25">
      <c r="B169" s="80" t="s">
        <v>1271</v>
      </c>
      <c r="C169" s="80" t="s">
        <v>1272</v>
      </c>
      <c r="D169" s="63" t="s">
        <v>112</v>
      </c>
      <c r="E169" s="49">
        <v>17.100000000000001</v>
      </c>
      <c r="F169" s="123" t="str">
        <f t="shared" si="311"/>
        <v>0</v>
      </c>
      <c r="G169" s="123" t="str">
        <f t="shared" si="311"/>
        <v>0</v>
      </c>
      <c r="H169" s="123" t="str">
        <f t="shared" si="311"/>
        <v>0</v>
      </c>
      <c r="I169" s="123" t="str">
        <f t="shared" si="311"/>
        <v>0</v>
      </c>
      <c r="J169" s="119">
        <f t="shared" si="277"/>
        <v>0</v>
      </c>
      <c r="K169" s="123" t="str">
        <f t="shared" si="312"/>
        <v>0</v>
      </c>
      <c r="L169" s="123" t="str">
        <f t="shared" si="312"/>
        <v>0</v>
      </c>
      <c r="M169" s="123" t="str">
        <f t="shared" si="312"/>
        <v>0</v>
      </c>
      <c r="N169" s="123" t="str">
        <f t="shared" si="312"/>
        <v>0</v>
      </c>
      <c r="O169" s="119">
        <f t="shared" si="278"/>
        <v>0</v>
      </c>
      <c r="P169" s="123" t="str">
        <f t="shared" si="313"/>
        <v>0</v>
      </c>
      <c r="Q169" s="123" t="str">
        <f t="shared" si="313"/>
        <v>0</v>
      </c>
      <c r="R169" s="123" t="str">
        <f t="shared" si="313"/>
        <v>0</v>
      </c>
      <c r="S169" s="123" t="str">
        <f t="shared" si="313"/>
        <v>0</v>
      </c>
      <c r="T169" s="119">
        <f t="shared" si="279"/>
        <v>0</v>
      </c>
      <c r="U169" s="123" t="str">
        <f t="shared" si="314"/>
        <v>0</v>
      </c>
      <c r="V169" s="123" t="str">
        <f t="shared" si="314"/>
        <v>0</v>
      </c>
      <c r="W169" s="123" t="str">
        <f t="shared" si="314"/>
        <v>0</v>
      </c>
      <c r="X169" s="123" t="str">
        <f t="shared" si="314"/>
        <v>0</v>
      </c>
      <c r="Y169" s="124">
        <f t="shared" si="308"/>
        <v>0</v>
      </c>
      <c r="Z169" s="123" t="str">
        <f t="shared" si="315"/>
        <v>0</v>
      </c>
      <c r="AA169" s="123" t="str">
        <f t="shared" si="315"/>
        <v>0</v>
      </c>
      <c r="AB169" s="123" t="str">
        <f t="shared" si="315"/>
        <v>0</v>
      </c>
      <c r="AC169" s="123" t="str">
        <f t="shared" si="315"/>
        <v>0</v>
      </c>
      <c r="AD169" s="119">
        <f t="shared" si="280"/>
        <v>0</v>
      </c>
      <c r="AE169" s="123" t="str">
        <f t="shared" si="316"/>
        <v>0</v>
      </c>
      <c r="AF169" s="123" t="str">
        <f t="shared" si="316"/>
        <v>0</v>
      </c>
      <c r="AG169" s="123" t="str">
        <f t="shared" si="316"/>
        <v>0</v>
      </c>
      <c r="AH169" s="123" t="str">
        <f t="shared" si="316"/>
        <v>0</v>
      </c>
      <c r="AI169" s="119">
        <f t="shared" si="281"/>
        <v>0</v>
      </c>
      <c r="AJ169" s="123" t="str">
        <f t="shared" si="317"/>
        <v>0</v>
      </c>
      <c r="AK169" s="123" t="str">
        <f t="shared" si="317"/>
        <v>0</v>
      </c>
      <c r="AL169" s="120">
        <f t="shared" si="282"/>
        <v>0</v>
      </c>
      <c r="AM169" s="157">
        <f t="shared" si="283"/>
        <v>0</v>
      </c>
      <c r="AN169" s="127" t="str">
        <f t="shared" si="318"/>
        <v>0</v>
      </c>
      <c r="AO169" s="123" t="str">
        <f t="shared" si="318"/>
        <v>0</v>
      </c>
      <c r="AP169" s="123" t="str">
        <f t="shared" si="318"/>
        <v>0</v>
      </c>
      <c r="AQ169" s="123" t="str">
        <f t="shared" si="318"/>
        <v>0</v>
      </c>
      <c r="AR169" s="123" t="str">
        <f t="shared" si="318"/>
        <v>0</v>
      </c>
      <c r="AS169" s="128" t="str">
        <f t="shared" si="318"/>
        <v>0</v>
      </c>
      <c r="AT169" s="129">
        <f>IFERROR(F169-AN169,"0")</f>
        <v>0</v>
      </c>
      <c r="AU169" s="125">
        <f>IFERROR(K169-AO169,"0")</f>
        <v>0</v>
      </c>
      <c r="AV169" s="125">
        <f>IFERROR(P169-AP169,"0")</f>
        <v>0</v>
      </c>
      <c r="AW169" s="125">
        <f>IFERROR(U169-AQ169,"0")</f>
        <v>0</v>
      </c>
      <c r="AX169" s="125">
        <f>IFERROR(Z169-AR169,"0")</f>
        <v>0</v>
      </c>
      <c r="AY169" s="126">
        <f>IFERROR(AE169-AS169,"0")</f>
        <v>0</v>
      </c>
    </row>
    <row r="170" spans="1:51" ht="15" customHeight="1" x14ac:dyDescent="0.25">
      <c r="A170" s="75"/>
      <c r="D170" s="166" t="s">
        <v>151</v>
      </c>
      <c r="E170" s="167"/>
      <c r="F170" s="134">
        <f>IFERROR(F168-F169,"0")</f>
        <v>0</v>
      </c>
      <c r="G170" s="134">
        <f>IFERROR(G168-G169,"0")</f>
        <v>0</v>
      </c>
      <c r="H170" s="134">
        <f>IFERROR(H168-H169,"0")</f>
        <v>0</v>
      </c>
      <c r="I170" s="134">
        <f>IFERROR(I168-I169,"0")</f>
        <v>0</v>
      </c>
      <c r="J170" s="134">
        <f t="shared" si="277"/>
        <v>0</v>
      </c>
      <c r="K170" s="134">
        <f>IFERROR(K168-K169,"0")</f>
        <v>0</v>
      </c>
      <c r="L170" s="134">
        <f>IFERROR(L168-L169,"0")</f>
        <v>0</v>
      </c>
      <c r="M170" s="134">
        <f>IFERROR(M168-M169,"0")</f>
        <v>0</v>
      </c>
      <c r="N170" s="134">
        <f>IFERROR(N168-N169,"0")</f>
        <v>0</v>
      </c>
      <c r="O170" s="134">
        <f t="shared" si="278"/>
        <v>0</v>
      </c>
      <c r="P170" s="134">
        <f>IFERROR(P168-P169,"0")</f>
        <v>0</v>
      </c>
      <c r="Q170" s="134">
        <f>IFERROR(Q168-Q169,"0")</f>
        <v>0</v>
      </c>
      <c r="R170" s="134">
        <f>IFERROR(R168-R169,"0")</f>
        <v>0</v>
      </c>
      <c r="S170" s="134">
        <f>IFERROR(S168-S169,"0")</f>
        <v>0</v>
      </c>
      <c r="T170" s="134">
        <f t="shared" si="279"/>
        <v>0</v>
      </c>
      <c r="U170" s="134">
        <f>IFERROR(U168-U169,"0")</f>
        <v>0</v>
      </c>
      <c r="V170" s="134">
        <f>IFERROR(V168-V169,"0")</f>
        <v>0</v>
      </c>
      <c r="W170" s="134">
        <f>IFERROR(W168-W169,"0")</f>
        <v>0</v>
      </c>
      <c r="X170" s="134">
        <f>IFERROR(X168-X169,"0")</f>
        <v>0</v>
      </c>
      <c r="Y170" s="134">
        <f t="shared" si="308"/>
        <v>0</v>
      </c>
      <c r="Z170" s="134">
        <f>IFERROR(Z168-Z169,"0")</f>
        <v>0</v>
      </c>
      <c r="AA170" s="134">
        <f>IFERROR(AA168-AA169,"0")</f>
        <v>0</v>
      </c>
      <c r="AB170" s="134">
        <f>IFERROR(AB168-AB169,"0")</f>
        <v>0</v>
      </c>
      <c r="AC170" s="134">
        <f>IFERROR(AC168-AC169,"0")</f>
        <v>0</v>
      </c>
      <c r="AD170" s="134">
        <f t="shared" si="280"/>
        <v>0</v>
      </c>
      <c r="AE170" s="134">
        <f>IFERROR(AE168-AE169,"0")</f>
        <v>0</v>
      </c>
      <c r="AF170" s="134">
        <f>IFERROR(AF168-AF169,"0")</f>
        <v>0</v>
      </c>
      <c r="AG170" s="134">
        <f>IFERROR(AG168-AG169,"0")</f>
        <v>0</v>
      </c>
      <c r="AH170" s="134">
        <f>IFERROR(AH168-AH169,"0")</f>
        <v>0</v>
      </c>
      <c r="AI170" s="134">
        <f t="shared" si="281"/>
        <v>0</v>
      </c>
      <c r="AJ170" s="134">
        <f>IFERROR(AJ168-AJ169,"0")</f>
        <v>0</v>
      </c>
      <c r="AK170" s="134">
        <f>IFERROR(AK168-AK169,"0")</f>
        <v>0</v>
      </c>
      <c r="AL170" s="134">
        <f t="shared" si="282"/>
        <v>0</v>
      </c>
      <c r="AM170" s="145">
        <f t="shared" si="283"/>
        <v>0</v>
      </c>
      <c r="AN170" s="148">
        <f t="shared" ref="AN170:AY170" si="319">IFERROR(AN168-AN169,"0")</f>
        <v>0</v>
      </c>
      <c r="AO170" s="134">
        <f t="shared" si="319"/>
        <v>0</v>
      </c>
      <c r="AP170" s="134">
        <f t="shared" si="319"/>
        <v>0</v>
      </c>
      <c r="AQ170" s="134">
        <f t="shared" si="319"/>
        <v>0</v>
      </c>
      <c r="AR170" s="134">
        <f t="shared" si="319"/>
        <v>0</v>
      </c>
      <c r="AS170" s="149">
        <f t="shared" si="319"/>
        <v>0</v>
      </c>
      <c r="AT170" s="150">
        <f t="shared" si="319"/>
        <v>0</v>
      </c>
      <c r="AU170" s="144">
        <f t="shared" si="319"/>
        <v>0</v>
      </c>
      <c r="AV170" s="144">
        <f t="shared" si="319"/>
        <v>0</v>
      </c>
      <c r="AW170" s="144">
        <f t="shared" si="319"/>
        <v>0</v>
      </c>
      <c r="AX170" s="144">
        <f t="shared" si="319"/>
        <v>0</v>
      </c>
      <c r="AY170" s="151">
        <f t="shared" si="319"/>
        <v>0</v>
      </c>
    </row>
    <row r="171" spans="1:51" ht="15" customHeight="1" x14ac:dyDescent="0.25">
      <c r="A171">
        <v>1</v>
      </c>
      <c r="B171" s="80" t="s">
        <v>1273</v>
      </c>
      <c r="C171" s="80" t="s">
        <v>1274</v>
      </c>
      <c r="D171" s="69" t="s">
        <v>113</v>
      </c>
      <c r="E171" s="45">
        <v>18</v>
      </c>
      <c r="F171" s="123" t="str">
        <f t="shared" ref="F171:I172" si="320">IFERROR(VLOOKUP($B171,_data,F$2,FALSE),"0")</f>
        <v>0</v>
      </c>
      <c r="G171" s="123" t="str">
        <f t="shared" si="320"/>
        <v>0</v>
      </c>
      <c r="H171" s="123" t="str">
        <f t="shared" si="320"/>
        <v>0</v>
      </c>
      <c r="I171" s="123" t="str">
        <f t="shared" si="320"/>
        <v>0</v>
      </c>
      <c r="J171" s="119">
        <f t="shared" si="277"/>
        <v>0</v>
      </c>
      <c r="K171" s="123" t="str">
        <f t="shared" ref="K171:N172" si="321">IFERROR(VLOOKUP($B171,_data,K$2,FALSE),"0")</f>
        <v>0</v>
      </c>
      <c r="L171" s="123" t="str">
        <f t="shared" si="321"/>
        <v>0</v>
      </c>
      <c r="M171" s="123" t="str">
        <f t="shared" si="321"/>
        <v>0</v>
      </c>
      <c r="N171" s="123" t="str">
        <f t="shared" si="321"/>
        <v>0</v>
      </c>
      <c r="O171" s="119">
        <f t="shared" si="278"/>
        <v>0</v>
      </c>
      <c r="P171" s="123" t="str">
        <f t="shared" ref="P171:S172" si="322">IFERROR(VLOOKUP($B171,_data,P$2,FALSE),"0")</f>
        <v>0</v>
      </c>
      <c r="Q171" s="123" t="str">
        <f t="shared" si="322"/>
        <v>0</v>
      </c>
      <c r="R171" s="123" t="str">
        <f t="shared" si="322"/>
        <v>0</v>
      </c>
      <c r="S171" s="123" t="str">
        <f t="shared" si="322"/>
        <v>0</v>
      </c>
      <c r="T171" s="119">
        <f t="shared" si="279"/>
        <v>0</v>
      </c>
      <c r="U171" s="123" t="str">
        <f t="shared" ref="U171:X172" si="323">IFERROR(VLOOKUP($B171,_data,U$2,FALSE),"0")</f>
        <v>0</v>
      </c>
      <c r="V171" s="123" t="str">
        <f t="shared" si="323"/>
        <v>0</v>
      </c>
      <c r="W171" s="123" t="str">
        <f t="shared" si="323"/>
        <v>0</v>
      </c>
      <c r="X171" s="123" t="str">
        <f t="shared" si="323"/>
        <v>0</v>
      </c>
      <c r="Y171" s="124">
        <f t="shared" si="308"/>
        <v>0</v>
      </c>
      <c r="Z171" s="123" t="str">
        <f t="shared" ref="Z171:AC172" si="324">IFERROR(VLOOKUP($B171,_data,Z$2,FALSE),"0")</f>
        <v>0</v>
      </c>
      <c r="AA171" s="123" t="str">
        <f t="shared" si="324"/>
        <v>0</v>
      </c>
      <c r="AB171" s="123" t="str">
        <f t="shared" si="324"/>
        <v>0</v>
      </c>
      <c r="AC171" s="123" t="str">
        <f t="shared" si="324"/>
        <v>0</v>
      </c>
      <c r="AD171" s="119">
        <f t="shared" si="280"/>
        <v>0</v>
      </c>
      <c r="AE171" s="123" t="str">
        <f t="shared" ref="AE171:AH172" si="325">IFERROR(VLOOKUP($B171,_data,AE$2,FALSE),"0")</f>
        <v>0</v>
      </c>
      <c r="AF171" s="123" t="str">
        <f t="shared" si="325"/>
        <v>0</v>
      </c>
      <c r="AG171" s="123" t="str">
        <f t="shared" si="325"/>
        <v>0</v>
      </c>
      <c r="AH171" s="123" t="str">
        <f t="shared" si="325"/>
        <v>0</v>
      </c>
      <c r="AI171" s="119">
        <f t="shared" si="281"/>
        <v>0</v>
      </c>
      <c r="AJ171" s="123" t="str">
        <f>IFERROR(VLOOKUP($B171,_data,AJ$2,FALSE),"0")</f>
        <v>0</v>
      </c>
      <c r="AK171" s="123" t="str">
        <f>IFERROR(VLOOKUP($B171,_data,AK$2,FALSE),"0")</f>
        <v>0</v>
      </c>
      <c r="AL171" s="120">
        <f t="shared" si="282"/>
        <v>0</v>
      </c>
      <c r="AM171" s="157">
        <f t="shared" si="283"/>
        <v>0</v>
      </c>
      <c r="AN171" s="127" t="str">
        <f t="shared" ref="AN171:AS172" si="326">IFERROR(VLOOKUP($C171,_data,AN$2,FALSE),"0")</f>
        <v>0</v>
      </c>
      <c r="AO171" s="123" t="str">
        <f t="shared" si="326"/>
        <v>0</v>
      </c>
      <c r="AP171" s="123" t="str">
        <f t="shared" si="326"/>
        <v>0</v>
      </c>
      <c r="AQ171" s="123" t="str">
        <f t="shared" si="326"/>
        <v>0</v>
      </c>
      <c r="AR171" s="123" t="str">
        <f t="shared" si="326"/>
        <v>0</v>
      </c>
      <c r="AS171" s="128" t="str">
        <f t="shared" si="326"/>
        <v>0</v>
      </c>
      <c r="AT171" s="138">
        <f>IFERROR(F171-AN171,"0")</f>
        <v>0</v>
      </c>
      <c r="AU171" s="139">
        <f>IFERROR(K171-AO171,"0")</f>
        <v>0</v>
      </c>
      <c r="AV171" s="139">
        <f>IFERROR(P171-AP171,"0")</f>
        <v>0</v>
      </c>
      <c r="AW171" s="139">
        <f>IFERROR(U171-AQ171,"0")</f>
        <v>0</v>
      </c>
      <c r="AX171" s="139">
        <f>IFERROR(Z171-AR171,"0")</f>
        <v>0</v>
      </c>
      <c r="AY171" s="140">
        <f>IFERROR(AE171-AS171,"0")</f>
        <v>0</v>
      </c>
    </row>
    <row r="172" spans="1:51" ht="15" customHeight="1" x14ac:dyDescent="0.25">
      <c r="B172" s="80" t="s">
        <v>1275</v>
      </c>
      <c r="C172" s="80" t="s">
        <v>1276</v>
      </c>
      <c r="D172" s="63" t="s">
        <v>114</v>
      </c>
      <c r="E172" s="49">
        <v>18.100000000000001</v>
      </c>
      <c r="F172" s="123" t="str">
        <f t="shared" si="320"/>
        <v>0</v>
      </c>
      <c r="G172" s="123" t="str">
        <f t="shared" si="320"/>
        <v>0</v>
      </c>
      <c r="H172" s="123" t="str">
        <f t="shared" si="320"/>
        <v>0</v>
      </c>
      <c r="I172" s="123" t="str">
        <f t="shared" si="320"/>
        <v>0</v>
      </c>
      <c r="J172" s="119">
        <f t="shared" si="277"/>
        <v>0</v>
      </c>
      <c r="K172" s="123" t="str">
        <f t="shared" si="321"/>
        <v>0</v>
      </c>
      <c r="L172" s="123" t="str">
        <f t="shared" si="321"/>
        <v>0</v>
      </c>
      <c r="M172" s="123" t="str">
        <f t="shared" si="321"/>
        <v>0</v>
      </c>
      <c r="N172" s="123" t="str">
        <f t="shared" si="321"/>
        <v>0</v>
      </c>
      <c r="O172" s="119">
        <f t="shared" si="278"/>
        <v>0</v>
      </c>
      <c r="P172" s="123" t="str">
        <f t="shared" si="322"/>
        <v>0</v>
      </c>
      <c r="Q172" s="123" t="str">
        <f t="shared" si="322"/>
        <v>0</v>
      </c>
      <c r="R172" s="123" t="str">
        <f t="shared" si="322"/>
        <v>0</v>
      </c>
      <c r="S172" s="123" t="str">
        <f t="shared" si="322"/>
        <v>0</v>
      </c>
      <c r="T172" s="119">
        <f t="shared" si="279"/>
        <v>0</v>
      </c>
      <c r="U172" s="123" t="str">
        <f t="shared" si="323"/>
        <v>0</v>
      </c>
      <c r="V172" s="123" t="str">
        <f t="shared" si="323"/>
        <v>0</v>
      </c>
      <c r="W172" s="123" t="str">
        <f t="shared" si="323"/>
        <v>0</v>
      </c>
      <c r="X172" s="123" t="str">
        <f t="shared" si="323"/>
        <v>0</v>
      </c>
      <c r="Y172" s="124">
        <f t="shared" si="308"/>
        <v>0</v>
      </c>
      <c r="Z172" s="123" t="str">
        <f t="shared" si="324"/>
        <v>0</v>
      </c>
      <c r="AA172" s="123" t="str">
        <f t="shared" si="324"/>
        <v>0</v>
      </c>
      <c r="AB172" s="123" t="str">
        <f t="shared" si="324"/>
        <v>0</v>
      </c>
      <c r="AC172" s="123" t="str">
        <f t="shared" si="324"/>
        <v>0</v>
      </c>
      <c r="AD172" s="119">
        <f t="shared" si="280"/>
        <v>0</v>
      </c>
      <c r="AE172" s="123" t="str">
        <f t="shared" si="325"/>
        <v>0</v>
      </c>
      <c r="AF172" s="123" t="str">
        <f t="shared" si="325"/>
        <v>0</v>
      </c>
      <c r="AG172" s="123" t="str">
        <f t="shared" si="325"/>
        <v>0</v>
      </c>
      <c r="AH172" s="123" t="str">
        <f t="shared" si="325"/>
        <v>0</v>
      </c>
      <c r="AI172" s="119">
        <f t="shared" si="281"/>
        <v>0</v>
      </c>
      <c r="AJ172" s="123" t="str">
        <f>IFERROR(VLOOKUP($B172,_data,AJ$2,FALSE),"0")</f>
        <v>0</v>
      </c>
      <c r="AK172" s="123" t="str">
        <f>IFERROR(VLOOKUP($B172,_data,AK$2,FALSE),"0")</f>
        <v>0</v>
      </c>
      <c r="AL172" s="120">
        <f t="shared" si="282"/>
        <v>0</v>
      </c>
      <c r="AM172" s="157">
        <f t="shared" si="283"/>
        <v>0</v>
      </c>
      <c r="AN172" s="127" t="str">
        <f t="shared" si="326"/>
        <v>0</v>
      </c>
      <c r="AO172" s="123" t="str">
        <f t="shared" si="326"/>
        <v>0</v>
      </c>
      <c r="AP172" s="123" t="str">
        <f t="shared" si="326"/>
        <v>0</v>
      </c>
      <c r="AQ172" s="123" t="str">
        <f t="shared" si="326"/>
        <v>0</v>
      </c>
      <c r="AR172" s="123" t="str">
        <f t="shared" si="326"/>
        <v>0</v>
      </c>
      <c r="AS172" s="128" t="str">
        <f t="shared" si="326"/>
        <v>0</v>
      </c>
      <c r="AT172" s="129">
        <f>IFERROR(F172-AN172,"0")</f>
        <v>0</v>
      </c>
      <c r="AU172" s="125">
        <f>IFERROR(K172-AO172,"0")</f>
        <v>0</v>
      </c>
      <c r="AV172" s="125">
        <f>IFERROR(P172-AP172,"0")</f>
        <v>0</v>
      </c>
      <c r="AW172" s="125">
        <f>IFERROR(U172-AQ172,"0")</f>
        <v>0</v>
      </c>
      <c r="AX172" s="125">
        <f>IFERROR(Z172-AR172,"0")</f>
        <v>0</v>
      </c>
      <c r="AY172" s="126">
        <f>IFERROR(AE172-AS172,"0")</f>
        <v>0</v>
      </c>
    </row>
    <row r="173" spans="1:51" ht="15" customHeight="1" x14ac:dyDescent="0.25">
      <c r="A173" s="75"/>
      <c r="D173" s="166" t="s">
        <v>152</v>
      </c>
      <c r="E173" s="167"/>
      <c r="F173" s="134">
        <f>IFERROR(F171-F172,"0")</f>
        <v>0</v>
      </c>
      <c r="G173" s="134">
        <f>IFERROR(G171-G172,"0")</f>
        <v>0</v>
      </c>
      <c r="H173" s="134">
        <f>IFERROR(H171-H172,"0")</f>
        <v>0</v>
      </c>
      <c r="I173" s="134">
        <f>IFERROR(I171-I172,"0")</f>
        <v>0</v>
      </c>
      <c r="J173" s="134">
        <f t="shared" si="277"/>
        <v>0</v>
      </c>
      <c r="K173" s="134">
        <f>IFERROR(K171-K172,"0")</f>
        <v>0</v>
      </c>
      <c r="L173" s="134">
        <f>IFERROR(L171-L172,"0")</f>
        <v>0</v>
      </c>
      <c r="M173" s="134">
        <f>IFERROR(M171-M172,"0")</f>
        <v>0</v>
      </c>
      <c r="N173" s="134">
        <f>IFERROR(N171-N172,"0")</f>
        <v>0</v>
      </c>
      <c r="O173" s="134">
        <f t="shared" si="278"/>
        <v>0</v>
      </c>
      <c r="P173" s="134">
        <f>IFERROR(P171-P172,"0")</f>
        <v>0</v>
      </c>
      <c r="Q173" s="134">
        <f>IFERROR(Q171-Q172,"0")</f>
        <v>0</v>
      </c>
      <c r="R173" s="134">
        <f>IFERROR(R171-R172,"0")</f>
        <v>0</v>
      </c>
      <c r="S173" s="134">
        <f>IFERROR(S171-S172,"0")</f>
        <v>0</v>
      </c>
      <c r="T173" s="134">
        <f t="shared" si="279"/>
        <v>0</v>
      </c>
      <c r="U173" s="134">
        <f>IFERROR(U171-U172,"0")</f>
        <v>0</v>
      </c>
      <c r="V173" s="134">
        <f>IFERROR(V171-V172,"0")</f>
        <v>0</v>
      </c>
      <c r="W173" s="134">
        <f>IFERROR(W171-W172,"0")</f>
        <v>0</v>
      </c>
      <c r="X173" s="134">
        <f>IFERROR(X171-X172,"0")</f>
        <v>0</v>
      </c>
      <c r="Y173" s="134">
        <f t="shared" si="308"/>
        <v>0</v>
      </c>
      <c r="Z173" s="134">
        <f>IFERROR(Z171-Z172,"0")</f>
        <v>0</v>
      </c>
      <c r="AA173" s="134">
        <f>IFERROR(AA171-AA172,"0")</f>
        <v>0</v>
      </c>
      <c r="AB173" s="134">
        <f>IFERROR(AB171-AB172,"0")</f>
        <v>0</v>
      </c>
      <c r="AC173" s="134">
        <f>IFERROR(AC171-AC172,"0")</f>
        <v>0</v>
      </c>
      <c r="AD173" s="134">
        <f t="shared" si="280"/>
        <v>0</v>
      </c>
      <c r="AE173" s="134">
        <f>IFERROR(AE171-AE172,"0")</f>
        <v>0</v>
      </c>
      <c r="AF173" s="134">
        <f>IFERROR(AF171-AF172,"0")</f>
        <v>0</v>
      </c>
      <c r="AG173" s="134">
        <f>IFERROR(AG171-AG172,"0")</f>
        <v>0</v>
      </c>
      <c r="AH173" s="134">
        <f>IFERROR(AH171-AH172,"0")</f>
        <v>0</v>
      </c>
      <c r="AI173" s="134">
        <f t="shared" si="281"/>
        <v>0</v>
      </c>
      <c r="AJ173" s="134">
        <f>IFERROR(AJ171-AJ172,"0")</f>
        <v>0</v>
      </c>
      <c r="AK173" s="134">
        <f>IFERROR(AK171-AK172,"0")</f>
        <v>0</v>
      </c>
      <c r="AL173" s="134">
        <f t="shared" si="282"/>
        <v>0</v>
      </c>
      <c r="AM173" s="145">
        <f t="shared" si="283"/>
        <v>0</v>
      </c>
      <c r="AN173" s="148">
        <f t="shared" ref="AN173:AY173" si="327">IFERROR(AN171-AN172,"0")</f>
        <v>0</v>
      </c>
      <c r="AO173" s="134">
        <f t="shared" si="327"/>
        <v>0</v>
      </c>
      <c r="AP173" s="134">
        <f t="shared" si="327"/>
        <v>0</v>
      </c>
      <c r="AQ173" s="134">
        <f t="shared" si="327"/>
        <v>0</v>
      </c>
      <c r="AR173" s="134">
        <f t="shared" si="327"/>
        <v>0</v>
      </c>
      <c r="AS173" s="149">
        <f t="shared" si="327"/>
        <v>0</v>
      </c>
      <c r="AT173" s="150">
        <f t="shared" si="327"/>
        <v>0</v>
      </c>
      <c r="AU173" s="144">
        <f t="shared" si="327"/>
        <v>0</v>
      </c>
      <c r="AV173" s="144">
        <f t="shared" si="327"/>
        <v>0</v>
      </c>
      <c r="AW173" s="144">
        <f t="shared" si="327"/>
        <v>0</v>
      </c>
      <c r="AX173" s="144">
        <f t="shared" si="327"/>
        <v>0</v>
      </c>
      <c r="AY173" s="151">
        <f t="shared" si="327"/>
        <v>0</v>
      </c>
    </row>
    <row r="174" spans="1:51" ht="15" customHeight="1" x14ac:dyDescent="0.25">
      <c r="A174">
        <v>1</v>
      </c>
      <c r="B174" s="80" t="s">
        <v>1277</v>
      </c>
      <c r="C174" s="80" t="s">
        <v>1278</v>
      </c>
      <c r="D174" s="69" t="s">
        <v>115</v>
      </c>
      <c r="E174" s="45">
        <v>19</v>
      </c>
      <c r="F174" s="123" t="str">
        <f t="shared" ref="F174:I176" si="328">IFERROR(VLOOKUP($B174,_data,F$2,FALSE),"0")</f>
        <v>0</v>
      </c>
      <c r="G174" s="123" t="str">
        <f t="shared" si="328"/>
        <v>0</v>
      </c>
      <c r="H174" s="123" t="str">
        <f t="shared" si="328"/>
        <v>0</v>
      </c>
      <c r="I174" s="123" t="str">
        <f t="shared" si="328"/>
        <v>0</v>
      </c>
      <c r="J174" s="119">
        <f t="shared" si="277"/>
        <v>0</v>
      </c>
      <c r="K174" s="123" t="str">
        <f t="shared" ref="K174:N176" si="329">IFERROR(VLOOKUP($B174,_data,K$2,FALSE),"0")</f>
        <v>0</v>
      </c>
      <c r="L174" s="123" t="str">
        <f t="shared" si="329"/>
        <v>0</v>
      </c>
      <c r="M174" s="123" t="str">
        <f t="shared" si="329"/>
        <v>0</v>
      </c>
      <c r="N174" s="123" t="str">
        <f t="shared" si="329"/>
        <v>0</v>
      </c>
      <c r="O174" s="119">
        <f t="shared" si="278"/>
        <v>0</v>
      </c>
      <c r="P174" s="123" t="str">
        <f t="shared" ref="P174:S176" si="330">IFERROR(VLOOKUP($B174,_data,P$2,FALSE),"0")</f>
        <v>0</v>
      </c>
      <c r="Q174" s="123" t="str">
        <f t="shared" si="330"/>
        <v>0</v>
      </c>
      <c r="R174" s="123" t="str">
        <f t="shared" si="330"/>
        <v>0</v>
      </c>
      <c r="S174" s="123" t="str">
        <f t="shared" si="330"/>
        <v>0</v>
      </c>
      <c r="T174" s="119">
        <f t="shared" si="279"/>
        <v>0</v>
      </c>
      <c r="U174" s="123" t="str">
        <f t="shared" ref="U174:X176" si="331">IFERROR(VLOOKUP($B174,_data,U$2,FALSE),"0")</f>
        <v>0</v>
      </c>
      <c r="V174" s="123" t="str">
        <f t="shared" si="331"/>
        <v>0</v>
      </c>
      <c r="W174" s="123" t="str">
        <f t="shared" si="331"/>
        <v>0</v>
      </c>
      <c r="X174" s="123" t="str">
        <f t="shared" si="331"/>
        <v>0</v>
      </c>
      <c r="Y174" s="124">
        <f t="shared" si="308"/>
        <v>0</v>
      </c>
      <c r="Z174" s="123" t="str">
        <f t="shared" ref="Z174:AC176" si="332">IFERROR(VLOOKUP($B174,_data,Z$2,FALSE),"0")</f>
        <v>0</v>
      </c>
      <c r="AA174" s="123" t="str">
        <f t="shared" si="332"/>
        <v>0</v>
      </c>
      <c r="AB174" s="123" t="str">
        <f t="shared" si="332"/>
        <v>0</v>
      </c>
      <c r="AC174" s="123" t="str">
        <f t="shared" si="332"/>
        <v>0</v>
      </c>
      <c r="AD174" s="119">
        <f t="shared" si="280"/>
        <v>0</v>
      </c>
      <c r="AE174" s="123" t="str">
        <f t="shared" ref="AE174:AH176" si="333">IFERROR(VLOOKUP($B174,_data,AE$2,FALSE),"0")</f>
        <v>0</v>
      </c>
      <c r="AF174" s="123" t="str">
        <f t="shared" si="333"/>
        <v>0</v>
      </c>
      <c r="AG174" s="123" t="str">
        <f t="shared" si="333"/>
        <v>0</v>
      </c>
      <c r="AH174" s="123" t="str">
        <f t="shared" si="333"/>
        <v>0</v>
      </c>
      <c r="AI174" s="119">
        <f t="shared" si="281"/>
        <v>0</v>
      </c>
      <c r="AJ174" s="123" t="str">
        <f t="shared" ref="AJ174:AK176" si="334">IFERROR(VLOOKUP($B174,_data,AJ$2,FALSE),"0")</f>
        <v>0</v>
      </c>
      <c r="AK174" s="123" t="str">
        <f t="shared" si="334"/>
        <v>0</v>
      </c>
      <c r="AL174" s="120">
        <f t="shared" si="282"/>
        <v>0</v>
      </c>
      <c r="AM174" s="157">
        <f t="shared" si="283"/>
        <v>0</v>
      </c>
      <c r="AN174" s="127" t="str">
        <f t="shared" ref="AN174:AS176" si="335">IFERROR(VLOOKUP($C174,_data,AN$2,FALSE),"0")</f>
        <v>0</v>
      </c>
      <c r="AO174" s="123" t="str">
        <f t="shared" si="335"/>
        <v>0</v>
      </c>
      <c r="AP174" s="123" t="str">
        <f t="shared" si="335"/>
        <v>0</v>
      </c>
      <c r="AQ174" s="123" t="str">
        <f t="shared" si="335"/>
        <v>0</v>
      </c>
      <c r="AR174" s="123" t="str">
        <f t="shared" si="335"/>
        <v>0</v>
      </c>
      <c r="AS174" s="128" t="str">
        <f t="shared" si="335"/>
        <v>0</v>
      </c>
      <c r="AT174" s="138">
        <f>IFERROR(F174-AN174,"0")</f>
        <v>0</v>
      </c>
      <c r="AU174" s="139">
        <f>IFERROR(K174-AO174,"0")</f>
        <v>0</v>
      </c>
      <c r="AV174" s="139">
        <f>IFERROR(P174-AP174,"0")</f>
        <v>0</v>
      </c>
      <c r="AW174" s="139">
        <f>IFERROR(U174-AQ174,"0")</f>
        <v>0</v>
      </c>
      <c r="AX174" s="139">
        <f>IFERROR(Z174-AR174,"0")</f>
        <v>0</v>
      </c>
      <c r="AY174" s="140">
        <f>IFERROR(AE174-AS174,"0")</f>
        <v>0</v>
      </c>
    </row>
    <row r="175" spans="1:51" ht="15" customHeight="1" x14ac:dyDescent="0.25">
      <c r="A175" s="68">
        <v>1</v>
      </c>
      <c r="B175" s="80" t="s">
        <v>1279</v>
      </c>
      <c r="C175" s="80" t="s">
        <v>1280</v>
      </c>
      <c r="D175" s="69" t="s">
        <v>181</v>
      </c>
      <c r="E175" s="45">
        <v>20</v>
      </c>
      <c r="F175" s="123" t="str">
        <f t="shared" si="328"/>
        <v>0</v>
      </c>
      <c r="G175" s="123" t="str">
        <f t="shared" si="328"/>
        <v>0</v>
      </c>
      <c r="H175" s="123" t="str">
        <f t="shared" si="328"/>
        <v>0</v>
      </c>
      <c r="I175" s="123" t="str">
        <f t="shared" si="328"/>
        <v>0</v>
      </c>
      <c r="J175" s="119">
        <f t="shared" si="277"/>
        <v>0</v>
      </c>
      <c r="K175" s="123" t="str">
        <f t="shared" si="329"/>
        <v>0</v>
      </c>
      <c r="L175" s="123" t="str">
        <f t="shared" si="329"/>
        <v>0</v>
      </c>
      <c r="M175" s="123" t="str">
        <f t="shared" si="329"/>
        <v>0</v>
      </c>
      <c r="N175" s="123" t="str">
        <f t="shared" si="329"/>
        <v>0</v>
      </c>
      <c r="O175" s="119">
        <f t="shared" si="278"/>
        <v>0</v>
      </c>
      <c r="P175" s="123" t="str">
        <f t="shared" si="330"/>
        <v>0</v>
      </c>
      <c r="Q175" s="123" t="str">
        <f t="shared" si="330"/>
        <v>0</v>
      </c>
      <c r="R175" s="123" t="str">
        <f t="shared" si="330"/>
        <v>0</v>
      </c>
      <c r="S175" s="123" t="str">
        <f t="shared" si="330"/>
        <v>0</v>
      </c>
      <c r="T175" s="119">
        <f t="shared" si="279"/>
        <v>0</v>
      </c>
      <c r="U175" s="123" t="str">
        <f t="shared" si="331"/>
        <v>0</v>
      </c>
      <c r="V175" s="123" t="str">
        <f t="shared" si="331"/>
        <v>0</v>
      </c>
      <c r="W175" s="123" t="str">
        <f t="shared" si="331"/>
        <v>0</v>
      </c>
      <c r="X175" s="123" t="str">
        <f t="shared" si="331"/>
        <v>0</v>
      </c>
      <c r="Y175" s="124">
        <f t="shared" si="308"/>
        <v>0</v>
      </c>
      <c r="Z175" s="123" t="str">
        <f t="shared" si="332"/>
        <v>0</v>
      </c>
      <c r="AA175" s="123" t="str">
        <f t="shared" si="332"/>
        <v>0</v>
      </c>
      <c r="AB175" s="123" t="str">
        <f t="shared" si="332"/>
        <v>0</v>
      </c>
      <c r="AC175" s="123" t="str">
        <f t="shared" si="332"/>
        <v>0</v>
      </c>
      <c r="AD175" s="119">
        <f t="shared" si="280"/>
        <v>0</v>
      </c>
      <c r="AE175" s="123" t="str">
        <f t="shared" si="333"/>
        <v>0</v>
      </c>
      <c r="AF175" s="123" t="str">
        <f t="shared" si="333"/>
        <v>0</v>
      </c>
      <c r="AG175" s="123" t="str">
        <f t="shared" si="333"/>
        <v>0</v>
      </c>
      <c r="AH175" s="123" t="str">
        <f t="shared" si="333"/>
        <v>0</v>
      </c>
      <c r="AI175" s="119">
        <f t="shared" si="281"/>
        <v>0</v>
      </c>
      <c r="AJ175" s="123" t="str">
        <f t="shared" si="334"/>
        <v>0</v>
      </c>
      <c r="AK175" s="123" t="str">
        <f t="shared" si="334"/>
        <v>0</v>
      </c>
      <c r="AL175" s="120">
        <f t="shared" si="282"/>
        <v>0</v>
      </c>
      <c r="AM175" s="157">
        <f t="shared" si="283"/>
        <v>0</v>
      </c>
      <c r="AN175" s="127" t="str">
        <f t="shared" si="335"/>
        <v>0</v>
      </c>
      <c r="AO175" s="123" t="str">
        <f t="shared" si="335"/>
        <v>0</v>
      </c>
      <c r="AP175" s="123" t="str">
        <f t="shared" si="335"/>
        <v>0</v>
      </c>
      <c r="AQ175" s="123" t="str">
        <f t="shared" si="335"/>
        <v>0</v>
      </c>
      <c r="AR175" s="123" t="str">
        <f t="shared" si="335"/>
        <v>0</v>
      </c>
      <c r="AS175" s="128" t="str">
        <f t="shared" si="335"/>
        <v>0</v>
      </c>
      <c r="AT175" s="129">
        <f>IFERROR(F175-AN175,"0")</f>
        <v>0</v>
      </c>
      <c r="AU175" s="125">
        <f>IFERROR(K175-AO175,"0")</f>
        <v>0</v>
      </c>
      <c r="AV175" s="125">
        <f>IFERROR(P175-AP175,"0")</f>
        <v>0</v>
      </c>
      <c r="AW175" s="125">
        <f>IFERROR(U175-AQ175,"0")</f>
        <v>0</v>
      </c>
      <c r="AX175" s="125">
        <f>IFERROR(Z175-AR175,"0")</f>
        <v>0</v>
      </c>
      <c r="AY175" s="126">
        <f>IFERROR(AE175-AS175,"0")</f>
        <v>0</v>
      </c>
    </row>
    <row r="176" spans="1:51" ht="15" customHeight="1" thickBot="1" x14ac:dyDescent="0.3">
      <c r="A176">
        <v>1</v>
      </c>
      <c r="B176" s="80" t="s">
        <v>1281</v>
      </c>
      <c r="C176" s="80" t="s">
        <v>1282</v>
      </c>
      <c r="D176" s="67" t="s">
        <v>116</v>
      </c>
      <c r="E176" s="45">
        <v>21</v>
      </c>
      <c r="F176" s="123" t="str">
        <f t="shared" si="328"/>
        <v>0</v>
      </c>
      <c r="G176" s="123" t="str">
        <f t="shared" si="328"/>
        <v>0</v>
      </c>
      <c r="H176" s="123" t="str">
        <f t="shared" si="328"/>
        <v>0</v>
      </c>
      <c r="I176" s="123" t="str">
        <f t="shared" si="328"/>
        <v>0</v>
      </c>
      <c r="J176" s="119">
        <f t="shared" si="277"/>
        <v>0</v>
      </c>
      <c r="K176" s="123" t="str">
        <f t="shared" si="329"/>
        <v>0</v>
      </c>
      <c r="L176" s="123" t="str">
        <f t="shared" si="329"/>
        <v>0</v>
      </c>
      <c r="M176" s="123" t="str">
        <f t="shared" si="329"/>
        <v>0</v>
      </c>
      <c r="N176" s="123" t="str">
        <f t="shared" si="329"/>
        <v>0</v>
      </c>
      <c r="O176" s="119">
        <f t="shared" si="278"/>
        <v>0</v>
      </c>
      <c r="P176" s="123" t="str">
        <f t="shared" si="330"/>
        <v>0</v>
      </c>
      <c r="Q176" s="123" t="str">
        <f t="shared" si="330"/>
        <v>0</v>
      </c>
      <c r="R176" s="123" t="str">
        <f t="shared" si="330"/>
        <v>0</v>
      </c>
      <c r="S176" s="123" t="str">
        <f t="shared" si="330"/>
        <v>0</v>
      </c>
      <c r="T176" s="119">
        <f t="shared" si="279"/>
        <v>0</v>
      </c>
      <c r="U176" s="123" t="str">
        <f t="shared" si="331"/>
        <v>0</v>
      </c>
      <c r="V176" s="123" t="str">
        <f t="shared" si="331"/>
        <v>0</v>
      </c>
      <c r="W176" s="123" t="str">
        <f t="shared" si="331"/>
        <v>0</v>
      </c>
      <c r="X176" s="123" t="str">
        <f t="shared" si="331"/>
        <v>0</v>
      </c>
      <c r="Y176" s="124">
        <f>IFERROR(U176-V176-X176,"0")</f>
        <v>0</v>
      </c>
      <c r="Z176" s="123" t="str">
        <f t="shared" si="332"/>
        <v>0</v>
      </c>
      <c r="AA176" s="123" t="str">
        <f t="shared" si="332"/>
        <v>0</v>
      </c>
      <c r="AB176" s="123" t="str">
        <f t="shared" si="332"/>
        <v>0</v>
      </c>
      <c r="AC176" s="123" t="str">
        <f t="shared" si="332"/>
        <v>0</v>
      </c>
      <c r="AD176" s="119">
        <f t="shared" si="280"/>
        <v>0</v>
      </c>
      <c r="AE176" s="123" t="str">
        <f t="shared" si="333"/>
        <v>0</v>
      </c>
      <c r="AF176" s="123" t="str">
        <f t="shared" si="333"/>
        <v>0</v>
      </c>
      <c r="AG176" s="123" t="str">
        <f t="shared" si="333"/>
        <v>0</v>
      </c>
      <c r="AH176" s="123" t="str">
        <f t="shared" si="333"/>
        <v>0</v>
      </c>
      <c r="AI176" s="119">
        <f t="shared" si="281"/>
        <v>0</v>
      </c>
      <c r="AJ176" s="123" t="str">
        <f t="shared" si="334"/>
        <v>0</v>
      </c>
      <c r="AK176" s="123" t="str">
        <f t="shared" si="334"/>
        <v>0</v>
      </c>
      <c r="AL176" s="120">
        <f t="shared" si="282"/>
        <v>0</v>
      </c>
      <c r="AM176" s="157">
        <f t="shared" si="283"/>
        <v>0</v>
      </c>
      <c r="AN176" s="158" t="str">
        <f t="shared" si="335"/>
        <v>0</v>
      </c>
      <c r="AO176" s="159" t="str">
        <f t="shared" si="335"/>
        <v>0</v>
      </c>
      <c r="AP176" s="159" t="str">
        <f t="shared" si="335"/>
        <v>0</v>
      </c>
      <c r="AQ176" s="159" t="str">
        <f t="shared" si="335"/>
        <v>0</v>
      </c>
      <c r="AR176" s="159" t="str">
        <f t="shared" si="335"/>
        <v>0</v>
      </c>
      <c r="AS176" s="160" t="str">
        <f t="shared" si="335"/>
        <v>0</v>
      </c>
      <c r="AT176" s="152">
        <f>IFERROR(F176-AN176,"0")</f>
        <v>0</v>
      </c>
      <c r="AU176" s="153">
        <f>IFERROR(K176-AO176,"0")</f>
        <v>0</v>
      </c>
      <c r="AV176" s="153">
        <f>IFERROR(P176-AP176,"0")</f>
        <v>0</v>
      </c>
      <c r="AW176" s="153">
        <f>IFERROR(U176-AQ176,"0")</f>
        <v>0</v>
      </c>
      <c r="AX176" s="153">
        <f>IFERROR(Z176-AR176,"0")</f>
        <v>0</v>
      </c>
      <c r="AY176" s="154">
        <f>IFERROR(AE176-AS176,"0")</f>
        <v>0</v>
      </c>
    </row>
  </sheetData>
  <autoFilter ref="A8:AY176" xr:uid="{00000000-0009-0000-0000-000002000000}"/>
  <mergeCells count="38">
    <mergeCell ref="AR6:AS6"/>
    <mergeCell ref="AN5:AS5"/>
    <mergeCell ref="AT5:AY5"/>
    <mergeCell ref="AT6:AU6"/>
    <mergeCell ref="AV6:AW6"/>
    <mergeCell ref="AX6:AY6"/>
    <mergeCell ref="Q6:S6"/>
    <mergeCell ref="F5:J5"/>
    <mergeCell ref="J6:J7"/>
    <mergeCell ref="AN6:AO6"/>
    <mergeCell ref="AP6:AQ6"/>
    <mergeCell ref="Z6:Z7"/>
    <mergeCell ref="AA6:AC6"/>
    <mergeCell ref="AE6:AE7"/>
    <mergeCell ref="AF6:AH6"/>
    <mergeCell ref="AL5:AL7"/>
    <mergeCell ref="AM5:AM7"/>
    <mergeCell ref="F6:F7"/>
    <mergeCell ref="G6:I6"/>
    <mergeCell ref="K6:K7"/>
    <mergeCell ref="L6:N6"/>
    <mergeCell ref="P6:P7"/>
    <mergeCell ref="AJ5:AJ7"/>
    <mergeCell ref="AK5:AK7"/>
    <mergeCell ref="D5:D7"/>
    <mergeCell ref="E5:E7"/>
    <mergeCell ref="O6:O7"/>
    <mergeCell ref="K5:O5"/>
    <mergeCell ref="T6:T7"/>
    <mergeCell ref="Y6:Y7"/>
    <mergeCell ref="AD6:AD7"/>
    <mergeCell ref="AI6:AI7"/>
    <mergeCell ref="U6:U7"/>
    <mergeCell ref="V6:X6"/>
    <mergeCell ref="AE5:AI5"/>
    <mergeCell ref="Z5:AD5"/>
    <mergeCell ref="U5:Y5"/>
    <mergeCell ref="P5:T5"/>
  </mergeCells>
  <phoneticPr fontId="0" type="noConversion"/>
  <conditionalFormatting sqref="Y9:Y11 J9:J15 O9:O15 T9:T15 AD9:AD15 AI9:AI15 AI56:AI57 AD56:AD57 T56:T57 O56:O57 J56:J57 AD59:AD65 J73:J75 J59:J65 O59:O65 T59:T65 AI59:AI65 AI73:AI75 T73:T75 O73:O75 AD73:AD75 AD77:AD80 O77:O80 T77:T80 AI77:AI80 J77:J80 J82:J83 AI82:AI83 T82:T83 O82:O83 AD82:AD83 AD102:AD108 O102:O108 T102:T108 AI102:AI108 J102:J108 J127:J129 AI127:AI129 T127:T129 O127:O129 AD127:AD129 AD131:AD137 O131:O137 T131:T137 AI131:AI137 J131:J137 J139:J148 AI139:AI148 T139:T148 O139:O148 AD139:AD148 AD150:AD160 O150:O160 T150:T160 AI150:AI160 J150:J160 J167:J169 AI167:AI169 T167:T169 O167:O169 AD167:AD169 AD171:AD172 O171:O172 T171:T172 AI171:AI172 J171:J172 J174:J176 AI174:AI176 T174:T176 O174:O176 AD174:AD176 J71 O71 T71 AD71 AI71 AI17:AI18 AD17:AD18 T17:T18 O17:O18 J17:J18 J21:J23 O21:O23 T21:T23 AD21:AD23 AI21:AI23 AI25:AI27 AD25:AD27 T25:T27 O25:O27 J25:J27 J30:J33 O30:O33 T30:T33 AD30:AD33 AI30:AI33 AI35:AI37 AD35:AD37 T35:T37 O35:O37 J35:J37 J40:J43 O40:O43 T40:T43 AD40:AD43 AI40:AI43 AI45:AI47 AD45:AD47 T45:T47 O45:O47 J45:J47 J50:J53 O50:O53 T50:T53 AD50:AD53 AI50:AI53 AI67:AI69 T67:T69 O67:O69 J67:J69 AD67:AD69 AD85 O85 T85 AI85 J85 J87:J92 AI87:AI92 T87:T92 O87:O92 AD87:AD92 AD95:AD97 O95:O97 T95:T97 AI95:AI97 J95:J97 J99 AI99 T99 O99 AD99 J111:J112 AI111:AI112 T111:T112 O111:O112 AD111:AD112 AD114:AD123 O114:O123 T114:T123 AI114:AI123 J114:J123 J125 AI125 T125 O125 AD125 J162:J165 AI162:AI165 T162:T165 O162:O165 AD162:AD165">
    <cfRule type="cellIs" dxfId="2794" priority="11132" stopIfTrue="1" operator="lessThan">
      <formula>0</formula>
    </cfRule>
  </conditionalFormatting>
  <conditionalFormatting sqref="J9">
    <cfRule type="cellIs" dxfId="2793" priority="11028" stopIfTrue="1" operator="lessThan">
      <formula>0</formula>
    </cfRule>
  </conditionalFormatting>
  <conditionalFormatting sqref="J9">
    <cfRule type="cellIs" dxfId="2792" priority="11027" stopIfTrue="1" operator="lessThan">
      <formula>0</formula>
    </cfRule>
  </conditionalFormatting>
  <conditionalFormatting sqref="O9">
    <cfRule type="cellIs" dxfId="2791" priority="11023" stopIfTrue="1" operator="lessThan">
      <formula>0</formula>
    </cfRule>
  </conditionalFormatting>
  <conditionalFormatting sqref="O9">
    <cfRule type="cellIs" dxfId="2790" priority="11022" stopIfTrue="1" operator="lessThan">
      <formula>0</formula>
    </cfRule>
  </conditionalFormatting>
  <conditionalFormatting sqref="T9">
    <cfRule type="cellIs" dxfId="2789" priority="11018" stopIfTrue="1" operator="lessThan">
      <formula>0</formula>
    </cfRule>
  </conditionalFormatting>
  <conditionalFormatting sqref="T9">
    <cfRule type="cellIs" dxfId="2788" priority="11017" stopIfTrue="1" operator="lessThan">
      <formula>0</formula>
    </cfRule>
  </conditionalFormatting>
  <conditionalFormatting sqref="Y9">
    <cfRule type="cellIs" dxfId="2787" priority="11013" stopIfTrue="1" operator="lessThan">
      <formula>0</formula>
    </cfRule>
  </conditionalFormatting>
  <conditionalFormatting sqref="Y9">
    <cfRule type="cellIs" dxfId="2786" priority="11012" stopIfTrue="1" operator="lessThan">
      <formula>0</formula>
    </cfRule>
  </conditionalFormatting>
  <conditionalFormatting sqref="AD9">
    <cfRule type="cellIs" dxfId="2785" priority="11004" stopIfTrue="1" operator="lessThan">
      <formula>0</formula>
    </cfRule>
  </conditionalFormatting>
  <conditionalFormatting sqref="AD9">
    <cfRule type="cellIs" dxfId="2784" priority="11003" stopIfTrue="1" operator="lessThan">
      <formula>0</formula>
    </cfRule>
  </conditionalFormatting>
  <conditionalFormatting sqref="AI9">
    <cfRule type="cellIs" dxfId="2783" priority="10991" stopIfTrue="1" operator="lessThan">
      <formula>0</formula>
    </cfRule>
  </conditionalFormatting>
  <conditionalFormatting sqref="AI9">
    <cfRule type="cellIs" dxfId="2782" priority="10990" stopIfTrue="1" operator="lessThan">
      <formula>0</formula>
    </cfRule>
  </conditionalFormatting>
  <conditionalFormatting sqref="F9">
    <cfRule type="cellIs" dxfId="2781" priority="10989" stopIfTrue="1" operator="equal">
      <formula>F10</formula>
    </cfRule>
  </conditionalFormatting>
  <conditionalFormatting sqref="G9">
    <cfRule type="cellIs" dxfId="2780" priority="10988" stopIfTrue="1" operator="equal">
      <formula>G10</formula>
    </cfRule>
  </conditionalFormatting>
  <conditionalFormatting sqref="H9">
    <cfRule type="cellIs" dxfId="2779" priority="10987" stopIfTrue="1" operator="equal">
      <formula>H10</formula>
    </cfRule>
  </conditionalFormatting>
  <conditionalFormatting sqref="I9">
    <cfRule type="cellIs" dxfId="2778" priority="10986" stopIfTrue="1" operator="equal">
      <formula>I10</formula>
    </cfRule>
  </conditionalFormatting>
  <conditionalFormatting sqref="J9">
    <cfRule type="cellIs" dxfId="2777" priority="10985" stopIfTrue="1" operator="equal">
      <formula>J10</formula>
    </cfRule>
  </conditionalFormatting>
  <conditionalFormatting sqref="O9">
    <cfRule type="cellIs" dxfId="2776" priority="10984" stopIfTrue="1" operator="lessThan">
      <formula>0</formula>
    </cfRule>
  </conditionalFormatting>
  <conditionalFormatting sqref="O9">
    <cfRule type="cellIs" dxfId="2775" priority="10983" stopIfTrue="1" operator="lessThan">
      <formula>0</formula>
    </cfRule>
  </conditionalFormatting>
  <conditionalFormatting sqref="O9">
    <cfRule type="cellIs" dxfId="2774" priority="10982" stopIfTrue="1" operator="lessThan">
      <formula>0</formula>
    </cfRule>
  </conditionalFormatting>
  <conditionalFormatting sqref="O9">
    <cfRule type="cellIs" dxfId="2773" priority="10981" stopIfTrue="1" operator="lessThan">
      <formula>0</formula>
    </cfRule>
  </conditionalFormatting>
  <conditionalFormatting sqref="K9">
    <cfRule type="cellIs" dxfId="2772" priority="10980" stopIfTrue="1" operator="equal">
      <formula>K10</formula>
    </cfRule>
  </conditionalFormatting>
  <conditionalFormatting sqref="L9">
    <cfRule type="cellIs" dxfId="2771" priority="10979" stopIfTrue="1" operator="equal">
      <formula>L10</formula>
    </cfRule>
  </conditionalFormatting>
  <conditionalFormatting sqref="M9">
    <cfRule type="cellIs" dxfId="2770" priority="10978" stopIfTrue="1" operator="equal">
      <formula>M10</formula>
    </cfRule>
  </conditionalFormatting>
  <conditionalFormatting sqref="N9">
    <cfRule type="cellIs" dxfId="2769" priority="10977" stopIfTrue="1" operator="equal">
      <formula>N10</formula>
    </cfRule>
  </conditionalFormatting>
  <conditionalFormatting sqref="O9">
    <cfRule type="cellIs" dxfId="2768" priority="10976" stopIfTrue="1" operator="equal">
      <formula>O10</formula>
    </cfRule>
  </conditionalFormatting>
  <conditionalFormatting sqref="T9">
    <cfRule type="cellIs" dxfId="2767" priority="10975" stopIfTrue="1" operator="lessThan">
      <formula>0</formula>
    </cfRule>
  </conditionalFormatting>
  <conditionalFormatting sqref="T9">
    <cfRule type="cellIs" dxfId="2766" priority="10974" stopIfTrue="1" operator="lessThan">
      <formula>0</formula>
    </cfRule>
  </conditionalFormatting>
  <conditionalFormatting sqref="T9">
    <cfRule type="cellIs" dxfId="2765" priority="10973" stopIfTrue="1" operator="lessThan">
      <formula>0</formula>
    </cfRule>
  </conditionalFormatting>
  <conditionalFormatting sqref="T9">
    <cfRule type="cellIs" dxfId="2764" priority="10972" stopIfTrue="1" operator="lessThan">
      <formula>0</formula>
    </cfRule>
  </conditionalFormatting>
  <conditionalFormatting sqref="T9">
    <cfRule type="cellIs" dxfId="2763" priority="10971" stopIfTrue="1" operator="lessThan">
      <formula>0</formula>
    </cfRule>
  </conditionalFormatting>
  <conditionalFormatting sqref="T9">
    <cfRule type="cellIs" dxfId="2762" priority="10970" stopIfTrue="1" operator="lessThan">
      <formula>0</formula>
    </cfRule>
  </conditionalFormatting>
  <conditionalFormatting sqref="T9">
    <cfRule type="cellIs" dxfId="2761" priority="10969" stopIfTrue="1" operator="lessThan">
      <formula>0</formula>
    </cfRule>
  </conditionalFormatting>
  <conditionalFormatting sqref="T9">
    <cfRule type="cellIs" dxfId="2760" priority="10968" stopIfTrue="1" operator="lessThan">
      <formula>0</formula>
    </cfRule>
  </conditionalFormatting>
  <conditionalFormatting sqref="P9">
    <cfRule type="cellIs" dxfId="2759" priority="10967" stopIfTrue="1" operator="equal">
      <formula>P10</formula>
    </cfRule>
  </conditionalFormatting>
  <conditionalFormatting sqref="Q9">
    <cfRule type="cellIs" dxfId="2758" priority="10966" stopIfTrue="1" operator="equal">
      <formula>Q10</formula>
    </cfRule>
  </conditionalFormatting>
  <conditionalFormatting sqref="R9">
    <cfRule type="cellIs" dxfId="2757" priority="10965" stopIfTrue="1" operator="equal">
      <formula>R10</formula>
    </cfRule>
  </conditionalFormatting>
  <conditionalFormatting sqref="S9">
    <cfRule type="cellIs" dxfId="2756" priority="10964" stopIfTrue="1" operator="equal">
      <formula>S10</formula>
    </cfRule>
  </conditionalFormatting>
  <conditionalFormatting sqref="T9">
    <cfRule type="cellIs" dxfId="2755" priority="10963" stopIfTrue="1" operator="equal">
      <formula>T10</formula>
    </cfRule>
  </conditionalFormatting>
  <conditionalFormatting sqref="Y9">
    <cfRule type="cellIs" dxfId="2754" priority="10962" stopIfTrue="1" operator="lessThan">
      <formula>0</formula>
    </cfRule>
  </conditionalFormatting>
  <conditionalFormatting sqref="Y9">
    <cfRule type="cellIs" dxfId="2753" priority="10961" stopIfTrue="1" operator="lessThan">
      <formula>0</formula>
    </cfRule>
  </conditionalFormatting>
  <conditionalFormatting sqref="Y9">
    <cfRule type="cellIs" dxfId="2752" priority="10960" stopIfTrue="1" operator="lessThan">
      <formula>0</formula>
    </cfRule>
  </conditionalFormatting>
  <conditionalFormatting sqref="Y9">
    <cfRule type="cellIs" dxfId="2751" priority="10959" stopIfTrue="1" operator="lessThan">
      <formula>0</formula>
    </cfRule>
  </conditionalFormatting>
  <conditionalFormatting sqref="Y9">
    <cfRule type="cellIs" dxfId="2750" priority="10958" stopIfTrue="1" operator="lessThan">
      <formula>0</formula>
    </cfRule>
  </conditionalFormatting>
  <conditionalFormatting sqref="Y9">
    <cfRule type="cellIs" dxfId="2749" priority="10957" stopIfTrue="1" operator="lessThan">
      <formula>0</formula>
    </cfRule>
  </conditionalFormatting>
  <conditionalFormatting sqref="Y9">
    <cfRule type="cellIs" dxfId="2748" priority="10956" stopIfTrue="1" operator="lessThan">
      <formula>0</formula>
    </cfRule>
  </conditionalFormatting>
  <conditionalFormatting sqref="Y9">
    <cfRule type="cellIs" dxfId="2747" priority="10955" stopIfTrue="1" operator="lessThan">
      <formula>0</formula>
    </cfRule>
  </conditionalFormatting>
  <conditionalFormatting sqref="Y9">
    <cfRule type="cellIs" dxfId="2746" priority="10954" stopIfTrue="1" operator="lessThan">
      <formula>0</formula>
    </cfRule>
  </conditionalFormatting>
  <conditionalFormatting sqref="Y9">
    <cfRule type="cellIs" dxfId="2745" priority="10953" stopIfTrue="1" operator="lessThan">
      <formula>0</formula>
    </cfRule>
  </conditionalFormatting>
  <conditionalFormatting sqref="Y9">
    <cfRule type="cellIs" dxfId="2744" priority="10952" stopIfTrue="1" operator="lessThan">
      <formula>0</formula>
    </cfRule>
  </conditionalFormatting>
  <conditionalFormatting sqref="Y9">
    <cfRule type="cellIs" dxfId="2743" priority="10951" stopIfTrue="1" operator="lessThan">
      <formula>0</formula>
    </cfRule>
  </conditionalFormatting>
  <conditionalFormatting sqref="U9">
    <cfRule type="cellIs" dxfId="2742" priority="10950" stopIfTrue="1" operator="equal">
      <formula>U10</formula>
    </cfRule>
  </conditionalFormatting>
  <conditionalFormatting sqref="V9">
    <cfRule type="cellIs" dxfId="2741" priority="10949" stopIfTrue="1" operator="equal">
      <formula>V10</formula>
    </cfRule>
  </conditionalFormatting>
  <conditionalFormatting sqref="W9">
    <cfRule type="cellIs" dxfId="2740" priority="10948" stopIfTrue="1" operator="equal">
      <formula>W10</formula>
    </cfRule>
  </conditionalFormatting>
  <conditionalFormatting sqref="X9">
    <cfRule type="cellIs" dxfId="2739" priority="10947" stopIfTrue="1" operator="equal">
      <formula>X10</formula>
    </cfRule>
  </conditionalFormatting>
  <conditionalFormatting sqref="Y9">
    <cfRule type="cellIs" dxfId="2738" priority="10946" stopIfTrue="1" operator="equal">
      <formula>Y10</formula>
    </cfRule>
  </conditionalFormatting>
  <conditionalFormatting sqref="AD9">
    <cfRule type="cellIs" dxfId="2737" priority="10945" stopIfTrue="1" operator="lessThan">
      <formula>0</formula>
    </cfRule>
  </conditionalFormatting>
  <conditionalFormatting sqref="AD9">
    <cfRule type="cellIs" dxfId="2736" priority="10944" stopIfTrue="1" operator="lessThan">
      <formula>0</formula>
    </cfRule>
  </conditionalFormatting>
  <conditionalFormatting sqref="AD9">
    <cfRule type="cellIs" dxfId="2735" priority="10943" stopIfTrue="1" operator="lessThan">
      <formula>0</formula>
    </cfRule>
  </conditionalFormatting>
  <conditionalFormatting sqref="AD9">
    <cfRule type="cellIs" dxfId="2734" priority="10942" stopIfTrue="1" operator="lessThan">
      <formula>0</formula>
    </cfRule>
  </conditionalFormatting>
  <conditionalFormatting sqref="AD9">
    <cfRule type="cellIs" dxfId="2733" priority="10941" stopIfTrue="1" operator="lessThan">
      <formula>0</formula>
    </cfRule>
  </conditionalFormatting>
  <conditionalFormatting sqref="AD9">
    <cfRule type="cellIs" dxfId="2732" priority="10940" stopIfTrue="1" operator="lessThan">
      <formula>0</formula>
    </cfRule>
  </conditionalFormatting>
  <conditionalFormatting sqref="AD9">
    <cfRule type="cellIs" dxfId="2731" priority="10939" stopIfTrue="1" operator="lessThan">
      <formula>0</formula>
    </cfRule>
  </conditionalFormatting>
  <conditionalFormatting sqref="AD9">
    <cfRule type="cellIs" dxfId="2730" priority="10938" stopIfTrue="1" operator="lessThan">
      <formula>0</formula>
    </cfRule>
  </conditionalFormatting>
  <conditionalFormatting sqref="AD9">
    <cfRule type="cellIs" dxfId="2729" priority="10937" stopIfTrue="1" operator="lessThan">
      <formula>0</formula>
    </cfRule>
  </conditionalFormatting>
  <conditionalFormatting sqref="AD9">
    <cfRule type="cellIs" dxfId="2728" priority="10936" stopIfTrue="1" operator="lessThan">
      <formula>0</formula>
    </cfRule>
  </conditionalFormatting>
  <conditionalFormatting sqref="AD9">
    <cfRule type="cellIs" dxfId="2727" priority="10935" stopIfTrue="1" operator="lessThan">
      <formula>0</formula>
    </cfRule>
  </conditionalFormatting>
  <conditionalFormatting sqref="AD9">
    <cfRule type="cellIs" dxfId="2726" priority="10934" stopIfTrue="1" operator="lessThan">
      <formula>0</formula>
    </cfRule>
  </conditionalFormatting>
  <conditionalFormatting sqref="AD9">
    <cfRule type="cellIs" dxfId="2725" priority="10933" stopIfTrue="1" operator="lessThan">
      <formula>0</formula>
    </cfRule>
  </conditionalFormatting>
  <conditionalFormatting sqref="AD9">
    <cfRule type="cellIs" dxfId="2724" priority="10932" stopIfTrue="1" operator="lessThan">
      <formula>0</formula>
    </cfRule>
  </conditionalFormatting>
  <conditionalFormatting sqref="AD9">
    <cfRule type="cellIs" dxfId="2723" priority="10931" stopIfTrue="1" operator="lessThan">
      <formula>0</formula>
    </cfRule>
  </conditionalFormatting>
  <conditionalFormatting sqref="AD9">
    <cfRule type="cellIs" dxfId="2722" priority="10930" stopIfTrue="1" operator="lessThan">
      <formula>0</formula>
    </cfRule>
  </conditionalFormatting>
  <conditionalFormatting sqref="Z9">
    <cfRule type="cellIs" dxfId="2721" priority="10929" stopIfTrue="1" operator="equal">
      <formula>Z10</formula>
    </cfRule>
  </conditionalFormatting>
  <conditionalFormatting sqref="AA9">
    <cfRule type="cellIs" dxfId="2720" priority="10928" stopIfTrue="1" operator="equal">
      <formula>AA10</formula>
    </cfRule>
  </conditionalFormatting>
  <conditionalFormatting sqref="AB9">
    <cfRule type="cellIs" dxfId="2719" priority="10927" stopIfTrue="1" operator="equal">
      <formula>AB10</formula>
    </cfRule>
  </conditionalFormatting>
  <conditionalFormatting sqref="AC9">
    <cfRule type="cellIs" dxfId="2718" priority="10926" stopIfTrue="1" operator="equal">
      <formula>AC10</formula>
    </cfRule>
  </conditionalFormatting>
  <conditionalFormatting sqref="AD9">
    <cfRule type="cellIs" dxfId="2717" priority="10925" stopIfTrue="1" operator="equal">
      <formula>AD10</formula>
    </cfRule>
  </conditionalFormatting>
  <conditionalFormatting sqref="AI9">
    <cfRule type="cellIs" dxfId="2716" priority="10924" stopIfTrue="1" operator="lessThan">
      <formula>0</formula>
    </cfRule>
  </conditionalFormatting>
  <conditionalFormatting sqref="AI9">
    <cfRule type="cellIs" dxfId="2715" priority="10923" stopIfTrue="1" operator="lessThan">
      <formula>0</formula>
    </cfRule>
  </conditionalFormatting>
  <conditionalFormatting sqref="AI9">
    <cfRule type="cellIs" dxfId="2714" priority="10922" stopIfTrue="1" operator="lessThan">
      <formula>0</formula>
    </cfRule>
  </conditionalFormatting>
  <conditionalFormatting sqref="AI9">
    <cfRule type="cellIs" dxfId="2713" priority="10921" stopIfTrue="1" operator="lessThan">
      <formula>0</formula>
    </cfRule>
  </conditionalFormatting>
  <conditionalFormatting sqref="AI9">
    <cfRule type="cellIs" dxfId="2712" priority="10920" stopIfTrue="1" operator="lessThan">
      <formula>0</formula>
    </cfRule>
  </conditionalFormatting>
  <conditionalFormatting sqref="AI9">
    <cfRule type="cellIs" dxfId="2711" priority="10919" stopIfTrue="1" operator="lessThan">
      <formula>0</formula>
    </cfRule>
  </conditionalFormatting>
  <conditionalFormatting sqref="AI9">
    <cfRule type="cellIs" dxfId="2710" priority="10918" stopIfTrue="1" operator="lessThan">
      <formula>0</formula>
    </cfRule>
  </conditionalFormatting>
  <conditionalFormatting sqref="AI9">
    <cfRule type="cellIs" dxfId="2709" priority="10917" stopIfTrue="1" operator="lessThan">
      <formula>0</formula>
    </cfRule>
  </conditionalFormatting>
  <conditionalFormatting sqref="AI9">
    <cfRule type="cellIs" dxfId="2708" priority="10916" stopIfTrue="1" operator="lessThan">
      <formula>0</formula>
    </cfRule>
  </conditionalFormatting>
  <conditionalFormatting sqref="AI9">
    <cfRule type="cellIs" dxfId="2707" priority="10915" stopIfTrue="1" operator="lessThan">
      <formula>0</formula>
    </cfRule>
  </conditionalFormatting>
  <conditionalFormatting sqref="AI9">
    <cfRule type="cellIs" dxfId="2706" priority="10914" stopIfTrue="1" operator="lessThan">
      <formula>0</formula>
    </cfRule>
  </conditionalFormatting>
  <conditionalFormatting sqref="AI9">
    <cfRule type="cellIs" dxfId="2705" priority="10913" stopIfTrue="1" operator="lessThan">
      <formula>0</formula>
    </cfRule>
  </conditionalFormatting>
  <conditionalFormatting sqref="AI9">
    <cfRule type="cellIs" dxfId="2704" priority="10912" stopIfTrue="1" operator="lessThan">
      <formula>0</formula>
    </cfRule>
  </conditionalFormatting>
  <conditionalFormatting sqref="AI9">
    <cfRule type="cellIs" dxfId="2703" priority="10911" stopIfTrue="1" operator="lessThan">
      <formula>0</formula>
    </cfRule>
  </conditionalFormatting>
  <conditionalFormatting sqref="AI9">
    <cfRule type="cellIs" dxfId="2702" priority="10910" stopIfTrue="1" operator="lessThan">
      <formula>0</formula>
    </cfRule>
  </conditionalFormatting>
  <conditionalFormatting sqref="AI9">
    <cfRule type="cellIs" dxfId="2701" priority="10909" stopIfTrue="1" operator="lessThan">
      <formula>0</formula>
    </cfRule>
  </conditionalFormatting>
  <conditionalFormatting sqref="AI9">
    <cfRule type="cellIs" dxfId="2700" priority="10908" stopIfTrue="1" operator="lessThan">
      <formula>0</formula>
    </cfRule>
  </conditionalFormatting>
  <conditionalFormatting sqref="AI9">
    <cfRule type="cellIs" dxfId="2699" priority="10907" stopIfTrue="1" operator="lessThan">
      <formula>0</formula>
    </cfRule>
  </conditionalFormatting>
  <conditionalFormatting sqref="AI9">
    <cfRule type="cellIs" dxfId="2698" priority="10906" stopIfTrue="1" operator="lessThan">
      <formula>0</formula>
    </cfRule>
  </conditionalFormatting>
  <conditionalFormatting sqref="AI9">
    <cfRule type="cellIs" dxfId="2697" priority="10905" stopIfTrue="1" operator="lessThan">
      <formula>0</formula>
    </cfRule>
  </conditionalFormatting>
  <conditionalFormatting sqref="AE9">
    <cfRule type="cellIs" dxfId="2696" priority="10904" stopIfTrue="1" operator="equal">
      <formula>AE10</formula>
    </cfRule>
  </conditionalFormatting>
  <conditionalFormatting sqref="AF9">
    <cfRule type="cellIs" dxfId="2695" priority="10903" stopIfTrue="1" operator="equal">
      <formula>AF10</formula>
    </cfRule>
  </conditionalFormatting>
  <conditionalFormatting sqref="AG9">
    <cfRule type="cellIs" dxfId="2694" priority="10902" stopIfTrue="1" operator="equal">
      <formula>AG10</formula>
    </cfRule>
  </conditionalFormatting>
  <conditionalFormatting sqref="AH9">
    <cfRule type="cellIs" dxfId="2693" priority="10901" stopIfTrue="1" operator="equal">
      <formula>AH10</formula>
    </cfRule>
  </conditionalFormatting>
  <conditionalFormatting sqref="AI9">
    <cfRule type="cellIs" dxfId="2692" priority="10900" stopIfTrue="1" operator="equal">
      <formula>AI10</formula>
    </cfRule>
  </conditionalFormatting>
  <conditionalFormatting sqref="AJ9">
    <cfRule type="cellIs" dxfId="2691" priority="10897" stopIfTrue="1" operator="greaterThan">
      <formula>$F$9</formula>
    </cfRule>
    <cfRule type="cellIs" dxfId="2690" priority="10899" stopIfTrue="1" operator="equal">
      <formula>AJ10</formula>
    </cfRule>
  </conditionalFormatting>
  <conditionalFormatting sqref="AK9">
    <cfRule type="cellIs" dxfId="2689" priority="10885" stopIfTrue="1" operator="greaterThan">
      <formula>$F$9</formula>
    </cfRule>
    <cfRule type="cellIs" dxfId="2688" priority="10898" stopIfTrue="1" operator="equal">
      <formula>AK10</formula>
    </cfRule>
  </conditionalFormatting>
  <conditionalFormatting sqref="AN9">
    <cfRule type="cellIs" dxfId="2687" priority="9909" stopIfTrue="1" operator="greaterThan">
      <formula>$F$9</formula>
    </cfRule>
    <cfRule type="cellIs" dxfId="2686" priority="9910" stopIfTrue="1" operator="equal">
      <formula>AN10</formula>
    </cfRule>
  </conditionalFormatting>
  <conditionalFormatting sqref="AO9">
    <cfRule type="cellIs" dxfId="2685" priority="9907" stopIfTrue="1" operator="greaterThan">
      <formula>$F$9</formula>
    </cfRule>
    <cfRule type="cellIs" dxfId="2684" priority="9908" stopIfTrue="1" operator="equal">
      <formula>AO10</formula>
    </cfRule>
  </conditionalFormatting>
  <conditionalFormatting sqref="AP9">
    <cfRule type="cellIs" dxfId="2683" priority="8921" stopIfTrue="1" operator="greaterThan">
      <formula>$F$9</formula>
    </cfRule>
    <cfRule type="cellIs" dxfId="2682" priority="8922" stopIfTrue="1" operator="equal">
      <formula>AP10</formula>
    </cfRule>
  </conditionalFormatting>
  <conditionalFormatting sqref="AQ9">
    <cfRule type="cellIs" dxfId="2681" priority="8919" stopIfTrue="1" operator="greaterThan">
      <formula>$F$9</formula>
    </cfRule>
    <cfRule type="cellIs" dxfId="2680" priority="8920" stopIfTrue="1" operator="equal">
      <formula>AQ10</formula>
    </cfRule>
  </conditionalFormatting>
  <conditionalFormatting sqref="AR9">
    <cfRule type="cellIs" dxfId="2679" priority="7933" stopIfTrue="1" operator="greaterThan">
      <formula>$F$9</formula>
    </cfRule>
    <cfRule type="cellIs" dxfId="2678" priority="7934" stopIfTrue="1" operator="equal">
      <formula>AR10</formula>
    </cfRule>
  </conditionalFormatting>
  <conditionalFormatting sqref="AS9">
    <cfRule type="cellIs" dxfId="2677" priority="7931" stopIfTrue="1" operator="greaterThan">
      <formula>$F$9</formula>
    </cfRule>
    <cfRule type="cellIs" dxfId="2676" priority="7932" stopIfTrue="1" operator="equal">
      <formula>AS10</formula>
    </cfRule>
  </conditionalFormatting>
  <conditionalFormatting sqref="AR9">
    <cfRule type="cellIs" dxfId="2675" priority="6945" stopIfTrue="1" operator="greaterThan">
      <formula>$F$9</formula>
    </cfRule>
    <cfRule type="cellIs" dxfId="2674" priority="6946" stopIfTrue="1" operator="equal">
      <formula>AR10</formula>
    </cfRule>
  </conditionalFormatting>
  <conditionalFormatting sqref="AS9">
    <cfRule type="cellIs" dxfId="2673" priority="6943" stopIfTrue="1" operator="greaterThan">
      <formula>$F$9</formula>
    </cfRule>
    <cfRule type="cellIs" dxfId="2672" priority="6944" stopIfTrue="1" operator="equal">
      <formula>AS10</formula>
    </cfRule>
  </conditionalFormatting>
  <conditionalFormatting sqref="AV10:AX10">
    <cfRule type="cellIs" dxfId="2671" priority="6003" stopIfTrue="1" operator="lessThan">
      <formula>0</formula>
    </cfRule>
  </conditionalFormatting>
  <conditionalFormatting sqref="AV10:AX10">
    <cfRule type="cellIs" dxfId="2670" priority="6002" stopIfTrue="1" operator="lessThan">
      <formula>0</formula>
    </cfRule>
  </conditionalFormatting>
  <conditionalFormatting sqref="AT10:AU10">
    <cfRule type="cellIs" dxfId="2669" priority="6001" stopIfTrue="1" operator="lessThan">
      <formula>0</formula>
    </cfRule>
  </conditionalFormatting>
  <conditionalFormatting sqref="AT10:AU10">
    <cfRule type="cellIs" dxfId="2668" priority="6000" stopIfTrue="1" operator="lessThan">
      <formula>0</formula>
    </cfRule>
  </conditionalFormatting>
  <conditionalFormatting sqref="AY10">
    <cfRule type="cellIs" dxfId="2667" priority="5995" stopIfTrue="1" operator="lessThan">
      <formula>0</formula>
    </cfRule>
  </conditionalFormatting>
  <conditionalFormatting sqref="AY10">
    <cfRule type="cellIs" dxfId="2666" priority="5994" stopIfTrue="1" operator="lessThan">
      <formula>0</formula>
    </cfRule>
  </conditionalFormatting>
  <conditionalFormatting sqref="AY10">
    <cfRule type="cellIs" dxfId="2665" priority="5993" stopIfTrue="1" operator="lessThan">
      <formula>0</formula>
    </cfRule>
  </conditionalFormatting>
  <conditionalFormatting sqref="AY10">
    <cfRule type="cellIs" dxfId="2664" priority="5992" stopIfTrue="1" operator="lessThan">
      <formula>0</formula>
    </cfRule>
  </conditionalFormatting>
  <conditionalFormatting sqref="AL9:AL10">
    <cfRule type="cellIs" dxfId="2663" priority="5939" stopIfTrue="1" operator="lessThan">
      <formula>0</formula>
    </cfRule>
  </conditionalFormatting>
  <conditionalFormatting sqref="AL9:AL10">
    <cfRule type="cellIs" dxfId="2662" priority="5938" stopIfTrue="1" operator="lessThan">
      <formula>0</formula>
    </cfRule>
  </conditionalFormatting>
  <conditionalFormatting sqref="AM9">
    <cfRule type="cellIs" dxfId="2661" priority="5937" stopIfTrue="1" operator="lessThan">
      <formula>0</formula>
    </cfRule>
  </conditionalFormatting>
  <conditionalFormatting sqref="AM9">
    <cfRule type="cellIs" dxfId="2660" priority="5936" stopIfTrue="1" operator="lessThan">
      <formula>0</formula>
    </cfRule>
  </conditionalFormatting>
  <conditionalFormatting sqref="AM9">
    <cfRule type="cellIs" dxfId="2659" priority="5935" stopIfTrue="1" operator="lessThan">
      <formula>0</formula>
    </cfRule>
  </conditionalFormatting>
  <conditionalFormatting sqref="AM9">
    <cfRule type="cellIs" dxfId="2658" priority="5934" stopIfTrue="1" operator="lessThan">
      <formula>0</formula>
    </cfRule>
  </conditionalFormatting>
  <conditionalFormatting sqref="AM10">
    <cfRule type="cellIs" dxfId="2657" priority="5933" stopIfTrue="1" operator="lessThan">
      <formula>0</formula>
    </cfRule>
  </conditionalFormatting>
  <conditionalFormatting sqref="AM10">
    <cfRule type="cellIs" dxfId="2656" priority="5932" stopIfTrue="1" operator="lessThan">
      <formula>0</formula>
    </cfRule>
  </conditionalFormatting>
  <conditionalFormatting sqref="AM10">
    <cfRule type="cellIs" dxfId="2655" priority="5931" stopIfTrue="1" operator="lessThan">
      <formula>0</formula>
    </cfRule>
  </conditionalFormatting>
  <conditionalFormatting sqref="AM10">
    <cfRule type="cellIs" dxfId="2654" priority="5930" stopIfTrue="1" operator="lessThan">
      <formula>0</formula>
    </cfRule>
  </conditionalFormatting>
  <conditionalFormatting sqref="AM11:AM15 AM56:AM57 AM59:AM65 AM73:AM75 AM77:AM80 AM82:AM83 AM102:AM108 AM127:AM129 AM131:AM137 AM139:AM148 AM150:AM160 AM167:AM169 AM171:AM172 AM174:AM176 AM71 AM17:AM18 AM21:AM23 AM25:AM27 AM30:AM33 AM35:AM37 AM40:AM43 AM45:AM47 AM50:AM53 AM67:AM69 AM85 AM87:AM92 AM95:AM97 AM99 AM111:AM112 AM114:AM123 AM125 AM162:AM165">
    <cfRule type="cellIs" dxfId="2653" priority="4693" stopIfTrue="1" operator="lessThan">
      <formula>0</formula>
    </cfRule>
  </conditionalFormatting>
  <conditionalFormatting sqref="AM11:AM15 AM56:AM57 AM59:AM65 AM73:AM75 AM77:AM80 AM82:AM83 AM102:AM108 AM127:AM129 AM131:AM137 AM139:AM148 AM150:AM160 AM167:AM169 AM171:AM172 AM174:AM176 AM71 AM17:AM18 AM21:AM23 AM25:AM27 AM30:AM33 AM35:AM37 AM40:AM43 AM45:AM47 AM50:AM53 AM67:AM69 AM85 AM87:AM92 AM95:AM97 AM99 AM111:AM112 AM114:AM123 AM125 AM162:AM165">
    <cfRule type="cellIs" dxfId="2652" priority="4692" stopIfTrue="1" operator="lessThan">
      <formula>0</formula>
    </cfRule>
  </conditionalFormatting>
  <conditionalFormatting sqref="AL11:AL15 AL56:AL57 AL59:AL65 AL73:AL75 AL77:AL80 AL82:AL83 AL102:AL108 AL127:AL129 AL131:AL137 AL139:AL148 AL150:AL160 AL167:AL169 AL171:AL172 AL174:AL176 AL71 AL17:AL18 AL21:AL23 AL25:AL27 AL30:AL33 AL35:AL37 AL40:AL43 AL45:AL47 AL50:AL53 AL67:AL69 AL85 AL87:AL92 AL95:AL97 AL99 AL111:AL112 AL114:AL123 AL125 AL162:AL165">
    <cfRule type="cellIs" dxfId="2651" priority="4695" stopIfTrue="1" operator="lessThan">
      <formula>0</formula>
    </cfRule>
  </conditionalFormatting>
  <conditionalFormatting sqref="AL11:AL15 AL56:AL57 AL59:AL65 AL73:AL75 AL77:AL80 AL82:AL83 AL102:AL108 AL127:AL129 AL131:AL137 AL139:AL148 AL150:AL160 AL167:AL169 AL171:AL172 AL174:AL176 AL71 AL17:AL18 AL21:AL23 AL25:AL27 AL30:AL33 AL35:AL37 AL40:AL43 AL45:AL47 AL50:AL53 AL67:AL69 AL85 AL87:AL92 AL95:AL97 AL99 AL111:AL112 AL114:AL123 AL125 AL162:AL165">
    <cfRule type="cellIs" dxfId="2650" priority="4694" stopIfTrue="1" operator="lessThan">
      <formula>0</formula>
    </cfRule>
  </conditionalFormatting>
  <conditionalFormatting sqref="AM11:AM15 AM56:AM57 AM59:AM65 AM73:AM75 AM77:AM80 AM82:AM83 AM102:AM108 AM127:AM129 AM131:AM137 AM139:AM148 AM150:AM160 AM167:AM169 AM171:AM172 AM174:AM176 AM71 AM17:AM18 AM21:AM23 AM25:AM27 AM30:AM33 AM35:AM37 AM40:AM43 AM45:AM47 AM50:AM53 AM67:AM69 AM85 AM87:AM92 AM95:AM97 AM99 AM111:AM112 AM114:AM123 AM125 AM162:AM165">
    <cfRule type="cellIs" dxfId="2649" priority="4691" stopIfTrue="1" operator="lessThan">
      <formula>0</formula>
    </cfRule>
  </conditionalFormatting>
  <conditionalFormatting sqref="AM11:AM15 AM56:AM57 AM59:AM65 AM73:AM75 AM77:AM80 AM82:AM83 AM102:AM108 AM127:AM129 AM131:AM137 AM139:AM148 AM150:AM160 AM167:AM169 AM171:AM172 AM174:AM176 AM71 AM17:AM18 AM21:AM23 AM25:AM27 AM30:AM33 AM35:AM37 AM40:AM43 AM45:AM47 AM50:AM53 AM67:AM69 AM85 AM87:AM92 AM95:AM97 AM99 AM111:AM112 AM114:AM123 AM125 AM162:AM165">
    <cfRule type="cellIs" dxfId="2648" priority="4690" stopIfTrue="1" operator="lessThan">
      <formula>0</formula>
    </cfRule>
  </conditionalFormatting>
  <conditionalFormatting sqref="AY11">
    <cfRule type="cellIs" dxfId="2647" priority="4651" stopIfTrue="1" operator="lessThan">
      <formula>0</formula>
    </cfRule>
  </conditionalFormatting>
  <conditionalFormatting sqref="AY11">
    <cfRule type="cellIs" dxfId="2646" priority="4650" stopIfTrue="1" operator="lessThan">
      <formula>0</formula>
    </cfRule>
  </conditionalFormatting>
  <conditionalFormatting sqref="AV11:AX11">
    <cfRule type="cellIs" dxfId="2645" priority="4657" stopIfTrue="1" operator="lessThan">
      <formula>0</formula>
    </cfRule>
  </conditionalFormatting>
  <conditionalFormatting sqref="AV11:AX11">
    <cfRule type="cellIs" dxfId="2644" priority="4656" stopIfTrue="1" operator="lessThan">
      <formula>0</formula>
    </cfRule>
  </conditionalFormatting>
  <conditionalFormatting sqref="AT11:AU11">
    <cfRule type="cellIs" dxfId="2643" priority="4655" stopIfTrue="1" operator="lessThan">
      <formula>0</formula>
    </cfRule>
  </conditionalFormatting>
  <conditionalFormatting sqref="AT11:AU11">
    <cfRule type="cellIs" dxfId="2642" priority="4654" stopIfTrue="1" operator="lessThan">
      <formula>0</formula>
    </cfRule>
  </conditionalFormatting>
  <conditionalFormatting sqref="AY11">
    <cfRule type="cellIs" dxfId="2641" priority="4653" stopIfTrue="1" operator="lessThan">
      <formula>0</formula>
    </cfRule>
  </conditionalFormatting>
  <conditionalFormatting sqref="AY11">
    <cfRule type="cellIs" dxfId="2640" priority="4652" stopIfTrue="1" operator="lessThan">
      <formula>0</formula>
    </cfRule>
  </conditionalFormatting>
  <conditionalFormatting sqref="AY9">
    <cfRule type="cellIs" dxfId="2639" priority="4643" stopIfTrue="1" operator="lessThan">
      <formula>0</formula>
    </cfRule>
  </conditionalFormatting>
  <conditionalFormatting sqref="AY9">
    <cfRule type="cellIs" dxfId="2638" priority="4642" stopIfTrue="1" operator="lessThan">
      <formula>0</formula>
    </cfRule>
  </conditionalFormatting>
  <conditionalFormatting sqref="AV9:AX9">
    <cfRule type="cellIs" dxfId="2637" priority="4649" stopIfTrue="1" operator="lessThan">
      <formula>0</formula>
    </cfRule>
  </conditionalFormatting>
  <conditionalFormatting sqref="AV9:AX9">
    <cfRule type="cellIs" dxfId="2636" priority="4648" stopIfTrue="1" operator="lessThan">
      <formula>0</formula>
    </cfRule>
  </conditionalFormatting>
  <conditionalFormatting sqref="AT9:AU9">
    <cfRule type="cellIs" dxfId="2635" priority="4647" stopIfTrue="1" operator="lessThan">
      <formula>0</formula>
    </cfRule>
  </conditionalFormatting>
  <conditionalFormatting sqref="AT9:AU9">
    <cfRule type="cellIs" dxfId="2634" priority="4646" stopIfTrue="1" operator="lessThan">
      <formula>0</formula>
    </cfRule>
  </conditionalFormatting>
  <conditionalFormatting sqref="AY9">
    <cfRule type="cellIs" dxfId="2633" priority="4645" stopIfTrue="1" operator="lessThan">
      <formula>0</formula>
    </cfRule>
  </conditionalFormatting>
  <conditionalFormatting sqref="AY9">
    <cfRule type="cellIs" dxfId="2632" priority="4644" stopIfTrue="1" operator="lessThan">
      <formula>0</formula>
    </cfRule>
  </conditionalFormatting>
  <conditionalFormatting sqref="Y12">
    <cfRule type="cellIs" dxfId="2631" priority="4356" stopIfTrue="1" operator="lessThan">
      <formula>0</formula>
    </cfRule>
  </conditionalFormatting>
  <conditionalFormatting sqref="AY12">
    <cfRule type="cellIs" dxfId="2630" priority="4343" stopIfTrue="1" operator="lessThan">
      <formula>0</formula>
    </cfRule>
  </conditionalFormatting>
  <conditionalFormatting sqref="AY12">
    <cfRule type="cellIs" dxfId="2629" priority="4342" stopIfTrue="1" operator="lessThan">
      <formula>0</formula>
    </cfRule>
  </conditionalFormatting>
  <conditionalFormatting sqref="AV12:AX12">
    <cfRule type="cellIs" dxfId="2628" priority="4349" stopIfTrue="1" operator="lessThan">
      <formula>0</formula>
    </cfRule>
  </conditionalFormatting>
  <conditionalFormatting sqref="AV12:AX12">
    <cfRule type="cellIs" dxfId="2627" priority="4348" stopIfTrue="1" operator="lessThan">
      <formula>0</formula>
    </cfRule>
  </conditionalFormatting>
  <conditionalFormatting sqref="AT12:AU12">
    <cfRule type="cellIs" dxfId="2626" priority="4347" stopIfTrue="1" operator="lessThan">
      <formula>0</formula>
    </cfRule>
  </conditionalFormatting>
  <conditionalFormatting sqref="AT12:AU12">
    <cfRule type="cellIs" dxfId="2625" priority="4346" stopIfTrue="1" operator="lessThan">
      <formula>0</formula>
    </cfRule>
  </conditionalFormatting>
  <conditionalFormatting sqref="AY12">
    <cfRule type="cellIs" dxfId="2624" priority="4345" stopIfTrue="1" operator="lessThan">
      <formula>0</formula>
    </cfRule>
  </conditionalFormatting>
  <conditionalFormatting sqref="AY12">
    <cfRule type="cellIs" dxfId="2623" priority="4344" stopIfTrue="1" operator="lessThan">
      <formula>0</formula>
    </cfRule>
  </conditionalFormatting>
  <conditionalFormatting sqref="Y13">
    <cfRule type="cellIs" dxfId="2622" priority="4341" stopIfTrue="1" operator="lessThan">
      <formula>0</formula>
    </cfRule>
  </conditionalFormatting>
  <conditionalFormatting sqref="AY13">
    <cfRule type="cellIs" dxfId="2621" priority="4328" stopIfTrue="1" operator="lessThan">
      <formula>0</formula>
    </cfRule>
  </conditionalFormatting>
  <conditionalFormatting sqref="AY13">
    <cfRule type="cellIs" dxfId="2620" priority="4327" stopIfTrue="1" operator="lessThan">
      <formula>0</formula>
    </cfRule>
  </conditionalFormatting>
  <conditionalFormatting sqref="AV13:AX13">
    <cfRule type="cellIs" dxfId="2619" priority="4334" stopIfTrue="1" operator="lessThan">
      <formula>0</formula>
    </cfRule>
  </conditionalFormatting>
  <conditionalFormatting sqref="AV13:AX13">
    <cfRule type="cellIs" dxfId="2618" priority="4333" stopIfTrue="1" operator="lessThan">
      <formula>0</formula>
    </cfRule>
  </conditionalFormatting>
  <conditionalFormatting sqref="AT13:AU13">
    <cfRule type="cellIs" dxfId="2617" priority="4332" stopIfTrue="1" operator="lessThan">
      <formula>0</formula>
    </cfRule>
  </conditionalFormatting>
  <conditionalFormatting sqref="AT13:AU13">
    <cfRule type="cellIs" dxfId="2616" priority="4331" stopIfTrue="1" operator="lessThan">
      <formula>0</formula>
    </cfRule>
  </conditionalFormatting>
  <conditionalFormatting sqref="AY13">
    <cfRule type="cellIs" dxfId="2615" priority="4330" stopIfTrue="1" operator="lessThan">
      <formula>0</formula>
    </cfRule>
  </conditionalFormatting>
  <conditionalFormatting sqref="AY13">
    <cfRule type="cellIs" dxfId="2614" priority="4329" stopIfTrue="1" operator="lessThan">
      <formula>0</formula>
    </cfRule>
  </conditionalFormatting>
  <conditionalFormatting sqref="Y14">
    <cfRule type="cellIs" dxfId="2613" priority="4326" stopIfTrue="1" operator="lessThan">
      <formula>0</formula>
    </cfRule>
  </conditionalFormatting>
  <conditionalFormatting sqref="AY14">
    <cfRule type="cellIs" dxfId="2612" priority="4313" stopIfTrue="1" operator="lessThan">
      <formula>0</formula>
    </cfRule>
  </conditionalFormatting>
  <conditionalFormatting sqref="AY14">
    <cfRule type="cellIs" dxfId="2611" priority="4312" stopIfTrue="1" operator="lessThan">
      <formula>0</formula>
    </cfRule>
  </conditionalFormatting>
  <conditionalFormatting sqref="AV14:AX14">
    <cfRule type="cellIs" dxfId="2610" priority="4319" stopIfTrue="1" operator="lessThan">
      <formula>0</formula>
    </cfRule>
  </conditionalFormatting>
  <conditionalFormatting sqref="AV14:AX14">
    <cfRule type="cellIs" dxfId="2609" priority="4318" stopIfTrue="1" operator="lessThan">
      <formula>0</formula>
    </cfRule>
  </conditionalFormatting>
  <conditionalFormatting sqref="AT14:AU14">
    <cfRule type="cellIs" dxfId="2608" priority="4317" stopIfTrue="1" operator="lessThan">
      <formula>0</formula>
    </cfRule>
  </conditionalFormatting>
  <conditionalFormatting sqref="AT14:AU14">
    <cfRule type="cellIs" dxfId="2607" priority="4316" stopIfTrue="1" operator="lessThan">
      <formula>0</formula>
    </cfRule>
  </conditionalFormatting>
  <conditionalFormatting sqref="AY14">
    <cfRule type="cellIs" dxfId="2606" priority="4315" stopIfTrue="1" operator="lessThan">
      <formula>0</formula>
    </cfRule>
  </conditionalFormatting>
  <conditionalFormatting sqref="AY14">
    <cfRule type="cellIs" dxfId="2605" priority="4314" stopIfTrue="1" operator="lessThan">
      <formula>0</formula>
    </cfRule>
  </conditionalFormatting>
  <conditionalFormatting sqref="Y15">
    <cfRule type="cellIs" dxfId="2604" priority="4311" stopIfTrue="1" operator="lessThan">
      <formula>0</formula>
    </cfRule>
  </conditionalFormatting>
  <conditionalFormatting sqref="AY15">
    <cfRule type="cellIs" dxfId="2603" priority="4298" stopIfTrue="1" operator="lessThan">
      <formula>0</formula>
    </cfRule>
  </conditionalFormatting>
  <conditionalFormatting sqref="AY15">
    <cfRule type="cellIs" dxfId="2602" priority="4297" stopIfTrue="1" operator="lessThan">
      <formula>0</formula>
    </cfRule>
  </conditionalFormatting>
  <conditionalFormatting sqref="AV15:AX15">
    <cfRule type="cellIs" dxfId="2601" priority="4304" stopIfTrue="1" operator="lessThan">
      <formula>0</formula>
    </cfRule>
  </conditionalFormatting>
  <conditionalFormatting sqref="AV15:AX15">
    <cfRule type="cellIs" dxfId="2600" priority="4303" stopIfTrue="1" operator="lessThan">
      <formula>0</formula>
    </cfRule>
  </conditionalFormatting>
  <conditionalFormatting sqref="AT15:AU15">
    <cfRule type="cellIs" dxfId="2599" priority="4302" stopIfTrue="1" operator="lessThan">
      <formula>0</formula>
    </cfRule>
  </conditionalFormatting>
  <conditionalFormatting sqref="AT15:AU15">
    <cfRule type="cellIs" dxfId="2598" priority="4301" stopIfTrue="1" operator="lessThan">
      <formula>0</formula>
    </cfRule>
  </conditionalFormatting>
  <conditionalFormatting sqref="AY15">
    <cfRule type="cellIs" dxfId="2597" priority="4300" stopIfTrue="1" operator="lessThan">
      <formula>0</formula>
    </cfRule>
  </conditionalFormatting>
  <conditionalFormatting sqref="AY15">
    <cfRule type="cellIs" dxfId="2596" priority="4299" stopIfTrue="1" operator="lessThan">
      <formula>0</formula>
    </cfRule>
  </conditionalFormatting>
  <conditionalFormatting sqref="Y17">
    <cfRule type="cellIs" dxfId="2595" priority="4296" stopIfTrue="1" operator="lessThan">
      <formula>0</formula>
    </cfRule>
  </conditionalFormatting>
  <conditionalFormatting sqref="AY17">
    <cfRule type="cellIs" dxfId="2594" priority="4283" stopIfTrue="1" operator="lessThan">
      <formula>0</formula>
    </cfRule>
  </conditionalFormatting>
  <conditionalFormatting sqref="AY17">
    <cfRule type="cellIs" dxfId="2593" priority="4282" stopIfTrue="1" operator="lessThan">
      <formula>0</formula>
    </cfRule>
  </conditionalFormatting>
  <conditionalFormatting sqref="AV17:AX17">
    <cfRule type="cellIs" dxfId="2592" priority="4289" stopIfTrue="1" operator="lessThan">
      <formula>0</formula>
    </cfRule>
  </conditionalFormatting>
  <conditionalFormatting sqref="AV17:AX17">
    <cfRule type="cellIs" dxfId="2591" priority="4288" stopIfTrue="1" operator="lessThan">
      <formula>0</formula>
    </cfRule>
  </conditionalFormatting>
  <conditionalFormatting sqref="AT17:AU17">
    <cfRule type="cellIs" dxfId="2590" priority="4287" stopIfTrue="1" operator="lessThan">
      <formula>0</formula>
    </cfRule>
  </conditionalFormatting>
  <conditionalFormatting sqref="AT17:AU17">
    <cfRule type="cellIs" dxfId="2589" priority="4286" stopIfTrue="1" operator="lessThan">
      <formula>0</formula>
    </cfRule>
  </conditionalFormatting>
  <conditionalFormatting sqref="AY17">
    <cfRule type="cellIs" dxfId="2588" priority="4285" stopIfTrue="1" operator="lessThan">
      <formula>0</formula>
    </cfRule>
  </conditionalFormatting>
  <conditionalFormatting sqref="AY17">
    <cfRule type="cellIs" dxfId="2587" priority="4284" stopIfTrue="1" operator="lessThan">
      <formula>0</formula>
    </cfRule>
  </conditionalFormatting>
  <conditionalFormatting sqref="Y18">
    <cfRule type="cellIs" dxfId="2586" priority="4281" stopIfTrue="1" operator="lessThan">
      <formula>0</formula>
    </cfRule>
  </conditionalFormatting>
  <conditionalFormatting sqref="AY18">
    <cfRule type="cellIs" dxfId="2585" priority="4268" stopIfTrue="1" operator="lessThan">
      <formula>0</formula>
    </cfRule>
  </conditionalFormatting>
  <conditionalFormatting sqref="AY18">
    <cfRule type="cellIs" dxfId="2584" priority="4267" stopIfTrue="1" operator="lessThan">
      <formula>0</formula>
    </cfRule>
  </conditionalFormatting>
  <conditionalFormatting sqref="AV18:AX18">
    <cfRule type="cellIs" dxfId="2583" priority="4274" stopIfTrue="1" operator="lessThan">
      <formula>0</formula>
    </cfRule>
  </conditionalFormatting>
  <conditionalFormatting sqref="AV18:AX18">
    <cfRule type="cellIs" dxfId="2582" priority="4273" stopIfTrue="1" operator="lessThan">
      <formula>0</formula>
    </cfRule>
  </conditionalFormatting>
  <conditionalFormatting sqref="AT18:AU18">
    <cfRule type="cellIs" dxfId="2581" priority="4272" stopIfTrue="1" operator="lessThan">
      <formula>0</formula>
    </cfRule>
  </conditionalFormatting>
  <conditionalFormatting sqref="AT18:AU18">
    <cfRule type="cellIs" dxfId="2580" priority="4271" stopIfTrue="1" operator="lessThan">
      <formula>0</formula>
    </cfRule>
  </conditionalFormatting>
  <conditionalFormatting sqref="AY18">
    <cfRule type="cellIs" dxfId="2579" priority="4270" stopIfTrue="1" operator="lessThan">
      <formula>0</formula>
    </cfRule>
  </conditionalFormatting>
  <conditionalFormatting sqref="AY18">
    <cfRule type="cellIs" dxfId="2578" priority="4269" stopIfTrue="1" operator="lessThan">
      <formula>0</formula>
    </cfRule>
  </conditionalFormatting>
  <conditionalFormatting sqref="Y21">
    <cfRule type="cellIs" dxfId="2577" priority="4266" stopIfTrue="1" operator="lessThan">
      <formula>0</formula>
    </cfRule>
  </conditionalFormatting>
  <conditionalFormatting sqref="AY21">
    <cfRule type="cellIs" dxfId="2576" priority="4253" stopIfTrue="1" operator="lessThan">
      <formula>0</formula>
    </cfRule>
  </conditionalFormatting>
  <conditionalFormatting sqref="AY21">
    <cfRule type="cellIs" dxfId="2575" priority="4252" stopIfTrue="1" operator="lessThan">
      <formula>0</formula>
    </cfRule>
  </conditionalFormatting>
  <conditionalFormatting sqref="AV21:AX21">
    <cfRule type="cellIs" dxfId="2574" priority="4259" stopIfTrue="1" operator="lessThan">
      <formula>0</formula>
    </cfRule>
  </conditionalFormatting>
  <conditionalFormatting sqref="AV21:AX21">
    <cfRule type="cellIs" dxfId="2573" priority="4258" stopIfTrue="1" operator="lessThan">
      <formula>0</formula>
    </cfRule>
  </conditionalFormatting>
  <conditionalFormatting sqref="AT21:AU21">
    <cfRule type="cellIs" dxfId="2572" priority="4257" stopIfTrue="1" operator="lessThan">
      <formula>0</formula>
    </cfRule>
  </conditionalFormatting>
  <conditionalFormatting sqref="AT21:AU21">
    <cfRule type="cellIs" dxfId="2571" priority="4256" stopIfTrue="1" operator="lessThan">
      <formula>0</formula>
    </cfRule>
  </conditionalFormatting>
  <conditionalFormatting sqref="AY21">
    <cfRule type="cellIs" dxfId="2570" priority="4255" stopIfTrue="1" operator="lessThan">
      <formula>0</formula>
    </cfRule>
  </conditionalFormatting>
  <conditionalFormatting sqref="AY21">
    <cfRule type="cellIs" dxfId="2569" priority="4254" stopIfTrue="1" operator="lessThan">
      <formula>0</formula>
    </cfRule>
  </conditionalFormatting>
  <conditionalFormatting sqref="Y22">
    <cfRule type="cellIs" dxfId="2568" priority="4251" stopIfTrue="1" operator="lessThan">
      <formula>0</formula>
    </cfRule>
  </conditionalFormatting>
  <conditionalFormatting sqref="AY22">
    <cfRule type="cellIs" dxfId="2567" priority="4238" stopIfTrue="1" operator="lessThan">
      <formula>0</formula>
    </cfRule>
  </conditionalFormatting>
  <conditionalFormatting sqref="AY22">
    <cfRule type="cellIs" dxfId="2566" priority="4237" stopIfTrue="1" operator="lessThan">
      <formula>0</formula>
    </cfRule>
  </conditionalFormatting>
  <conditionalFormatting sqref="AV22:AX22">
    <cfRule type="cellIs" dxfId="2565" priority="4244" stopIfTrue="1" operator="lessThan">
      <formula>0</formula>
    </cfRule>
  </conditionalFormatting>
  <conditionalFormatting sqref="AV22:AX22">
    <cfRule type="cellIs" dxfId="2564" priority="4243" stopIfTrue="1" operator="lessThan">
      <formula>0</formula>
    </cfRule>
  </conditionalFormatting>
  <conditionalFormatting sqref="AT22:AU22">
    <cfRule type="cellIs" dxfId="2563" priority="4242" stopIfTrue="1" operator="lessThan">
      <formula>0</formula>
    </cfRule>
  </conditionalFormatting>
  <conditionalFormatting sqref="AT22:AU22">
    <cfRule type="cellIs" dxfId="2562" priority="4241" stopIfTrue="1" operator="lessThan">
      <formula>0</formula>
    </cfRule>
  </conditionalFormatting>
  <conditionalFormatting sqref="AY22">
    <cfRule type="cellIs" dxfId="2561" priority="4240" stopIfTrue="1" operator="lessThan">
      <formula>0</formula>
    </cfRule>
  </conditionalFormatting>
  <conditionalFormatting sqref="AY22">
    <cfRule type="cellIs" dxfId="2560" priority="4239" stopIfTrue="1" operator="lessThan">
      <formula>0</formula>
    </cfRule>
  </conditionalFormatting>
  <conditionalFormatting sqref="Y23">
    <cfRule type="cellIs" dxfId="2559" priority="4236" stopIfTrue="1" operator="lessThan">
      <formula>0</formula>
    </cfRule>
  </conditionalFormatting>
  <conditionalFormatting sqref="AY23">
    <cfRule type="cellIs" dxfId="2558" priority="4223" stopIfTrue="1" operator="lessThan">
      <formula>0</formula>
    </cfRule>
  </conditionalFormatting>
  <conditionalFormatting sqref="AY23">
    <cfRule type="cellIs" dxfId="2557" priority="4222" stopIfTrue="1" operator="lessThan">
      <formula>0</formula>
    </cfRule>
  </conditionalFormatting>
  <conditionalFormatting sqref="AV23:AX23">
    <cfRule type="cellIs" dxfId="2556" priority="4229" stopIfTrue="1" operator="lessThan">
      <formula>0</formula>
    </cfRule>
  </conditionalFormatting>
  <conditionalFormatting sqref="AV23:AX23">
    <cfRule type="cellIs" dxfId="2555" priority="4228" stopIfTrue="1" operator="lessThan">
      <formula>0</formula>
    </cfRule>
  </conditionalFormatting>
  <conditionalFormatting sqref="AT23:AU23">
    <cfRule type="cellIs" dxfId="2554" priority="4227" stopIfTrue="1" operator="lessThan">
      <formula>0</formula>
    </cfRule>
  </conditionalFormatting>
  <conditionalFormatting sqref="AT23:AU23">
    <cfRule type="cellIs" dxfId="2553" priority="4226" stopIfTrue="1" operator="lessThan">
      <formula>0</formula>
    </cfRule>
  </conditionalFormatting>
  <conditionalFormatting sqref="AY23">
    <cfRule type="cellIs" dxfId="2552" priority="4225" stopIfTrue="1" operator="lessThan">
      <formula>0</formula>
    </cfRule>
  </conditionalFormatting>
  <conditionalFormatting sqref="AY23">
    <cfRule type="cellIs" dxfId="2551" priority="4224" stopIfTrue="1" operator="lessThan">
      <formula>0</formula>
    </cfRule>
  </conditionalFormatting>
  <conditionalFormatting sqref="Y25">
    <cfRule type="cellIs" dxfId="2550" priority="4221" stopIfTrue="1" operator="lessThan">
      <formula>0</formula>
    </cfRule>
  </conditionalFormatting>
  <conditionalFormatting sqref="AY25">
    <cfRule type="cellIs" dxfId="2549" priority="4208" stopIfTrue="1" operator="lessThan">
      <formula>0</formula>
    </cfRule>
  </conditionalFormatting>
  <conditionalFormatting sqref="AY25">
    <cfRule type="cellIs" dxfId="2548" priority="4207" stopIfTrue="1" operator="lessThan">
      <formula>0</formula>
    </cfRule>
  </conditionalFormatting>
  <conditionalFormatting sqref="AV25:AX25">
    <cfRule type="cellIs" dxfId="2547" priority="4214" stopIfTrue="1" operator="lessThan">
      <formula>0</formula>
    </cfRule>
  </conditionalFormatting>
  <conditionalFormatting sqref="AV25:AX25">
    <cfRule type="cellIs" dxfId="2546" priority="4213" stopIfTrue="1" operator="lessThan">
      <formula>0</formula>
    </cfRule>
  </conditionalFormatting>
  <conditionalFormatting sqref="AT25:AU25">
    <cfRule type="cellIs" dxfId="2545" priority="4212" stopIfTrue="1" operator="lessThan">
      <formula>0</formula>
    </cfRule>
  </conditionalFormatting>
  <conditionalFormatting sqref="AT25:AU25">
    <cfRule type="cellIs" dxfId="2544" priority="4211" stopIfTrue="1" operator="lessThan">
      <formula>0</formula>
    </cfRule>
  </conditionalFormatting>
  <conditionalFormatting sqref="AY25">
    <cfRule type="cellIs" dxfId="2543" priority="4210" stopIfTrue="1" operator="lessThan">
      <formula>0</formula>
    </cfRule>
  </conditionalFormatting>
  <conditionalFormatting sqref="AY25">
    <cfRule type="cellIs" dxfId="2542" priority="4209" stopIfTrue="1" operator="lessThan">
      <formula>0</formula>
    </cfRule>
  </conditionalFormatting>
  <conditionalFormatting sqref="Y27">
    <cfRule type="cellIs" dxfId="2541" priority="4206" stopIfTrue="1" operator="lessThan">
      <formula>0</formula>
    </cfRule>
  </conditionalFormatting>
  <conditionalFormatting sqref="AY27">
    <cfRule type="cellIs" dxfId="2540" priority="4193" stopIfTrue="1" operator="lessThan">
      <formula>0</formula>
    </cfRule>
  </conditionalFormatting>
  <conditionalFormatting sqref="AY27">
    <cfRule type="cellIs" dxfId="2539" priority="4192" stopIfTrue="1" operator="lessThan">
      <formula>0</formula>
    </cfRule>
  </conditionalFormatting>
  <conditionalFormatting sqref="AV27:AX27">
    <cfRule type="cellIs" dxfId="2538" priority="4199" stopIfTrue="1" operator="lessThan">
      <formula>0</formula>
    </cfRule>
  </conditionalFormatting>
  <conditionalFormatting sqref="AV27:AX27">
    <cfRule type="cellIs" dxfId="2537" priority="4198" stopIfTrue="1" operator="lessThan">
      <formula>0</formula>
    </cfRule>
  </conditionalFormatting>
  <conditionalFormatting sqref="AT27:AU27">
    <cfRule type="cellIs" dxfId="2536" priority="4197" stopIfTrue="1" operator="lessThan">
      <formula>0</formula>
    </cfRule>
  </conditionalFormatting>
  <conditionalFormatting sqref="AT27:AU27">
    <cfRule type="cellIs" dxfId="2535" priority="4196" stopIfTrue="1" operator="lessThan">
      <formula>0</formula>
    </cfRule>
  </conditionalFormatting>
  <conditionalFormatting sqref="AY27">
    <cfRule type="cellIs" dxfId="2534" priority="4195" stopIfTrue="1" operator="lessThan">
      <formula>0</formula>
    </cfRule>
  </conditionalFormatting>
  <conditionalFormatting sqref="AY27">
    <cfRule type="cellIs" dxfId="2533" priority="4194" stopIfTrue="1" operator="lessThan">
      <formula>0</formula>
    </cfRule>
  </conditionalFormatting>
  <conditionalFormatting sqref="Y33">
    <cfRule type="cellIs" dxfId="2532" priority="4191" stopIfTrue="1" operator="lessThan">
      <formula>0</formula>
    </cfRule>
  </conditionalFormatting>
  <conditionalFormatting sqref="AY33">
    <cfRule type="cellIs" dxfId="2531" priority="4178" stopIfTrue="1" operator="lessThan">
      <formula>0</formula>
    </cfRule>
  </conditionalFormatting>
  <conditionalFormatting sqref="AY33">
    <cfRule type="cellIs" dxfId="2530" priority="4177" stopIfTrue="1" operator="lessThan">
      <formula>0</formula>
    </cfRule>
  </conditionalFormatting>
  <conditionalFormatting sqref="AV33:AX33">
    <cfRule type="cellIs" dxfId="2529" priority="4184" stopIfTrue="1" operator="lessThan">
      <formula>0</formula>
    </cfRule>
  </conditionalFormatting>
  <conditionalFormatting sqref="AV33:AX33">
    <cfRule type="cellIs" dxfId="2528" priority="4183" stopIfTrue="1" operator="lessThan">
      <formula>0</formula>
    </cfRule>
  </conditionalFormatting>
  <conditionalFormatting sqref="AT33:AU33">
    <cfRule type="cellIs" dxfId="2527" priority="4182" stopIfTrue="1" operator="lessThan">
      <formula>0</formula>
    </cfRule>
  </conditionalFormatting>
  <conditionalFormatting sqref="AT33:AU33">
    <cfRule type="cellIs" dxfId="2526" priority="4181" stopIfTrue="1" operator="lessThan">
      <formula>0</formula>
    </cfRule>
  </conditionalFormatting>
  <conditionalFormatting sqref="AY33">
    <cfRule type="cellIs" dxfId="2525" priority="4180" stopIfTrue="1" operator="lessThan">
      <formula>0</formula>
    </cfRule>
  </conditionalFormatting>
  <conditionalFormatting sqref="AY33">
    <cfRule type="cellIs" dxfId="2524" priority="4179" stopIfTrue="1" operator="lessThan">
      <formula>0</formula>
    </cfRule>
  </conditionalFormatting>
  <conditionalFormatting sqref="Y35">
    <cfRule type="cellIs" dxfId="2523" priority="4176" stopIfTrue="1" operator="lessThan">
      <formula>0</formula>
    </cfRule>
  </conditionalFormatting>
  <conditionalFormatting sqref="AY35">
    <cfRule type="cellIs" dxfId="2522" priority="4163" stopIfTrue="1" operator="lessThan">
      <formula>0</formula>
    </cfRule>
  </conditionalFormatting>
  <conditionalFormatting sqref="AY35">
    <cfRule type="cellIs" dxfId="2521" priority="4162" stopIfTrue="1" operator="lessThan">
      <formula>0</formula>
    </cfRule>
  </conditionalFormatting>
  <conditionalFormatting sqref="AV35:AX35">
    <cfRule type="cellIs" dxfId="2520" priority="4169" stopIfTrue="1" operator="lessThan">
      <formula>0</formula>
    </cfRule>
  </conditionalFormatting>
  <conditionalFormatting sqref="AV35:AX35">
    <cfRule type="cellIs" dxfId="2519" priority="4168" stopIfTrue="1" operator="lessThan">
      <formula>0</formula>
    </cfRule>
  </conditionalFormatting>
  <conditionalFormatting sqref="AT35:AU35">
    <cfRule type="cellIs" dxfId="2518" priority="4167" stopIfTrue="1" operator="lessThan">
      <formula>0</formula>
    </cfRule>
  </conditionalFormatting>
  <conditionalFormatting sqref="AT35:AU35">
    <cfRule type="cellIs" dxfId="2517" priority="4166" stopIfTrue="1" operator="lessThan">
      <formula>0</formula>
    </cfRule>
  </conditionalFormatting>
  <conditionalFormatting sqref="AY35">
    <cfRule type="cellIs" dxfId="2516" priority="4165" stopIfTrue="1" operator="lessThan">
      <formula>0</formula>
    </cfRule>
  </conditionalFormatting>
  <conditionalFormatting sqref="AY35">
    <cfRule type="cellIs" dxfId="2515" priority="4164" stopIfTrue="1" operator="lessThan">
      <formula>0</formula>
    </cfRule>
  </conditionalFormatting>
  <conditionalFormatting sqref="Y30">
    <cfRule type="cellIs" dxfId="2514" priority="4161" stopIfTrue="1" operator="lessThan">
      <formula>0</formula>
    </cfRule>
  </conditionalFormatting>
  <conditionalFormatting sqref="AY30">
    <cfRule type="cellIs" dxfId="2513" priority="4148" stopIfTrue="1" operator="lessThan">
      <formula>0</formula>
    </cfRule>
  </conditionalFormatting>
  <conditionalFormatting sqref="AY30">
    <cfRule type="cellIs" dxfId="2512" priority="4147" stopIfTrue="1" operator="lessThan">
      <formula>0</formula>
    </cfRule>
  </conditionalFormatting>
  <conditionalFormatting sqref="AV30:AX30">
    <cfRule type="cellIs" dxfId="2511" priority="4154" stopIfTrue="1" operator="lessThan">
      <formula>0</formula>
    </cfRule>
  </conditionalFormatting>
  <conditionalFormatting sqref="AV30:AX30">
    <cfRule type="cellIs" dxfId="2510" priority="4153" stopIfTrue="1" operator="lessThan">
      <formula>0</formula>
    </cfRule>
  </conditionalFormatting>
  <conditionalFormatting sqref="AT30:AU30">
    <cfRule type="cellIs" dxfId="2509" priority="4152" stopIfTrue="1" operator="lessThan">
      <formula>0</formula>
    </cfRule>
  </conditionalFormatting>
  <conditionalFormatting sqref="AT30:AU30">
    <cfRule type="cellIs" dxfId="2508" priority="4151" stopIfTrue="1" operator="lessThan">
      <formula>0</formula>
    </cfRule>
  </conditionalFormatting>
  <conditionalFormatting sqref="AY30">
    <cfRule type="cellIs" dxfId="2507" priority="4150" stopIfTrue="1" operator="lessThan">
      <formula>0</formula>
    </cfRule>
  </conditionalFormatting>
  <conditionalFormatting sqref="AY30">
    <cfRule type="cellIs" dxfId="2506" priority="4149" stopIfTrue="1" operator="lessThan">
      <formula>0</formula>
    </cfRule>
  </conditionalFormatting>
  <conditionalFormatting sqref="Y31">
    <cfRule type="cellIs" dxfId="2505" priority="4146" stopIfTrue="1" operator="lessThan">
      <formula>0</formula>
    </cfRule>
  </conditionalFormatting>
  <conditionalFormatting sqref="AY31">
    <cfRule type="cellIs" dxfId="2504" priority="4133" stopIfTrue="1" operator="lessThan">
      <formula>0</formula>
    </cfRule>
  </conditionalFormatting>
  <conditionalFormatting sqref="AY31">
    <cfRule type="cellIs" dxfId="2503" priority="4132" stopIfTrue="1" operator="lessThan">
      <formula>0</formula>
    </cfRule>
  </conditionalFormatting>
  <conditionalFormatting sqref="AV31:AX31">
    <cfRule type="cellIs" dxfId="2502" priority="4139" stopIfTrue="1" operator="lessThan">
      <formula>0</formula>
    </cfRule>
  </conditionalFormatting>
  <conditionalFormatting sqref="AV31:AX31">
    <cfRule type="cellIs" dxfId="2501" priority="4138" stopIfTrue="1" operator="lessThan">
      <formula>0</formula>
    </cfRule>
  </conditionalFormatting>
  <conditionalFormatting sqref="AT31:AU31">
    <cfRule type="cellIs" dxfId="2500" priority="4137" stopIfTrue="1" operator="lessThan">
      <formula>0</formula>
    </cfRule>
  </conditionalFormatting>
  <conditionalFormatting sqref="AT31:AU31">
    <cfRule type="cellIs" dxfId="2499" priority="4136" stopIfTrue="1" operator="lessThan">
      <formula>0</formula>
    </cfRule>
  </conditionalFormatting>
  <conditionalFormatting sqref="AY31">
    <cfRule type="cellIs" dxfId="2498" priority="4135" stopIfTrue="1" operator="lessThan">
      <formula>0</formula>
    </cfRule>
  </conditionalFormatting>
  <conditionalFormatting sqref="AY31">
    <cfRule type="cellIs" dxfId="2497" priority="4134" stopIfTrue="1" operator="lessThan">
      <formula>0</formula>
    </cfRule>
  </conditionalFormatting>
  <conditionalFormatting sqref="Y32">
    <cfRule type="cellIs" dxfId="2496" priority="4131" stopIfTrue="1" operator="lessThan">
      <formula>0</formula>
    </cfRule>
  </conditionalFormatting>
  <conditionalFormatting sqref="AY32">
    <cfRule type="cellIs" dxfId="2495" priority="4118" stopIfTrue="1" operator="lessThan">
      <formula>0</formula>
    </cfRule>
  </conditionalFormatting>
  <conditionalFormatting sqref="AY32">
    <cfRule type="cellIs" dxfId="2494" priority="4117" stopIfTrue="1" operator="lessThan">
      <formula>0</formula>
    </cfRule>
  </conditionalFormatting>
  <conditionalFormatting sqref="AV32:AX32">
    <cfRule type="cellIs" dxfId="2493" priority="4124" stopIfTrue="1" operator="lessThan">
      <formula>0</formula>
    </cfRule>
  </conditionalFormatting>
  <conditionalFormatting sqref="AV32:AX32">
    <cfRule type="cellIs" dxfId="2492" priority="4123" stopIfTrue="1" operator="lessThan">
      <formula>0</formula>
    </cfRule>
  </conditionalFormatting>
  <conditionalFormatting sqref="AT32:AU32">
    <cfRule type="cellIs" dxfId="2491" priority="4122" stopIfTrue="1" operator="lessThan">
      <formula>0</formula>
    </cfRule>
  </conditionalFormatting>
  <conditionalFormatting sqref="AT32:AU32">
    <cfRule type="cellIs" dxfId="2490" priority="4121" stopIfTrue="1" operator="lessThan">
      <formula>0</formula>
    </cfRule>
  </conditionalFormatting>
  <conditionalFormatting sqref="AY32">
    <cfRule type="cellIs" dxfId="2489" priority="4120" stopIfTrue="1" operator="lessThan">
      <formula>0</formula>
    </cfRule>
  </conditionalFormatting>
  <conditionalFormatting sqref="AY32">
    <cfRule type="cellIs" dxfId="2488" priority="4119" stopIfTrue="1" operator="lessThan">
      <formula>0</formula>
    </cfRule>
  </conditionalFormatting>
  <conditionalFormatting sqref="Y36">
    <cfRule type="cellIs" dxfId="2487" priority="4116" stopIfTrue="1" operator="lessThan">
      <formula>0</formula>
    </cfRule>
  </conditionalFormatting>
  <conditionalFormatting sqref="AY36">
    <cfRule type="cellIs" dxfId="2486" priority="4103" stopIfTrue="1" operator="lessThan">
      <formula>0</formula>
    </cfRule>
  </conditionalFormatting>
  <conditionalFormatting sqref="AY36">
    <cfRule type="cellIs" dxfId="2485" priority="4102" stopIfTrue="1" operator="lessThan">
      <formula>0</formula>
    </cfRule>
  </conditionalFormatting>
  <conditionalFormatting sqref="AV36:AX36">
    <cfRule type="cellIs" dxfId="2484" priority="4109" stopIfTrue="1" operator="lessThan">
      <formula>0</formula>
    </cfRule>
  </conditionalFormatting>
  <conditionalFormatting sqref="AV36:AX36">
    <cfRule type="cellIs" dxfId="2483" priority="4108" stopIfTrue="1" operator="lessThan">
      <formula>0</formula>
    </cfRule>
  </conditionalFormatting>
  <conditionalFormatting sqref="AT36:AU36">
    <cfRule type="cellIs" dxfId="2482" priority="4107" stopIfTrue="1" operator="lessThan">
      <formula>0</formula>
    </cfRule>
  </conditionalFormatting>
  <conditionalFormatting sqref="AT36:AU36">
    <cfRule type="cellIs" dxfId="2481" priority="4106" stopIfTrue="1" operator="lessThan">
      <formula>0</formula>
    </cfRule>
  </conditionalFormatting>
  <conditionalFormatting sqref="AY36">
    <cfRule type="cellIs" dxfId="2480" priority="4105" stopIfTrue="1" operator="lessThan">
      <formula>0</formula>
    </cfRule>
  </conditionalFormatting>
  <conditionalFormatting sqref="AY36">
    <cfRule type="cellIs" dxfId="2479" priority="4104" stopIfTrue="1" operator="lessThan">
      <formula>0</formula>
    </cfRule>
  </conditionalFormatting>
  <conditionalFormatting sqref="Y37">
    <cfRule type="cellIs" dxfId="2478" priority="4101" stopIfTrue="1" operator="lessThan">
      <formula>0</formula>
    </cfRule>
  </conditionalFormatting>
  <conditionalFormatting sqref="AY37">
    <cfRule type="cellIs" dxfId="2477" priority="4088" stopIfTrue="1" operator="lessThan">
      <formula>0</formula>
    </cfRule>
  </conditionalFormatting>
  <conditionalFormatting sqref="AY37">
    <cfRule type="cellIs" dxfId="2476" priority="4087" stopIfTrue="1" operator="lessThan">
      <formula>0</formula>
    </cfRule>
  </conditionalFormatting>
  <conditionalFormatting sqref="AV37:AX37">
    <cfRule type="cellIs" dxfId="2475" priority="4094" stopIfTrue="1" operator="lessThan">
      <formula>0</formula>
    </cfRule>
  </conditionalFormatting>
  <conditionalFormatting sqref="AV37:AX37">
    <cfRule type="cellIs" dxfId="2474" priority="4093" stopIfTrue="1" operator="lessThan">
      <formula>0</formula>
    </cfRule>
  </conditionalFormatting>
  <conditionalFormatting sqref="AT37:AU37">
    <cfRule type="cellIs" dxfId="2473" priority="4092" stopIfTrue="1" operator="lessThan">
      <formula>0</formula>
    </cfRule>
  </conditionalFormatting>
  <conditionalFormatting sqref="AT37:AU37">
    <cfRule type="cellIs" dxfId="2472" priority="4091" stopIfTrue="1" operator="lessThan">
      <formula>0</formula>
    </cfRule>
  </conditionalFormatting>
  <conditionalFormatting sqref="AY37">
    <cfRule type="cellIs" dxfId="2471" priority="4090" stopIfTrue="1" operator="lessThan">
      <formula>0</formula>
    </cfRule>
  </conditionalFormatting>
  <conditionalFormatting sqref="AY37">
    <cfRule type="cellIs" dxfId="2470" priority="4089" stopIfTrue="1" operator="lessThan">
      <formula>0</formula>
    </cfRule>
  </conditionalFormatting>
  <conditionalFormatting sqref="Y40">
    <cfRule type="cellIs" dxfId="2469" priority="4086" stopIfTrue="1" operator="lessThan">
      <formula>0</formula>
    </cfRule>
  </conditionalFormatting>
  <conditionalFormatting sqref="AY40">
    <cfRule type="cellIs" dxfId="2468" priority="4073" stopIfTrue="1" operator="lessThan">
      <formula>0</formula>
    </cfRule>
  </conditionalFormatting>
  <conditionalFormatting sqref="AY40">
    <cfRule type="cellIs" dxfId="2467" priority="4072" stopIfTrue="1" operator="lessThan">
      <formula>0</formula>
    </cfRule>
  </conditionalFormatting>
  <conditionalFormatting sqref="AV40:AX40">
    <cfRule type="cellIs" dxfId="2466" priority="4079" stopIfTrue="1" operator="lessThan">
      <formula>0</formula>
    </cfRule>
  </conditionalFormatting>
  <conditionalFormatting sqref="AV40:AX40">
    <cfRule type="cellIs" dxfId="2465" priority="4078" stopIfTrue="1" operator="lessThan">
      <formula>0</formula>
    </cfRule>
  </conditionalFormatting>
  <conditionalFormatting sqref="AT40:AU40">
    <cfRule type="cellIs" dxfId="2464" priority="4077" stopIfTrue="1" operator="lessThan">
      <formula>0</formula>
    </cfRule>
  </conditionalFormatting>
  <conditionalFormatting sqref="AT40:AU40">
    <cfRule type="cellIs" dxfId="2463" priority="4076" stopIfTrue="1" operator="lessThan">
      <formula>0</formula>
    </cfRule>
  </conditionalFormatting>
  <conditionalFormatting sqref="AY40">
    <cfRule type="cellIs" dxfId="2462" priority="4075" stopIfTrue="1" operator="lessThan">
      <formula>0</formula>
    </cfRule>
  </conditionalFormatting>
  <conditionalFormatting sqref="AY40">
    <cfRule type="cellIs" dxfId="2461" priority="4074" stopIfTrue="1" operator="lessThan">
      <formula>0</formula>
    </cfRule>
  </conditionalFormatting>
  <conditionalFormatting sqref="Y45">
    <cfRule type="cellIs" dxfId="2460" priority="4056" stopIfTrue="1" operator="lessThan">
      <formula>0</formula>
    </cfRule>
  </conditionalFormatting>
  <conditionalFormatting sqref="AY45">
    <cfRule type="cellIs" dxfId="2459" priority="4043" stopIfTrue="1" operator="lessThan">
      <formula>0</formula>
    </cfRule>
  </conditionalFormatting>
  <conditionalFormatting sqref="AY45">
    <cfRule type="cellIs" dxfId="2458" priority="4042" stopIfTrue="1" operator="lessThan">
      <formula>0</formula>
    </cfRule>
  </conditionalFormatting>
  <conditionalFormatting sqref="AV45:AX45">
    <cfRule type="cellIs" dxfId="2457" priority="4049" stopIfTrue="1" operator="lessThan">
      <formula>0</formula>
    </cfRule>
  </conditionalFormatting>
  <conditionalFormatting sqref="AV45:AX45">
    <cfRule type="cellIs" dxfId="2456" priority="4048" stopIfTrue="1" operator="lessThan">
      <formula>0</formula>
    </cfRule>
  </conditionalFormatting>
  <conditionalFormatting sqref="AT45:AU45">
    <cfRule type="cellIs" dxfId="2455" priority="4047" stopIfTrue="1" operator="lessThan">
      <formula>0</formula>
    </cfRule>
  </conditionalFormatting>
  <conditionalFormatting sqref="AT45:AU45">
    <cfRule type="cellIs" dxfId="2454" priority="4046" stopIfTrue="1" operator="lessThan">
      <formula>0</formula>
    </cfRule>
  </conditionalFormatting>
  <conditionalFormatting sqref="AY45">
    <cfRule type="cellIs" dxfId="2453" priority="4045" stopIfTrue="1" operator="lessThan">
      <formula>0</formula>
    </cfRule>
  </conditionalFormatting>
  <conditionalFormatting sqref="AY45">
    <cfRule type="cellIs" dxfId="2452" priority="4044" stopIfTrue="1" operator="lessThan">
      <formula>0</formula>
    </cfRule>
  </conditionalFormatting>
  <conditionalFormatting sqref="Y46">
    <cfRule type="cellIs" dxfId="2451" priority="4041" stopIfTrue="1" operator="lessThan">
      <formula>0</formula>
    </cfRule>
  </conditionalFormatting>
  <conditionalFormatting sqref="AY46">
    <cfRule type="cellIs" dxfId="2450" priority="4028" stopIfTrue="1" operator="lessThan">
      <formula>0</formula>
    </cfRule>
  </conditionalFormatting>
  <conditionalFormatting sqref="AY46">
    <cfRule type="cellIs" dxfId="2449" priority="4027" stopIfTrue="1" operator="lessThan">
      <formula>0</formula>
    </cfRule>
  </conditionalFormatting>
  <conditionalFormatting sqref="AV46:AX46">
    <cfRule type="cellIs" dxfId="2448" priority="4034" stopIfTrue="1" operator="lessThan">
      <formula>0</formula>
    </cfRule>
  </conditionalFormatting>
  <conditionalFormatting sqref="AV46:AX46">
    <cfRule type="cellIs" dxfId="2447" priority="4033" stopIfTrue="1" operator="lessThan">
      <formula>0</formula>
    </cfRule>
  </conditionalFormatting>
  <conditionalFormatting sqref="AT46:AU46">
    <cfRule type="cellIs" dxfId="2446" priority="4032" stopIfTrue="1" operator="lessThan">
      <formula>0</formula>
    </cfRule>
  </conditionalFormatting>
  <conditionalFormatting sqref="AT46:AU46">
    <cfRule type="cellIs" dxfId="2445" priority="4031" stopIfTrue="1" operator="lessThan">
      <formula>0</formula>
    </cfRule>
  </conditionalFormatting>
  <conditionalFormatting sqref="AY46">
    <cfRule type="cellIs" dxfId="2444" priority="4030" stopIfTrue="1" operator="lessThan">
      <formula>0</formula>
    </cfRule>
  </conditionalFormatting>
  <conditionalFormatting sqref="AY46">
    <cfRule type="cellIs" dxfId="2443" priority="4029" stopIfTrue="1" operator="lessThan">
      <formula>0</formula>
    </cfRule>
  </conditionalFormatting>
  <conditionalFormatting sqref="Y47">
    <cfRule type="cellIs" dxfId="2442" priority="4026" stopIfTrue="1" operator="lessThan">
      <formula>0</formula>
    </cfRule>
  </conditionalFormatting>
  <conditionalFormatting sqref="AY47">
    <cfRule type="cellIs" dxfId="2441" priority="4013" stopIfTrue="1" operator="lessThan">
      <formula>0</formula>
    </cfRule>
  </conditionalFormatting>
  <conditionalFormatting sqref="AY47">
    <cfRule type="cellIs" dxfId="2440" priority="4012" stopIfTrue="1" operator="lessThan">
      <formula>0</formula>
    </cfRule>
  </conditionalFormatting>
  <conditionalFormatting sqref="AV47:AX47">
    <cfRule type="cellIs" dxfId="2439" priority="4019" stopIfTrue="1" operator="lessThan">
      <formula>0</formula>
    </cfRule>
  </conditionalFormatting>
  <conditionalFormatting sqref="AV47:AX47">
    <cfRule type="cellIs" dxfId="2438" priority="4018" stopIfTrue="1" operator="lessThan">
      <formula>0</formula>
    </cfRule>
  </conditionalFormatting>
  <conditionalFormatting sqref="AT47:AU47">
    <cfRule type="cellIs" dxfId="2437" priority="4017" stopIfTrue="1" operator="lessThan">
      <formula>0</formula>
    </cfRule>
  </conditionalFormatting>
  <conditionalFormatting sqref="AT47:AU47">
    <cfRule type="cellIs" dxfId="2436" priority="4016" stopIfTrue="1" operator="lessThan">
      <formula>0</formula>
    </cfRule>
  </conditionalFormatting>
  <conditionalFormatting sqref="AY47">
    <cfRule type="cellIs" dxfId="2435" priority="4015" stopIfTrue="1" operator="lessThan">
      <formula>0</formula>
    </cfRule>
  </conditionalFormatting>
  <conditionalFormatting sqref="AY47">
    <cfRule type="cellIs" dxfId="2434" priority="4014" stopIfTrue="1" operator="lessThan">
      <formula>0</formula>
    </cfRule>
  </conditionalFormatting>
  <conditionalFormatting sqref="Y50">
    <cfRule type="cellIs" dxfId="2433" priority="4011" stopIfTrue="1" operator="lessThan">
      <formula>0</formula>
    </cfRule>
  </conditionalFormatting>
  <conditionalFormatting sqref="AY50">
    <cfRule type="cellIs" dxfId="2432" priority="3998" stopIfTrue="1" operator="lessThan">
      <formula>0</formula>
    </cfRule>
  </conditionalFormatting>
  <conditionalFormatting sqref="AY50">
    <cfRule type="cellIs" dxfId="2431" priority="3997" stopIfTrue="1" operator="lessThan">
      <formula>0</formula>
    </cfRule>
  </conditionalFormatting>
  <conditionalFormatting sqref="AV50:AX50">
    <cfRule type="cellIs" dxfId="2430" priority="4004" stopIfTrue="1" operator="lessThan">
      <formula>0</formula>
    </cfRule>
  </conditionalFormatting>
  <conditionalFormatting sqref="AV50:AX50">
    <cfRule type="cellIs" dxfId="2429" priority="4003" stopIfTrue="1" operator="lessThan">
      <formula>0</formula>
    </cfRule>
  </conditionalFormatting>
  <conditionalFormatting sqref="AT50:AU50">
    <cfRule type="cellIs" dxfId="2428" priority="4002" stopIfTrue="1" operator="lessThan">
      <formula>0</formula>
    </cfRule>
  </conditionalFormatting>
  <conditionalFormatting sqref="AT50:AU50">
    <cfRule type="cellIs" dxfId="2427" priority="4001" stopIfTrue="1" operator="lessThan">
      <formula>0</formula>
    </cfRule>
  </conditionalFormatting>
  <conditionalFormatting sqref="AY50">
    <cfRule type="cellIs" dxfId="2426" priority="4000" stopIfTrue="1" operator="lessThan">
      <formula>0</formula>
    </cfRule>
  </conditionalFormatting>
  <conditionalFormatting sqref="AY50">
    <cfRule type="cellIs" dxfId="2425" priority="3999" stopIfTrue="1" operator="lessThan">
      <formula>0</formula>
    </cfRule>
  </conditionalFormatting>
  <conditionalFormatting sqref="Y51">
    <cfRule type="cellIs" dxfId="2424" priority="3996" stopIfTrue="1" operator="lessThan">
      <formula>0</formula>
    </cfRule>
  </conditionalFormatting>
  <conditionalFormatting sqref="AY51">
    <cfRule type="cellIs" dxfId="2423" priority="3983" stopIfTrue="1" operator="lessThan">
      <formula>0</formula>
    </cfRule>
  </conditionalFormatting>
  <conditionalFormatting sqref="AY51">
    <cfRule type="cellIs" dxfId="2422" priority="3982" stopIfTrue="1" operator="lessThan">
      <formula>0</formula>
    </cfRule>
  </conditionalFormatting>
  <conditionalFormatting sqref="AV51:AX51">
    <cfRule type="cellIs" dxfId="2421" priority="3989" stopIfTrue="1" operator="lessThan">
      <formula>0</formula>
    </cfRule>
  </conditionalFormatting>
  <conditionalFormatting sqref="AV51:AX51">
    <cfRule type="cellIs" dxfId="2420" priority="3988" stopIfTrue="1" operator="lessThan">
      <formula>0</formula>
    </cfRule>
  </conditionalFormatting>
  <conditionalFormatting sqref="AT51:AU51">
    <cfRule type="cellIs" dxfId="2419" priority="3987" stopIfTrue="1" operator="lessThan">
      <formula>0</formula>
    </cfRule>
  </conditionalFormatting>
  <conditionalFormatting sqref="AT51:AU51">
    <cfRule type="cellIs" dxfId="2418" priority="3986" stopIfTrue="1" operator="lessThan">
      <formula>0</formula>
    </cfRule>
  </conditionalFormatting>
  <conditionalFormatting sqref="AY51">
    <cfRule type="cellIs" dxfId="2417" priority="3985" stopIfTrue="1" operator="lessThan">
      <formula>0</formula>
    </cfRule>
  </conditionalFormatting>
  <conditionalFormatting sqref="AY51">
    <cfRule type="cellIs" dxfId="2416" priority="3984" stopIfTrue="1" operator="lessThan">
      <formula>0</formula>
    </cfRule>
  </conditionalFormatting>
  <conditionalFormatting sqref="Y52">
    <cfRule type="cellIs" dxfId="2415" priority="3981" stopIfTrue="1" operator="lessThan">
      <formula>0</formula>
    </cfRule>
  </conditionalFormatting>
  <conditionalFormatting sqref="AY52">
    <cfRule type="cellIs" dxfId="2414" priority="3968" stopIfTrue="1" operator="lessThan">
      <formula>0</formula>
    </cfRule>
  </conditionalFormatting>
  <conditionalFormatting sqref="AY52">
    <cfRule type="cellIs" dxfId="2413" priority="3967" stopIfTrue="1" operator="lessThan">
      <formula>0</formula>
    </cfRule>
  </conditionalFormatting>
  <conditionalFormatting sqref="AV52:AX52">
    <cfRule type="cellIs" dxfId="2412" priority="3974" stopIfTrue="1" operator="lessThan">
      <formula>0</formula>
    </cfRule>
  </conditionalFormatting>
  <conditionalFormatting sqref="AV52:AX52">
    <cfRule type="cellIs" dxfId="2411" priority="3973" stopIfTrue="1" operator="lessThan">
      <formula>0</formula>
    </cfRule>
  </conditionalFormatting>
  <conditionalFormatting sqref="AT52:AU52">
    <cfRule type="cellIs" dxfId="2410" priority="3972" stopIfTrue="1" operator="lessThan">
      <formula>0</formula>
    </cfRule>
  </conditionalFormatting>
  <conditionalFormatting sqref="AT52:AU52">
    <cfRule type="cellIs" dxfId="2409" priority="3971" stopIfTrue="1" operator="lessThan">
      <formula>0</formula>
    </cfRule>
  </conditionalFormatting>
  <conditionalFormatting sqref="AY52">
    <cfRule type="cellIs" dxfId="2408" priority="3970" stopIfTrue="1" operator="lessThan">
      <formula>0</formula>
    </cfRule>
  </conditionalFormatting>
  <conditionalFormatting sqref="AY52">
    <cfRule type="cellIs" dxfId="2407" priority="3969" stopIfTrue="1" operator="lessThan">
      <formula>0</formula>
    </cfRule>
  </conditionalFormatting>
  <conditionalFormatting sqref="Y53">
    <cfRule type="cellIs" dxfId="2406" priority="3966" stopIfTrue="1" operator="lessThan">
      <formula>0</formula>
    </cfRule>
  </conditionalFormatting>
  <conditionalFormatting sqref="AY53">
    <cfRule type="cellIs" dxfId="2405" priority="3953" stopIfTrue="1" operator="lessThan">
      <formula>0</formula>
    </cfRule>
  </conditionalFormatting>
  <conditionalFormatting sqref="AY53">
    <cfRule type="cellIs" dxfId="2404" priority="3952" stopIfTrue="1" operator="lessThan">
      <formula>0</formula>
    </cfRule>
  </conditionalFormatting>
  <conditionalFormatting sqref="AV53:AX53">
    <cfRule type="cellIs" dxfId="2403" priority="3959" stopIfTrue="1" operator="lessThan">
      <formula>0</formula>
    </cfRule>
  </conditionalFormatting>
  <conditionalFormatting sqref="AV53:AX53">
    <cfRule type="cellIs" dxfId="2402" priority="3958" stopIfTrue="1" operator="lessThan">
      <formula>0</formula>
    </cfRule>
  </conditionalFormatting>
  <conditionalFormatting sqref="AT53:AU53">
    <cfRule type="cellIs" dxfId="2401" priority="3957" stopIfTrue="1" operator="lessThan">
      <formula>0</formula>
    </cfRule>
  </conditionalFormatting>
  <conditionalFormatting sqref="AT53:AU53">
    <cfRule type="cellIs" dxfId="2400" priority="3956" stopIfTrue="1" operator="lessThan">
      <formula>0</formula>
    </cfRule>
  </conditionalFormatting>
  <conditionalFormatting sqref="AY53">
    <cfRule type="cellIs" dxfId="2399" priority="3955" stopIfTrue="1" operator="lessThan">
      <formula>0</formula>
    </cfRule>
  </conditionalFormatting>
  <conditionalFormatting sqref="AY53">
    <cfRule type="cellIs" dxfId="2398" priority="3954" stopIfTrue="1" operator="lessThan">
      <formula>0</formula>
    </cfRule>
  </conditionalFormatting>
  <conditionalFormatting sqref="Y56">
    <cfRule type="cellIs" dxfId="2397" priority="3951" stopIfTrue="1" operator="lessThan">
      <formula>0</formula>
    </cfRule>
  </conditionalFormatting>
  <conditionalFormatting sqref="AY56">
    <cfRule type="cellIs" dxfId="2396" priority="3938" stopIfTrue="1" operator="lessThan">
      <formula>0</formula>
    </cfRule>
  </conditionalFormatting>
  <conditionalFormatting sqref="AY56">
    <cfRule type="cellIs" dxfId="2395" priority="3937" stopIfTrue="1" operator="lessThan">
      <formula>0</formula>
    </cfRule>
  </conditionalFormatting>
  <conditionalFormatting sqref="AV56:AX56">
    <cfRule type="cellIs" dxfId="2394" priority="3944" stopIfTrue="1" operator="lessThan">
      <formula>0</formula>
    </cfRule>
  </conditionalFormatting>
  <conditionalFormatting sqref="AV56:AX56">
    <cfRule type="cellIs" dxfId="2393" priority="3943" stopIfTrue="1" operator="lessThan">
      <formula>0</formula>
    </cfRule>
  </conditionalFormatting>
  <conditionalFormatting sqref="AT56:AU56">
    <cfRule type="cellIs" dxfId="2392" priority="3942" stopIfTrue="1" operator="lessThan">
      <formula>0</formula>
    </cfRule>
  </conditionalFormatting>
  <conditionalFormatting sqref="AT56:AU56">
    <cfRule type="cellIs" dxfId="2391" priority="3941" stopIfTrue="1" operator="lessThan">
      <formula>0</formula>
    </cfRule>
  </conditionalFormatting>
  <conditionalFormatting sqref="AY56">
    <cfRule type="cellIs" dxfId="2390" priority="3940" stopIfTrue="1" operator="lessThan">
      <formula>0</formula>
    </cfRule>
  </conditionalFormatting>
  <conditionalFormatting sqref="AY56">
    <cfRule type="cellIs" dxfId="2389" priority="3939" stopIfTrue="1" operator="lessThan">
      <formula>0</formula>
    </cfRule>
  </conditionalFormatting>
  <conditionalFormatting sqref="Y57">
    <cfRule type="cellIs" dxfId="2388" priority="3936" stopIfTrue="1" operator="lessThan">
      <formula>0</formula>
    </cfRule>
  </conditionalFormatting>
  <conditionalFormatting sqref="AY57">
    <cfRule type="cellIs" dxfId="2387" priority="3923" stopIfTrue="1" operator="lessThan">
      <formula>0</formula>
    </cfRule>
  </conditionalFormatting>
  <conditionalFormatting sqref="AY57">
    <cfRule type="cellIs" dxfId="2386" priority="3922" stopIfTrue="1" operator="lessThan">
      <formula>0</formula>
    </cfRule>
  </conditionalFormatting>
  <conditionalFormatting sqref="AV57:AX57">
    <cfRule type="cellIs" dxfId="2385" priority="3929" stopIfTrue="1" operator="lessThan">
      <formula>0</formula>
    </cfRule>
  </conditionalFormatting>
  <conditionalFormatting sqref="AV57:AX57">
    <cfRule type="cellIs" dxfId="2384" priority="3928" stopIfTrue="1" operator="lessThan">
      <formula>0</formula>
    </cfRule>
  </conditionalFormatting>
  <conditionalFormatting sqref="AT57:AU57">
    <cfRule type="cellIs" dxfId="2383" priority="3927" stopIfTrue="1" operator="lessThan">
      <formula>0</formula>
    </cfRule>
  </conditionalFormatting>
  <conditionalFormatting sqref="AT57:AU57">
    <cfRule type="cellIs" dxfId="2382" priority="3926" stopIfTrue="1" operator="lessThan">
      <formula>0</formula>
    </cfRule>
  </conditionalFormatting>
  <conditionalFormatting sqref="AY57">
    <cfRule type="cellIs" dxfId="2381" priority="3925" stopIfTrue="1" operator="lessThan">
      <formula>0</formula>
    </cfRule>
  </conditionalFormatting>
  <conditionalFormatting sqref="AY57">
    <cfRule type="cellIs" dxfId="2380" priority="3924" stopIfTrue="1" operator="lessThan">
      <formula>0</formula>
    </cfRule>
  </conditionalFormatting>
  <conditionalFormatting sqref="Y59">
    <cfRule type="cellIs" dxfId="2379" priority="3921" stopIfTrue="1" operator="lessThan">
      <formula>0</formula>
    </cfRule>
  </conditionalFormatting>
  <conditionalFormatting sqref="AY59">
    <cfRule type="cellIs" dxfId="2378" priority="3908" stopIfTrue="1" operator="lessThan">
      <formula>0</formula>
    </cfRule>
  </conditionalFormatting>
  <conditionalFormatting sqref="AY59">
    <cfRule type="cellIs" dxfId="2377" priority="3907" stopIfTrue="1" operator="lessThan">
      <formula>0</formula>
    </cfRule>
  </conditionalFormatting>
  <conditionalFormatting sqref="AV59:AX59">
    <cfRule type="cellIs" dxfId="2376" priority="3914" stopIfTrue="1" operator="lessThan">
      <formula>0</formula>
    </cfRule>
  </conditionalFormatting>
  <conditionalFormatting sqref="AV59:AX59">
    <cfRule type="cellIs" dxfId="2375" priority="3913" stopIfTrue="1" operator="lessThan">
      <formula>0</formula>
    </cfRule>
  </conditionalFormatting>
  <conditionalFormatting sqref="AT59:AU59">
    <cfRule type="cellIs" dxfId="2374" priority="3912" stopIfTrue="1" operator="lessThan">
      <formula>0</formula>
    </cfRule>
  </conditionalFormatting>
  <conditionalFormatting sqref="AT59:AU59">
    <cfRule type="cellIs" dxfId="2373" priority="3911" stopIfTrue="1" operator="lessThan">
      <formula>0</formula>
    </cfRule>
  </conditionalFormatting>
  <conditionalFormatting sqref="AY59">
    <cfRule type="cellIs" dxfId="2372" priority="3910" stopIfTrue="1" operator="lessThan">
      <formula>0</formula>
    </cfRule>
  </conditionalFormatting>
  <conditionalFormatting sqref="AY59">
    <cfRule type="cellIs" dxfId="2371" priority="3909" stopIfTrue="1" operator="lessThan">
      <formula>0</formula>
    </cfRule>
  </conditionalFormatting>
  <conditionalFormatting sqref="Y60">
    <cfRule type="cellIs" dxfId="2370" priority="3906" stopIfTrue="1" operator="lessThan">
      <formula>0</formula>
    </cfRule>
  </conditionalFormatting>
  <conditionalFormatting sqref="AY60">
    <cfRule type="cellIs" dxfId="2369" priority="3893" stopIfTrue="1" operator="lessThan">
      <formula>0</formula>
    </cfRule>
  </conditionalFormatting>
  <conditionalFormatting sqref="AY60">
    <cfRule type="cellIs" dxfId="2368" priority="3892" stopIfTrue="1" operator="lessThan">
      <formula>0</formula>
    </cfRule>
  </conditionalFormatting>
  <conditionalFormatting sqref="AV60:AX60">
    <cfRule type="cellIs" dxfId="2367" priority="3899" stopIfTrue="1" operator="lessThan">
      <formula>0</formula>
    </cfRule>
  </conditionalFormatting>
  <conditionalFormatting sqref="AV60:AX60">
    <cfRule type="cellIs" dxfId="2366" priority="3898" stopIfTrue="1" operator="lessThan">
      <formula>0</formula>
    </cfRule>
  </conditionalFormatting>
  <conditionalFormatting sqref="AT60:AU60">
    <cfRule type="cellIs" dxfId="2365" priority="3897" stopIfTrue="1" operator="lessThan">
      <formula>0</formula>
    </cfRule>
  </conditionalFormatting>
  <conditionalFormatting sqref="AT60:AU60">
    <cfRule type="cellIs" dxfId="2364" priority="3896" stopIfTrue="1" operator="lessThan">
      <formula>0</formula>
    </cfRule>
  </conditionalFormatting>
  <conditionalFormatting sqref="AY60">
    <cfRule type="cellIs" dxfId="2363" priority="3895" stopIfTrue="1" operator="lessThan">
      <formula>0</formula>
    </cfRule>
  </conditionalFormatting>
  <conditionalFormatting sqref="AY60">
    <cfRule type="cellIs" dxfId="2362" priority="3894" stopIfTrue="1" operator="lessThan">
      <formula>0</formula>
    </cfRule>
  </conditionalFormatting>
  <conditionalFormatting sqref="Y61">
    <cfRule type="cellIs" dxfId="2361" priority="3891" stopIfTrue="1" operator="lessThan">
      <formula>0</formula>
    </cfRule>
  </conditionalFormatting>
  <conditionalFormatting sqref="AY61">
    <cfRule type="cellIs" dxfId="2360" priority="3878" stopIfTrue="1" operator="lessThan">
      <formula>0</formula>
    </cfRule>
  </conditionalFormatting>
  <conditionalFormatting sqref="AY61">
    <cfRule type="cellIs" dxfId="2359" priority="3877" stopIfTrue="1" operator="lessThan">
      <formula>0</formula>
    </cfRule>
  </conditionalFormatting>
  <conditionalFormatting sqref="AV61:AX61">
    <cfRule type="cellIs" dxfId="2358" priority="3884" stopIfTrue="1" operator="lessThan">
      <formula>0</formula>
    </cfRule>
  </conditionalFormatting>
  <conditionalFormatting sqref="AV61:AX61">
    <cfRule type="cellIs" dxfId="2357" priority="3883" stopIfTrue="1" operator="lessThan">
      <formula>0</formula>
    </cfRule>
  </conditionalFormatting>
  <conditionalFormatting sqref="AT61:AU61">
    <cfRule type="cellIs" dxfId="2356" priority="3882" stopIfTrue="1" operator="lessThan">
      <formula>0</formula>
    </cfRule>
  </conditionalFormatting>
  <conditionalFormatting sqref="AT61:AU61">
    <cfRule type="cellIs" dxfId="2355" priority="3881" stopIfTrue="1" operator="lessThan">
      <formula>0</formula>
    </cfRule>
  </conditionalFormatting>
  <conditionalFormatting sqref="AY61">
    <cfRule type="cellIs" dxfId="2354" priority="3880" stopIfTrue="1" operator="lessThan">
      <formula>0</formula>
    </cfRule>
  </conditionalFormatting>
  <conditionalFormatting sqref="AY61">
    <cfRule type="cellIs" dxfId="2353" priority="3879" stopIfTrue="1" operator="lessThan">
      <formula>0</formula>
    </cfRule>
  </conditionalFormatting>
  <conditionalFormatting sqref="Y62">
    <cfRule type="cellIs" dxfId="2352" priority="3876" stopIfTrue="1" operator="lessThan">
      <formula>0</formula>
    </cfRule>
  </conditionalFormatting>
  <conditionalFormatting sqref="AY62">
    <cfRule type="cellIs" dxfId="2351" priority="3863" stopIfTrue="1" operator="lessThan">
      <formula>0</formula>
    </cfRule>
  </conditionalFormatting>
  <conditionalFormatting sqref="AY62">
    <cfRule type="cellIs" dxfId="2350" priority="3862" stopIfTrue="1" operator="lessThan">
      <formula>0</formula>
    </cfRule>
  </conditionalFormatting>
  <conditionalFormatting sqref="AV62:AX62">
    <cfRule type="cellIs" dxfId="2349" priority="3869" stopIfTrue="1" operator="lessThan">
      <formula>0</formula>
    </cfRule>
  </conditionalFormatting>
  <conditionalFormatting sqref="AV62:AX62">
    <cfRule type="cellIs" dxfId="2348" priority="3868" stopIfTrue="1" operator="lessThan">
      <formula>0</formula>
    </cfRule>
  </conditionalFormatting>
  <conditionalFormatting sqref="AT62:AU62">
    <cfRule type="cellIs" dxfId="2347" priority="3867" stopIfTrue="1" operator="lessThan">
      <formula>0</formula>
    </cfRule>
  </conditionalFormatting>
  <conditionalFormatting sqref="AT62:AU62">
    <cfRule type="cellIs" dxfId="2346" priority="3866" stopIfTrue="1" operator="lessThan">
      <formula>0</formula>
    </cfRule>
  </conditionalFormatting>
  <conditionalFormatting sqref="AY62">
    <cfRule type="cellIs" dxfId="2345" priority="3865" stopIfTrue="1" operator="lessThan">
      <formula>0</formula>
    </cfRule>
  </conditionalFormatting>
  <conditionalFormatting sqref="AY62">
    <cfRule type="cellIs" dxfId="2344" priority="3864" stopIfTrue="1" operator="lessThan">
      <formula>0</formula>
    </cfRule>
  </conditionalFormatting>
  <conditionalFormatting sqref="Y63">
    <cfRule type="cellIs" dxfId="2343" priority="3861" stopIfTrue="1" operator="lessThan">
      <formula>0</formula>
    </cfRule>
  </conditionalFormatting>
  <conditionalFormatting sqref="AY63">
    <cfRule type="cellIs" dxfId="2342" priority="3848" stopIfTrue="1" operator="lessThan">
      <formula>0</formula>
    </cfRule>
  </conditionalFormatting>
  <conditionalFormatting sqref="AY63">
    <cfRule type="cellIs" dxfId="2341" priority="3847" stopIfTrue="1" operator="lessThan">
      <formula>0</formula>
    </cfRule>
  </conditionalFormatting>
  <conditionalFormatting sqref="AV63:AX63">
    <cfRule type="cellIs" dxfId="2340" priority="3854" stopIfTrue="1" operator="lessThan">
      <formula>0</formula>
    </cfRule>
  </conditionalFormatting>
  <conditionalFormatting sqref="AV63:AX63">
    <cfRule type="cellIs" dxfId="2339" priority="3853" stopIfTrue="1" operator="lessThan">
      <formula>0</formula>
    </cfRule>
  </conditionalFormatting>
  <conditionalFormatting sqref="AT63:AU63">
    <cfRule type="cellIs" dxfId="2338" priority="3852" stopIfTrue="1" operator="lessThan">
      <formula>0</formula>
    </cfRule>
  </conditionalFormatting>
  <conditionalFormatting sqref="AT63:AU63">
    <cfRule type="cellIs" dxfId="2337" priority="3851" stopIfTrue="1" operator="lessThan">
      <formula>0</formula>
    </cfRule>
  </conditionalFormatting>
  <conditionalFormatting sqref="AY63">
    <cfRule type="cellIs" dxfId="2336" priority="3850" stopIfTrue="1" operator="lessThan">
      <formula>0</formula>
    </cfRule>
  </conditionalFormatting>
  <conditionalFormatting sqref="AY63">
    <cfRule type="cellIs" dxfId="2335" priority="3849" stopIfTrue="1" operator="lessThan">
      <formula>0</formula>
    </cfRule>
  </conditionalFormatting>
  <conditionalFormatting sqref="Y64">
    <cfRule type="cellIs" dxfId="2334" priority="3846" stopIfTrue="1" operator="lessThan">
      <formula>0</formula>
    </cfRule>
  </conditionalFormatting>
  <conditionalFormatting sqref="AY64">
    <cfRule type="cellIs" dxfId="2333" priority="3833" stopIfTrue="1" operator="lessThan">
      <formula>0</formula>
    </cfRule>
  </conditionalFormatting>
  <conditionalFormatting sqref="AY64">
    <cfRule type="cellIs" dxfId="2332" priority="3832" stopIfTrue="1" operator="lessThan">
      <formula>0</formula>
    </cfRule>
  </conditionalFormatting>
  <conditionalFormatting sqref="AV64:AX64">
    <cfRule type="cellIs" dxfId="2331" priority="3839" stopIfTrue="1" operator="lessThan">
      <formula>0</formula>
    </cfRule>
  </conditionalFormatting>
  <conditionalFormatting sqref="AV64:AX64">
    <cfRule type="cellIs" dxfId="2330" priority="3838" stopIfTrue="1" operator="lessThan">
      <formula>0</formula>
    </cfRule>
  </conditionalFormatting>
  <conditionalFormatting sqref="AT64:AU64">
    <cfRule type="cellIs" dxfId="2329" priority="3837" stopIfTrue="1" operator="lessThan">
      <formula>0</formula>
    </cfRule>
  </conditionalFormatting>
  <conditionalFormatting sqref="AT64:AU64">
    <cfRule type="cellIs" dxfId="2328" priority="3836" stopIfTrue="1" operator="lessThan">
      <formula>0</formula>
    </cfRule>
  </conditionalFormatting>
  <conditionalFormatting sqref="AY64">
    <cfRule type="cellIs" dxfId="2327" priority="3835" stopIfTrue="1" operator="lessThan">
      <formula>0</formula>
    </cfRule>
  </conditionalFormatting>
  <conditionalFormatting sqref="AY64">
    <cfRule type="cellIs" dxfId="2326" priority="3834" stopIfTrue="1" operator="lessThan">
      <formula>0</formula>
    </cfRule>
  </conditionalFormatting>
  <conditionalFormatting sqref="Y65">
    <cfRule type="cellIs" dxfId="2325" priority="3831" stopIfTrue="1" operator="lessThan">
      <formula>0</formula>
    </cfRule>
  </conditionalFormatting>
  <conditionalFormatting sqref="AY65">
    <cfRule type="cellIs" dxfId="2324" priority="3818" stopIfTrue="1" operator="lessThan">
      <formula>0</formula>
    </cfRule>
  </conditionalFormatting>
  <conditionalFormatting sqref="AY65">
    <cfRule type="cellIs" dxfId="2323" priority="3817" stopIfTrue="1" operator="lessThan">
      <formula>0</formula>
    </cfRule>
  </conditionalFormatting>
  <conditionalFormatting sqref="AV65:AX65">
    <cfRule type="cellIs" dxfId="2322" priority="3824" stopIfTrue="1" operator="lessThan">
      <formula>0</formula>
    </cfRule>
  </conditionalFormatting>
  <conditionalFormatting sqref="AV65:AX65">
    <cfRule type="cellIs" dxfId="2321" priority="3823" stopIfTrue="1" operator="lessThan">
      <formula>0</formula>
    </cfRule>
  </conditionalFormatting>
  <conditionalFormatting sqref="AT65:AU65">
    <cfRule type="cellIs" dxfId="2320" priority="3822" stopIfTrue="1" operator="lessThan">
      <formula>0</formula>
    </cfRule>
  </conditionalFormatting>
  <conditionalFormatting sqref="AT65:AU65">
    <cfRule type="cellIs" dxfId="2319" priority="3821" stopIfTrue="1" operator="lessThan">
      <formula>0</formula>
    </cfRule>
  </conditionalFormatting>
  <conditionalFormatting sqref="AY65">
    <cfRule type="cellIs" dxfId="2318" priority="3820" stopIfTrue="1" operator="lessThan">
      <formula>0</formula>
    </cfRule>
  </conditionalFormatting>
  <conditionalFormatting sqref="AY65">
    <cfRule type="cellIs" dxfId="2317" priority="3819" stopIfTrue="1" operator="lessThan">
      <formula>0</formula>
    </cfRule>
  </conditionalFormatting>
  <conditionalFormatting sqref="Y67">
    <cfRule type="cellIs" dxfId="2316" priority="3816" stopIfTrue="1" operator="lessThan">
      <formula>0</formula>
    </cfRule>
  </conditionalFormatting>
  <conditionalFormatting sqref="AY67">
    <cfRule type="cellIs" dxfId="2315" priority="3803" stopIfTrue="1" operator="lessThan">
      <formula>0</formula>
    </cfRule>
  </conditionalFormatting>
  <conditionalFormatting sqref="AY67">
    <cfRule type="cellIs" dxfId="2314" priority="3802" stopIfTrue="1" operator="lessThan">
      <formula>0</formula>
    </cfRule>
  </conditionalFormatting>
  <conditionalFormatting sqref="AV67:AX67">
    <cfRule type="cellIs" dxfId="2313" priority="3809" stopIfTrue="1" operator="lessThan">
      <formula>0</formula>
    </cfRule>
  </conditionalFormatting>
  <conditionalFormatting sqref="AV67:AX67">
    <cfRule type="cellIs" dxfId="2312" priority="3808" stopIfTrue="1" operator="lessThan">
      <formula>0</formula>
    </cfRule>
  </conditionalFormatting>
  <conditionalFormatting sqref="AT67:AU67">
    <cfRule type="cellIs" dxfId="2311" priority="3807" stopIfTrue="1" operator="lessThan">
      <formula>0</formula>
    </cfRule>
  </conditionalFormatting>
  <conditionalFormatting sqref="AT67:AU67">
    <cfRule type="cellIs" dxfId="2310" priority="3806" stopIfTrue="1" operator="lessThan">
      <formula>0</formula>
    </cfRule>
  </conditionalFormatting>
  <conditionalFormatting sqref="AY67">
    <cfRule type="cellIs" dxfId="2309" priority="3805" stopIfTrue="1" operator="lessThan">
      <formula>0</formula>
    </cfRule>
  </conditionalFormatting>
  <conditionalFormatting sqref="AY67">
    <cfRule type="cellIs" dxfId="2308" priority="3804" stopIfTrue="1" operator="lessThan">
      <formula>0</formula>
    </cfRule>
  </conditionalFormatting>
  <conditionalFormatting sqref="Y68">
    <cfRule type="cellIs" dxfId="2307" priority="3801" stopIfTrue="1" operator="lessThan">
      <formula>0</formula>
    </cfRule>
  </conditionalFormatting>
  <conditionalFormatting sqref="AY68">
    <cfRule type="cellIs" dxfId="2306" priority="3788" stopIfTrue="1" operator="lessThan">
      <formula>0</formula>
    </cfRule>
  </conditionalFormatting>
  <conditionalFormatting sqref="AY68">
    <cfRule type="cellIs" dxfId="2305" priority="3787" stopIfTrue="1" operator="lessThan">
      <formula>0</formula>
    </cfRule>
  </conditionalFormatting>
  <conditionalFormatting sqref="AV68:AX68">
    <cfRule type="cellIs" dxfId="2304" priority="3794" stopIfTrue="1" operator="lessThan">
      <formula>0</formula>
    </cfRule>
  </conditionalFormatting>
  <conditionalFormatting sqref="AV68:AX68">
    <cfRule type="cellIs" dxfId="2303" priority="3793" stopIfTrue="1" operator="lessThan">
      <formula>0</formula>
    </cfRule>
  </conditionalFormatting>
  <conditionalFormatting sqref="AT68:AU68">
    <cfRule type="cellIs" dxfId="2302" priority="3792" stopIfTrue="1" operator="lessThan">
      <formula>0</formula>
    </cfRule>
  </conditionalFormatting>
  <conditionalFormatting sqref="AT68:AU68">
    <cfRule type="cellIs" dxfId="2301" priority="3791" stopIfTrue="1" operator="lessThan">
      <formula>0</formula>
    </cfRule>
  </conditionalFormatting>
  <conditionalFormatting sqref="AY68">
    <cfRule type="cellIs" dxfId="2300" priority="3790" stopIfTrue="1" operator="lessThan">
      <formula>0</formula>
    </cfRule>
  </conditionalFormatting>
  <conditionalFormatting sqref="AY68">
    <cfRule type="cellIs" dxfId="2299" priority="3789" stopIfTrue="1" operator="lessThan">
      <formula>0</formula>
    </cfRule>
  </conditionalFormatting>
  <conditionalFormatting sqref="Y69">
    <cfRule type="cellIs" dxfId="2298" priority="3786" stopIfTrue="1" operator="lessThan">
      <formula>0</formula>
    </cfRule>
  </conditionalFormatting>
  <conditionalFormatting sqref="AY69">
    <cfRule type="cellIs" dxfId="2297" priority="3773" stopIfTrue="1" operator="lessThan">
      <formula>0</formula>
    </cfRule>
  </conditionalFormatting>
  <conditionalFormatting sqref="AY69">
    <cfRule type="cellIs" dxfId="2296" priority="3772" stopIfTrue="1" operator="lessThan">
      <formula>0</formula>
    </cfRule>
  </conditionalFormatting>
  <conditionalFormatting sqref="AV69:AX69">
    <cfRule type="cellIs" dxfId="2295" priority="3779" stopIfTrue="1" operator="lessThan">
      <formula>0</formula>
    </cfRule>
  </conditionalFormatting>
  <conditionalFormatting sqref="AV69:AX69">
    <cfRule type="cellIs" dxfId="2294" priority="3778" stopIfTrue="1" operator="lessThan">
      <formula>0</formula>
    </cfRule>
  </conditionalFormatting>
  <conditionalFormatting sqref="AT69:AU69">
    <cfRule type="cellIs" dxfId="2293" priority="3777" stopIfTrue="1" operator="lessThan">
      <formula>0</formula>
    </cfRule>
  </conditionalFormatting>
  <conditionalFormatting sqref="AT69:AU69">
    <cfRule type="cellIs" dxfId="2292" priority="3776" stopIfTrue="1" operator="lessThan">
      <formula>0</formula>
    </cfRule>
  </conditionalFormatting>
  <conditionalFormatting sqref="AY69">
    <cfRule type="cellIs" dxfId="2291" priority="3775" stopIfTrue="1" operator="lessThan">
      <formula>0</formula>
    </cfRule>
  </conditionalFormatting>
  <conditionalFormatting sqref="AY69">
    <cfRule type="cellIs" dxfId="2290" priority="3774" stopIfTrue="1" operator="lessThan">
      <formula>0</formula>
    </cfRule>
  </conditionalFormatting>
  <conditionalFormatting sqref="Y71">
    <cfRule type="cellIs" dxfId="2289" priority="3771" stopIfTrue="1" operator="lessThan">
      <formula>0</formula>
    </cfRule>
  </conditionalFormatting>
  <conditionalFormatting sqref="AY71">
    <cfRule type="cellIs" dxfId="2288" priority="3758" stopIfTrue="1" operator="lessThan">
      <formula>0</formula>
    </cfRule>
  </conditionalFormatting>
  <conditionalFormatting sqref="AY71">
    <cfRule type="cellIs" dxfId="2287" priority="3757" stopIfTrue="1" operator="lessThan">
      <formula>0</formula>
    </cfRule>
  </conditionalFormatting>
  <conditionalFormatting sqref="AV71:AX71">
    <cfRule type="cellIs" dxfId="2286" priority="3764" stopIfTrue="1" operator="lessThan">
      <formula>0</formula>
    </cfRule>
  </conditionalFormatting>
  <conditionalFormatting sqref="AV71:AX71">
    <cfRule type="cellIs" dxfId="2285" priority="3763" stopIfTrue="1" operator="lessThan">
      <formula>0</formula>
    </cfRule>
  </conditionalFormatting>
  <conditionalFormatting sqref="AT71:AU71">
    <cfRule type="cellIs" dxfId="2284" priority="3762" stopIfTrue="1" operator="lessThan">
      <formula>0</formula>
    </cfRule>
  </conditionalFormatting>
  <conditionalFormatting sqref="AT71:AU71">
    <cfRule type="cellIs" dxfId="2283" priority="3761" stopIfTrue="1" operator="lessThan">
      <formula>0</formula>
    </cfRule>
  </conditionalFormatting>
  <conditionalFormatting sqref="AY71">
    <cfRule type="cellIs" dxfId="2282" priority="3760" stopIfTrue="1" operator="lessThan">
      <formula>0</formula>
    </cfRule>
  </conditionalFormatting>
  <conditionalFormatting sqref="AY71">
    <cfRule type="cellIs" dxfId="2281" priority="3759" stopIfTrue="1" operator="lessThan">
      <formula>0</formula>
    </cfRule>
  </conditionalFormatting>
  <conditionalFormatting sqref="Y73">
    <cfRule type="cellIs" dxfId="2280" priority="3756" stopIfTrue="1" operator="lessThan">
      <formula>0</formula>
    </cfRule>
  </conditionalFormatting>
  <conditionalFormatting sqref="AY73">
    <cfRule type="cellIs" dxfId="2279" priority="3743" stopIfTrue="1" operator="lessThan">
      <formula>0</formula>
    </cfRule>
  </conditionalFormatting>
  <conditionalFormatting sqref="AY73">
    <cfRule type="cellIs" dxfId="2278" priority="3742" stopIfTrue="1" operator="lessThan">
      <formula>0</formula>
    </cfRule>
  </conditionalFormatting>
  <conditionalFormatting sqref="AV73:AX73">
    <cfRule type="cellIs" dxfId="2277" priority="3749" stopIfTrue="1" operator="lessThan">
      <formula>0</formula>
    </cfRule>
  </conditionalFormatting>
  <conditionalFormatting sqref="AV73:AX73">
    <cfRule type="cellIs" dxfId="2276" priority="3748" stopIfTrue="1" operator="lessThan">
      <formula>0</formula>
    </cfRule>
  </conditionalFormatting>
  <conditionalFormatting sqref="AT73:AU73">
    <cfRule type="cellIs" dxfId="2275" priority="3747" stopIfTrue="1" operator="lessThan">
      <formula>0</formula>
    </cfRule>
  </conditionalFormatting>
  <conditionalFormatting sqref="AT73:AU73">
    <cfRule type="cellIs" dxfId="2274" priority="3746" stopIfTrue="1" operator="lessThan">
      <formula>0</formula>
    </cfRule>
  </conditionalFormatting>
  <conditionalFormatting sqref="AY73">
    <cfRule type="cellIs" dxfId="2273" priority="3745" stopIfTrue="1" operator="lessThan">
      <formula>0</formula>
    </cfRule>
  </conditionalFormatting>
  <conditionalFormatting sqref="AY73">
    <cfRule type="cellIs" dxfId="2272" priority="3744" stopIfTrue="1" operator="lessThan">
      <formula>0</formula>
    </cfRule>
  </conditionalFormatting>
  <conditionalFormatting sqref="Y74">
    <cfRule type="cellIs" dxfId="2271" priority="3741" stopIfTrue="1" operator="lessThan">
      <formula>0</formula>
    </cfRule>
  </conditionalFormatting>
  <conditionalFormatting sqref="AY74">
    <cfRule type="cellIs" dxfId="2270" priority="3728" stopIfTrue="1" operator="lessThan">
      <formula>0</formula>
    </cfRule>
  </conditionalFormatting>
  <conditionalFormatting sqref="AY74">
    <cfRule type="cellIs" dxfId="2269" priority="3727" stopIfTrue="1" operator="lessThan">
      <formula>0</formula>
    </cfRule>
  </conditionalFormatting>
  <conditionalFormatting sqref="AV74:AX74">
    <cfRule type="cellIs" dxfId="2268" priority="3734" stopIfTrue="1" operator="lessThan">
      <formula>0</formula>
    </cfRule>
  </conditionalFormatting>
  <conditionalFormatting sqref="AV74:AX74">
    <cfRule type="cellIs" dxfId="2267" priority="3733" stopIfTrue="1" operator="lessThan">
      <formula>0</formula>
    </cfRule>
  </conditionalFormatting>
  <conditionalFormatting sqref="AT74:AU74">
    <cfRule type="cellIs" dxfId="2266" priority="3732" stopIfTrue="1" operator="lessThan">
      <formula>0</formula>
    </cfRule>
  </conditionalFormatting>
  <conditionalFormatting sqref="AT74:AU74">
    <cfRule type="cellIs" dxfId="2265" priority="3731" stopIfTrue="1" operator="lessThan">
      <formula>0</formula>
    </cfRule>
  </conditionalFormatting>
  <conditionalFormatting sqref="AY74">
    <cfRule type="cellIs" dxfId="2264" priority="3730" stopIfTrue="1" operator="lessThan">
      <formula>0</formula>
    </cfRule>
  </conditionalFormatting>
  <conditionalFormatting sqref="AY74">
    <cfRule type="cellIs" dxfId="2263" priority="3729" stopIfTrue="1" operator="lessThan">
      <formula>0</formula>
    </cfRule>
  </conditionalFormatting>
  <conditionalFormatting sqref="Y75">
    <cfRule type="cellIs" dxfId="2262" priority="3726" stopIfTrue="1" operator="lessThan">
      <formula>0</formula>
    </cfRule>
  </conditionalFormatting>
  <conditionalFormatting sqref="AY75">
    <cfRule type="cellIs" dxfId="2261" priority="3713" stopIfTrue="1" operator="lessThan">
      <formula>0</formula>
    </cfRule>
  </conditionalFormatting>
  <conditionalFormatting sqref="AY75">
    <cfRule type="cellIs" dxfId="2260" priority="3712" stopIfTrue="1" operator="lessThan">
      <formula>0</formula>
    </cfRule>
  </conditionalFormatting>
  <conditionalFormatting sqref="AV75:AX75">
    <cfRule type="cellIs" dxfId="2259" priority="3719" stopIfTrue="1" operator="lessThan">
      <formula>0</formula>
    </cfRule>
  </conditionalFormatting>
  <conditionalFormatting sqref="AV75:AX75">
    <cfRule type="cellIs" dxfId="2258" priority="3718" stopIfTrue="1" operator="lessThan">
      <formula>0</formula>
    </cfRule>
  </conditionalFormatting>
  <conditionalFormatting sqref="AT75:AU75">
    <cfRule type="cellIs" dxfId="2257" priority="3717" stopIfTrue="1" operator="lessThan">
      <formula>0</formula>
    </cfRule>
  </conditionalFormatting>
  <conditionalFormatting sqref="AT75:AU75">
    <cfRule type="cellIs" dxfId="2256" priority="3716" stopIfTrue="1" operator="lessThan">
      <formula>0</formula>
    </cfRule>
  </conditionalFormatting>
  <conditionalFormatting sqref="AY75">
    <cfRule type="cellIs" dxfId="2255" priority="3715" stopIfTrue="1" operator="lessThan">
      <formula>0</formula>
    </cfRule>
  </conditionalFormatting>
  <conditionalFormatting sqref="AY75">
    <cfRule type="cellIs" dxfId="2254" priority="3714" stopIfTrue="1" operator="lessThan">
      <formula>0</formula>
    </cfRule>
  </conditionalFormatting>
  <conditionalFormatting sqref="Y77">
    <cfRule type="cellIs" dxfId="2253" priority="3711" stopIfTrue="1" operator="lessThan">
      <formula>0</formula>
    </cfRule>
  </conditionalFormatting>
  <conditionalFormatting sqref="AY77">
    <cfRule type="cellIs" dxfId="2252" priority="3698" stopIfTrue="1" operator="lessThan">
      <formula>0</formula>
    </cfRule>
  </conditionalFormatting>
  <conditionalFormatting sqref="AY77">
    <cfRule type="cellIs" dxfId="2251" priority="3697" stopIfTrue="1" operator="lessThan">
      <formula>0</formula>
    </cfRule>
  </conditionalFormatting>
  <conditionalFormatting sqref="AV77:AX77">
    <cfRule type="cellIs" dxfId="2250" priority="3704" stopIfTrue="1" operator="lessThan">
      <formula>0</formula>
    </cfRule>
  </conditionalFormatting>
  <conditionalFormatting sqref="AV77:AX77">
    <cfRule type="cellIs" dxfId="2249" priority="3703" stopIfTrue="1" operator="lessThan">
      <formula>0</formula>
    </cfRule>
  </conditionalFormatting>
  <conditionalFormatting sqref="AT77:AU77">
    <cfRule type="cellIs" dxfId="2248" priority="3702" stopIfTrue="1" operator="lessThan">
      <formula>0</formula>
    </cfRule>
  </conditionalFormatting>
  <conditionalFormatting sqref="AT77:AU77">
    <cfRule type="cellIs" dxfId="2247" priority="3701" stopIfTrue="1" operator="lessThan">
      <formula>0</formula>
    </cfRule>
  </conditionalFormatting>
  <conditionalFormatting sqref="AY77">
    <cfRule type="cellIs" dxfId="2246" priority="3700" stopIfTrue="1" operator="lessThan">
      <formula>0</formula>
    </cfRule>
  </conditionalFormatting>
  <conditionalFormatting sqref="AY77">
    <cfRule type="cellIs" dxfId="2245" priority="3699" stopIfTrue="1" operator="lessThan">
      <formula>0</formula>
    </cfRule>
  </conditionalFormatting>
  <conditionalFormatting sqref="Y78">
    <cfRule type="cellIs" dxfId="2244" priority="3696" stopIfTrue="1" operator="lessThan">
      <formula>0</formula>
    </cfRule>
  </conditionalFormatting>
  <conditionalFormatting sqref="AY78">
    <cfRule type="cellIs" dxfId="2243" priority="3683" stopIfTrue="1" operator="lessThan">
      <formula>0</formula>
    </cfRule>
  </conditionalFormatting>
  <conditionalFormatting sqref="AY78">
    <cfRule type="cellIs" dxfId="2242" priority="3682" stopIfTrue="1" operator="lessThan">
      <formula>0</formula>
    </cfRule>
  </conditionalFormatting>
  <conditionalFormatting sqref="AV78:AX78">
    <cfRule type="cellIs" dxfId="2241" priority="3689" stopIfTrue="1" operator="lessThan">
      <formula>0</formula>
    </cfRule>
  </conditionalFormatting>
  <conditionalFormatting sqref="AV78:AX78">
    <cfRule type="cellIs" dxfId="2240" priority="3688" stopIfTrue="1" operator="lessThan">
      <formula>0</formula>
    </cfRule>
  </conditionalFormatting>
  <conditionalFormatting sqref="AT78:AU78">
    <cfRule type="cellIs" dxfId="2239" priority="3687" stopIfTrue="1" operator="lessThan">
      <formula>0</formula>
    </cfRule>
  </conditionalFormatting>
  <conditionalFormatting sqref="AT78:AU78">
    <cfRule type="cellIs" dxfId="2238" priority="3686" stopIfTrue="1" operator="lessThan">
      <formula>0</formula>
    </cfRule>
  </conditionalFormatting>
  <conditionalFormatting sqref="AY78">
    <cfRule type="cellIs" dxfId="2237" priority="3685" stopIfTrue="1" operator="lessThan">
      <formula>0</formula>
    </cfRule>
  </conditionalFormatting>
  <conditionalFormatting sqref="AY78">
    <cfRule type="cellIs" dxfId="2236" priority="3684" stopIfTrue="1" operator="lessThan">
      <formula>0</formula>
    </cfRule>
  </conditionalFormatting>
  <conditionalFormatting sqref="Y79">
    <cfRule type="cellIs" dxfId="2235" priority="3681" stopIfTrue="1" operator="lessThan">
      <formula>0</formula>
    </cfRule>
  </conditionalFormatting>
  <conditionalFormatting sqref="AY79">
    <cfRule type="cellIs" dxfId="2234" priority="3668" stopIfTrue="1" operator="lessThan">
      <formula>0</formula>
    </cfRule>
  </conditionalFormatting>
  <conditionalFormatting sqref="AY79">
    <cfRule type="cellIs" dxfId="2233" priority="3667" stopIfTrue="1" operator="lessThan">
      <formula>0</formula>
    </cfRule>
  </conditionalFormatting>
  <conditionalFormatting sqref="AV79:AX79">
    <cfRule type="cellIs" dxfId="2232" priority="3674" stopIfTrue="1" operator="lessThan">
      <formula>0</formula>
    </cfRule>
  </conditionalFormatting>
  <conditionalFormatting sqref="AV79:AX79">
    <cfRule type="cellIs" dxfId="2231" priority="3673" stopIfTrue="1" operator="lessThan">
      <formula>0</formula>
    </cfRule>
  </conditionalFormatting>
  <conditionalFormatting sqref="AT79:AU79">
    <cfRule type="cellIs" dxfId="2230" priority="3672" stopIfTrue="1" operator="lessThan">
      <formula>0</formula>
    </cfRule>
  </conditionalFormatting>
  <conditionalFormatting sqref="AT79:AU79">
    <cfRule type="cellIs" dxfId="2229" priority="3671" stopIfTrue="1" operator="lessThan">
      <formula>0</formula>
    </cfRule>
  </conditionalFormatting>
  <conditionalFormatting sqref="AY79">
    <cfRule type="cellIs" dxfId="2228" priority="3670" stopIfTrue="1" operator="lessThan">
      <formula>0</formula>
    </cfRule>
  </conditionalFormatting>
  <conditionalFormatting sqref="AY79">
    <cfRule type="cellIs" dxfId="2227" priority="3669" stopIfTrue="1" operator="lessThan">
      <formula>0</formula>
    </cfRule>
  </conditionalFormatting>
  <conditionalFormatting sqref="Y80">
    <cfRule type="cellIs" dxfId="2226" priority="3666" stopIfTrue="1" operator="lessThan">
      <formula>0</formula>
    </cfRule>
  </conditionalFormatting>
  <conditionalFormatting sqref="AY80">
    <cfRule type="cellIs" dxfId="2225" priority="3653" stopIfTrue="1" operator="lessThan">
      <formula>0</formula>
    </cfRule>
  </conditionalFormatting>
  <conditionalFormatting sqref="AY80">
    <cfRule type="cellIs" dxfId="2224" priority="3652" stopIfTrue="1" operator="lessThan">
      <formula>0</formula>
    </cfRule>
  </conditionalFormatting>
  <conditionalFormatting sqref="AV80:AX80">
    <cfRule type="cellIs" dxfId="2223" priority="3659" stopIfTrue="1" operator="lessThan">
      <formula>0</formula>
    </cfRule>
  </conditionalFormatting>
  <conditionalFormatting sqref="AV80:AX80">
    <cfRule type="cellIs" dxfId="2222" priority="3658" stopIfTrue="1" operator="lessThan">
      <formula>0</formula>
    </cfRule>
  </conditionalFormatting>
  <conditionalFormatting sqref="AT80:AU80">
    <cfRule type="cellIs" dxfId="2221" priority="3657" stopIfTrue="1" operator="lessThan">
      <formula>0</formula>
    </cfRule>
  </conditionalFormatting>
  <conditionalFormatting sqref="AT80:AU80">
    <cfRule type="cellIs" dxfId="2220" priority="3656" stopIfTrue="1" operator="lessThan">
      <formula>0</formula>
    </cfRule>
  </conditionalFormatting>
  <conditionalFormatting sqref="AY80">
    <cfRule type="cellIs" dxfId="2219" priority="3655" stopIfTrue="1" operator="lessThan">
      <formula>0</formula>
    </cfRule>
  </conditionalFormatting>
  <conditionalFormatting sqref="AY80">
    <cfRule type="cellIs" dxfId="2218" priority="3654" stopIfTrue="1" operator="lessThan">
      <formula>0</formula>
    </cfRule>
  </conditionalFormatting>
  <conditionalFormatting sqref="Y82">
    <cfRule type="cellIs" dxfId="2217" priority="3651" stopIfTrue="1" operator="lessThan">
      <formula>0</formula>
    </cfRule>
  </conditionalFormatting>
  <conditionalFormatting sqref="AY82">
    <cfRule type="cellIs" dxfId="2216" priority="3638" stopIfTrue="1" operator="lessThan">
      <formula>0</formula>
    </cfRule>
  </conditionalFormatting>
  <conditionalFormatting sqref="AY82">
    <cfRule type="cellIs" dxfId="2215" priority="3637" stopIfTrue="1" operator="lessThan">
      <formula>0</formula>
    </cfRule>
  </conditionalFormatting>
  <conditionalFormatting sqref="AV82:AX82">
    <cfRule type="cellIs" dxfId="2214" priority="3644" stopIfTrue="1" operator="lessThan">
      <formula>0</formula>
    </cfRule>
  </conditionalFormatting>
  <conditionalFormatting sqref="AV82:AX82">
    <cfRule type="cellIs" dxfId="2213" priority="3643" stopIfTrue="1" operator="lessThan">
      <formula>0</formula>
    </cfRule>
  </conditionalFormatting>
  <conditionalFormatting sqref="AT82:AU82">
    <cfRule type="cellIs" dxfId="2212" priority="3642" stopIfTrue="1" operator="lessThan">
      <formula>0</formula>
    </cfRule>
  </conditionalFormatting>
  <conditionalFormatting sqref="AT82:AU82">
    <cfRule type="cellIs" dxfId="2211" priority="3641" stopIfTrue="1" operator="lessThan">
      <formula>0</formula>
    </cfRule>
  </conditionalFormatting>
  <conditionalFormatting sqref="AY82">
    <cfRule type="cellIs" dxfId="2210" priority="3640" stopIfTrue="1" operator="lessThan">
      <formula>0</formula>
    </cfRule>
  </conditionalFormatting>
  <conditionalFormatting sqref="AY82">
    <cfRule type="cellIs" dxfId="2209" priority="3639" stopIfTrue="1" operator="lessThan">
      <formula>0</formula>
    </cfRule>
  </conditionalFormatting>
  <conditionalFormatting sqref="Y83">
    <cfRule type="cellIs" dxfId="2208" priority="3636" stopIfTrue="1" operator="lessThan">
      <formula>0</formula>
    </cfRule>
  </conditionalFormatting>
  <conditionalFormatting sqref="AY83">
    <cfRule type="cellIs" dxfId="2207" priority="3623" stopIfTrue="1" operator="lessThan">
      <formula>0</formula>
    </cfRule>
  </conditionalFormatting>
  <conditionalFormatting sqref="AY83">
    <cfRule type="cellIs" dxfId="2206" priority="3622" stopIfTrue="1" operator="lessThan">
      <formula>0</formula>
    </cfRule>
  </conditionalFormatting>
  <conditionalFormatting sqref="AV83:AX83">
    <cfRule type="cellIs" dxfId="2205" priority="3629" stopIfTrue="1" operator="lessThan">
      <formula>0</formula>
    </cfRule>
  </conditionalFormatting>
  <conditionalFormatting sqref="AV83:AX83">
    <cfRule type="cellIs" dxfId="2204" priority="3628" stopIfTrue="1" operator="lessThan">
      <formula>0</formula>
    </cfRule>
  </conditionalFormatting>
  <conditionalFormatting sqref="AT83:AU83">
    <cfRule type="cellIs" dxfId="2203" priority="3627" stopIfTrue="1" operator="lessThan">
      <formula>0</formula>
    </cfRule>
  </conditionalFormatting>
  <conditionalFormatting sqref="AT83:AU83">
    <cfRule type="cellIs" dxfId="2202" priority="3626" stopIfTrue="1" operator="lessThan">
      <formula>0</formula>
    </cfRule>
  </conditionalFormatting>
  <conditionalFormatting sqref="AY83">
    <cfRule type="cellIs" dxfId="2201" priority="3625" stopIfTrue="1" operator="lessThan">
      <formula>0</formula>
    </cfRule>
  </conditionalFormatting>
  <conditionalFormatting sqref="AY83">
    <cfRule type="cellIs" dxfId="2200" priority="3624" stopIfTrue="1" operator="lessThan">
      <formula>0</formula>
    </cfRule>
  </conditionalFormatting>
  <conditionalFormatting sqref="Y85">
    <cfRule type="cellIs" dxfId="2199" priority="3621" stopIfTrue="1" operator="lessThan">
      <formula>0</formula>
    </cfRule>
  </conditionalFormatting>
  <conditionalFormatting sqref="AY85">
    <cfRule type="cellIs" dxfId="2198" priority="3608" stopIfTrue="1" operator="lessThan">
      <formula>0</formula>
    </cfRule>
  </conditionalFormatting>
  <conditionalFormatting sqref="AY85">
    <cfRule type="cellIs" dxfId="2197" priority="3607" stopIfTrue="1" operator="lessThan">
      <formula>0</formula>
    </cfRule>
  </conditionalFormatting>
  <conditionalFormatting sqref="AV85:AX85">
    <cfRule type="cellIs" dxfId="2196" priority="3614" stopIfTrue="1" operator="lessThan">
      <formula>0</formula>
    </cfRule>
  </conditionalFormatting>
  <conditionalFormatting sqref="AV85:AX85">
    <cfRule type="cellIs" dxfId="2195" priority="3613" stopIfTrue="1" operator="lessThan">
      <formula>0</formula>
    </cfRule>
  </conditionalFormatting>
  <conditionalFormatting sqref="AT85:AU85">
    <cfRule type="cellIs" dxfId="2194" priority="3612" stopIfTrue="1" operator="lessThan">
      <formula>0</formula>
    </cfRule>
  </conditionalFormatting>
  <conditionalFormatting sqref="AT85:AU85">
    <cfRule type="cellIs" dxfId="2193" priority="3611" stopIfTrue="1" operator="lessThan">
      <formula>0</formula>
    </cfRule>
  </conditionalFormatting>
  <conditionalFormatting sqref="AY85">
    <cfRule type="cellIs" dxfId="2192" priority="3610" stopIfTrue="1" operator="lessThan">
      <formula>0</formula>
    </cfRule>
  </conditionalFormatting>
  <conditionalFormatting sqref="AY85">
    <cfRule type="cellIs" dxfId="2191" priority="3609" stopIfTrue="1" operator="lessThan">
      <formula>0</formula>
    </cfRule>
  </conditionalFormatting>
  <conditionalFormatting sqref="Y87">
    <cfRule type="cellIs" dxfId="2190" priority="3606" stopIfTrue="1" operator="lessThan">
      <formula>0</formula>
    </cfRule>
  </conditionalFormatting>
  <conditionalFormatting sqref="AY87">
    <cfRule type="cellIs" dxfId="2189" priority="3593" stopIfTrue="1" operator="lessThan">
      <formula>0</formula>
    </cfRule>
  </conditionalFormatting>
  <conditionalFormatting sqref="AY87">
    <cfRule type="cellIs" dxfId="2188" priority="3592" stopIfTrue="1" operator="lessThan">
      <formula>0</formula>
    </cfRule>
  </conditionalFormatting>
  <conditionalFormatting sqref="AV87:AX87">
    <cfRule type="cellIs" dxfId="2187" priority="3599" stopIfTrue="1" operator="lessThan">
      <formula>0</formula>
    </cfRule>
  </conditionalFormatting>
  <conditionalFormatting sqref="AV87:AX87">
    <cfRule type="cellIs" dxfId="2186" priority="3598" stopIfTrue="1" operator="lessThan">
      <formula>0</formula>
    </cfRule>
  </conditionalFormatting>
  <conditionalFormatting sqref="AT87:AU87">
    <cfRule type="cellIs" dxfId="2185" priority="3597" stopIfTrue="1" operator="lessThan">
      <formula>0</formula>
    </cfRule>
  </conditionalFormatting>
  <conditionalFormatting sqref="AT87:AU87">
    <cfRule type="cellIs" dxfId="2184" priority="3596" stopIfTrue="1" operator="lessThan">
      <formula>0</formula>
    </cfRule>
  </conditionalFormatting>
  <conditionalFormatting sqref="AY87">
    <cfRule type="cellIs" dxfId="2183" priority="3595" stopIfTrue="1" operator="lessThan">
      <formula>0</formula>
    </cfRule>
  </conditionalFormatting>
  <conditionalFormatting sqref="AY87">
    <cfRule type="cellIs" dxfId="2182" priority="3594" stopIfTrue="1" operator="lessThan">
      <formula>0</formula>
    </cfRule>
  </conditionalFormatting>
  <conditionalFormatting sqref="Y88">
    <cfRule type="cellIs" dxfId="2181" priority="3591" stopIfTrue="1" operator="lessThan">
      <formula>0</formula>
    </cfRule>
  </conditionalFormatting>
  <conditionalFormatting sqref="AY88">
    <cfRule type="cellIs" dxfId="2180" priority="3578" stopIfTrue="1" operator="lessThan">
      <formula>0</formula>
    </cfRule>
  </conditionalFormatting>
  <conditionalFormatting sqref="AY88">
    <cfRule type="cellIs" dxfId="2179" priority="3577" stopIfTrue="1" operator="lessThan">
      <formula>0</formula>
    </cfRule>
  </conditionalFormatting>
  <conditionalFormatting sqref="AV88:AX88">
    <cfRule type="cellIs" dxfId="2178" priority="3584" stopIfTrue="1" operator="lessThan">
      <formula>0</formula>
    </cfRule>
  </conditionalFormatting>
  <conditionalFormatting sqref="AV88:AX88">
    <cfRule type="cellIs" dxfId="2177" priority="3583" stopIfTrue="1" operator="lessThan">
      <formula>0</formula>
    </cfRule>
  </conditionalFormatting>
  <conditionalFormatting sqref="AT88:AU88">
    <cfRule type="cellIs" dxfId="2176" priority="3582" stopIfTrue="1" operator="lessThan">
      <formula>0</formula>
    </cfRule>
  </conditionalFormatting>
  <conditionalFormatting sqref="AT88:AU88">
    <cfRule type="cellIs" dxfId="2175" priority="3581" stopIfTrue="1" operator="lessThan">
      <formula>0</formula>
    </cfRule>
  </conditionalFormatting>
  <conditionalFormatting sqref="AY88">
    <cfRule type="cellIs" dxfId="2174" priority="3580" stopIfTrue="1" operator="lessThan">
      <formula>0</formula>
    </cfRule>
  </conditionalFormatting>
  <conditionalFormatting sqref="AY88">
    <cfRule type="cellIs" dxfId="2173" priority="3579" stopIfTrue="1" operator="lessThan">
      <formula>0</formula>
    </cfRule>
  </conditionalFormatting>
  <conditionalFormatting sqref="Y89">
    <cfRule type="cellIs" dxfId="2172" priority="3576" stopIfTrue="1" operator="lessThan">
      <formula>0</formula>
    </cfRule>
  </conditionalFormatting>
  <conditionalFormatting sqref="AY89">
    <cfRule type="cellIs" dxfId="2171" priority="3563" stopIfTrue="1" operator="lessThan">
      <formula>0</formula>
    </cfRule>
  </conditionalFormatting>
  <conditionalFormatting sqref="AY89">
    <cfRule type="cellIs" dxfId="2170" priority="3562" stopIfTrue="1" operator="lessThan">
      <formula>0</formula>
    </cfRule>
  </conditionalFormatting>
  <conditionalFormatting sqref="AV89:AX89">
    <cfRule type="cellIs" dxfId="2169" priority="3569" stopIfTrue="1" operator="lessThan">
      <formula>0</formula>
    </cfRule>
  </conditionalFormatting>
  <conditionalFormatting sqref="AV89:AX89">
    <cfRule type="cellIs" dxfId="2168" priority="3568" stopIfTrue="1" operator="lessThan">
      <formula>0</formula>
    </cfRule>
  </conditionalFormatting>
  <conditionalFormatting sqref="AT89:AU89">
    <cfRule type="cellIs" dxfId="2167" priority="3567" stopIfTrue="1" operator="lessThan">
      <formula>0</formula>
    </cfRule>
  </conditionalFormatting>
  <conditionalFormatting sqref="AT89:AU89">
    <cfRule type="cellIs" dxfId="2166" priority="3566" stopIfTrue="1" operator="lessThan">
      <formula>0</formula>
    </cfRule>
  </conditionalFormatting>
  <conditionalFormatting sqref="AY89">
    <cfRule type="cellIs" dxfId="2165" priority="3565" stopIfTrue="1" operator="lessThan">
      <formula>0</formula>
    </cfRule>
  </conditionalFormatting>
  <conditionalFormatting sqref="AY89">
    <cfRule type="cellIs" dxfId="2164" priority="3564" stopIfTrue="1" operator="lessThan">
      <formula>0</formula>
    </cfRule>
  </conditionalFormatting>
  <conditionalFormatting sqref="Y90">
    <cfRule type="cellIs" dxfId="2163" priority="3561" stopIfTrue="1" operator="lessThan">
      <formula>0</formula>
    </cfRule>
  </conditionalFormatting>
  <conditionalFormatting sqref="AY90">
    <cfRule type="cellIs" dxfId="2162" priority="3548" stopIfTrue="1" operator="lessThan">
      <formula>0</formula>
    </cfRule>
  </conditionalFormatting>
  <conditionalFormatting sqref="AY90">
    <cfRule type="cellIs" dxfId="2161" priority="3547" stopIfTrue="1" operator="lessThan">
      <formula>0</formula>
    </cfRule>
  </conditionalFormatting>
  <conditionalFormatting sqref="AV90:AX90">
    <cfRule type="cellIs" dxfId="2160" priority="3554" stopIfTrue="1" operator="lessThan">
      <formula>0</formula>
    </cfRule>
  </conditionalFormatting>
  <conditionalFormatting sqref="AV90:AX90">
    <cfRule type="cellIs" dxfId="2159" priority="3553" stopIfTrue="1" operator="lessThan">
      <formula>0</formula>
    </cfRule>
  </conditionalFormatting>
  <conditionalFormatting sqref="AT90:AU90">
    <cfRule type="cellIs" dxfId="2158" priority="3552" stopIfTrue="1" operator="lessThan">
      <formula>0</formula>
    </cfRule>
  </conditionalFormatting>
  <conditionalFormatting sqref="AT90:AU90">
    <cfRule type="cellIs" dxfId="2157" priority="3551" stopIfTrue="1" operator="lessThan">
      <formula>0</formula>
    </cfRule>
  </conditionalFormatting>
  <conditionalFormatting sqref="AY90">
    <cfRule type="cellIs" dxfId="2156" priority="3550" stopIfTrue="1" operator="lessThan">
      <formula>0</formula>
    </cfRule>
  </conditionalFormatting>
  <conditionalFormatting sqref="AY90">
    <cfRule type="cellIs" dxfId="2155" priority="3549" stopIfTrue="1" operator="lessThan">
      <formula>0</formula>
    </cfRule>
  </conditionalFormatting>
  <conditionalFormatting sqref="Y91">
    <cfRule type="cellIs" dxfId="2154" priority="3546" stopIfTrue="1" operator="lessThan">
      <formula>0</formula>
    </cfRule>
  </conditionalFormatting>
  <conditionalFormatting sqref="AY91">
    <cfRule type="cellIs" dxfId="2153" priority="3533" stopIfTrue="1" operator="lessThan">
      <formula>0</formula>
    </cfRule>
  </conditionalFormatting>
  <conditionalFormatting sqref="AY91">
    <cfRule type="cellIs" dxfId="2152" priority="3532" stopIfTrue="1" operator="lessThan">
      <formula>0</formula>
    </cfRule>
  </conditionalFormatting>
  <conditionalFormatting sqref="AV91:AX91">
    <cfRule type="cellIs" dxfId="2151" priority="3539" stopIfTrue="1" operator="lessThan">
      <formula>0</formula>
    </cfRule>
  </conditionalFormatting>
  <conditionalFormatting sqref="AV91:AX91">
    <cfRule type="cellIs" dxfId="2150" priority="3538" stopIfTrue="1" operator="lessThan">
      <formula>0</formula>
    </cfRule>
  </conditionalFormatting>
  <conditionalFormatting sqref="AT91:AU91">
    <cfRule type="cellIs" dxfId="2149" priority="3537" stopIfTrue="1" operator="lessThan">
      <formula>0</formula>
    </cfRule>
  </conditionalFormatting>
  <conditionalFormatting sqref="AT91:AU91">
    <cfRule type="cellIs" dxfId="2148" priority="3536" stopIfTrue="1" operator="lessThan">
      <formula>0</formula>
    </cfRule>
  </conditionalFormatting>
  <conditionalFormatting sqref="AY91">
    <cfRule type="cellIs" dxfId="2147" priority="3535" stopIfTrue="1" operator="lessThan">
      <formula>0</formula>
    </cfRule>
  </conditionalFormatting>
  <conditionalFormatting sqref="AY91">
    <cfRule type="cellIs" dxfId="2146" priority="3534" stopIfTrue="1" operator="lessThan">
      <formula>0</formula>
    </cfRule>
  </conditionalFormatting>
  <conditionalFormatting sqref="Y92">
    <cfRule type="cellIs" dxfId="2145" priority="3531" stopIfTrue="1" operator="lessThan">
      <formula>0</formula>
    </cfRule>
  </conditionalFormatting>
  <conditionalFormatting sqref="AY92">
    <cfRule type="cellIs" dxfId="2144" priority="3518" stopIfTrue="1" operator="lessThan">
      <formula>0</formula>
    </cfRule>
  </conditionalFormatting>
  <conditionalFormatting sqref="AY92">
    <cfRule type="cellIs" dxfId="2143" priority="3517" stopIfTrue="1" operator="lessThan">
      <formula>0</formula>
    </cfRule>
  </conditionalFormatting>
  <conditionalFormatting sqref="AV92:AX92">
    <cfRule type="cellIs" dxfId="2142" priority="3524" stopIfTrue="1" operator="lessThan">
      <formula>0</formula>
    </cfRule>
  </conditionalFormatting>
  <conditionalFormatting sqref="AV92:AX92">
    <cfRule type="cellIs" dxfId="2141" priority="3523" stopIfTrue="1" operator="lessThan">
      <formula>0</formula>
    </cfRule>
  </conditionalFormatting>
  <conditionalFormatting sqref="AT92:AU92">
    <cfRule type="cellIs" dxfId="2140" priority="3522" stopIfTrue="1" operator="lessThan">
      <formula>0</formula>
    </cfRule>
  </conditionalFormatting>
  <conditionalFormatting sqref="AT92:AU92">
    <cfRule type="cellIs" dxfId="2139" priority="3521" stopIfTrue="1" operator="lessThan">
      <formula>0</formula>
    </cfRule>
  </conditionalFormatting>
  <conditionalFormatting sqref="AY92">
    <cfRule type="cellIs" dxfId="2138" priority="3520" stopIfTrue="1" operator="lessThan">
      <formula>0</formula>
    </cfRule>
  </conditionalFormatting>
  <conditionalFormatting sqref="AY92">
    <cfRule type="cellIs" dxfId="2137" priority="3519" stopIfTrue="1" operator="lessThan">
      <formula>0</formula>
    </cfRule>
  </conditionalFormatting>
  <conditionalFormatting sqref="Y95">
    <cfRule type="cellIs" dxfId="2136" priority="3516" stopIfTrue="1" operator="lessThan">
      <formula>0</formula>
    </cfRule>
  </conditionalFormatting>
  <conditionalFormatting sqref="AY95">
    <cfRule type="cellIs" dxfId="2135" priority="3503" stopIfTrue="1" operator="lessThan">
      <formula>0</formula>
    </cfRule>
  </conditionalFormatting>
  <conditionalFormatting sqref="AY95">
    <cfRule type="cellIs" dxfId="2134" priority="3502" stopIfTrue="1" operator="lessThan">
      <formula>0</formula>
    </cfRule>
  </conditionalFormatting>
  <conditionalFormatting sqref="AV95:AX95">
    <cfRule type="cellIs" dxfId="2133" priority="3509" stopIfTrue="1" operator="lessThan">
      <formula>0</formula>
    </cfRule>
  </conditionalFormatting>
  <conditionalFormatting sqref="AV95:AX95">
    <cfRule type="cellIs" dxfId="2132" priority="3508" stopIfTrue="1" operator="lessThan">
      <formula>0</formula>
    </cfRule>
  </conditionalFormatting>
  <conditionalFormatting sqref="AT95:AU95">
    <cfRule type="cellIs" dxfId="2131" priority="3507" stopIfTrue="1" operator="lessThan">
      <formula>0</formula>
    </cfRule>
  </conditionalFormatting>
  <conditionalFormatting sqref="AT95:AU95">
    <cfRule type="cellIs" dxfId="2130" priority="3506" stopIfTrue="1" operator="lessThan">
      <formula>0</formula>
    </cfRule>
  </conditionalFormatting>
  <conditionalFormatting sqref="AY95">
    <cfRule type="cellIs" dxfId="2129" priority="3505" stopIfTrue="1" operator="lessThan">
      <formula>0</formula>
    </cfRule>
  </conditionalFormatting>
  <conditionalFormatting sqref="AY95">
    <cfRule type="cellIs" dxfId="2128" priority="3504" stopIfTrue="1" operator="lessThan">
      <formula>0</formula>
    </cfRule>
  </conditionalFormatting>
  <conditionalFormatting sqref="Y96">
    <cfRule type="cellIs" dxfId="2127" priority="3501" stopIfTrue="1" operator="lessThan">
      <formula>0</formula>
    </cfRule>
  </conditionalFormatting>
  <conditionalFormatting sqref="AY96">
    <cfRule type="cellIs" dxfId="2126" priority="3488" stopIfTrue="1" operator="lessThan">
      <formula>0</formula>
    </cfRule>
  </conditionalFormatting>
  <conditionalFormatting sqref="AY96">
    <cfRule type="cellIs" dxfId="2125" priority="3487" stopIfTrue="1" operator="lessThan">
      <formula>0</formula>
    </cfRule>
  </conditionalFormatting>
  <conditionalFormatting sqref="AV96:AX96">
    <cfRule type="cellIs" dxfId="2124" priority="3494" stopIfTrue="1" operator="lessThan">
      <formula>0</formula>
    </cfRule>
  </conditionalFormatting>
  <conditionalFormatting sqref="AV96:AX96">
    <cfRule type="cellIs" dxfId="2123" priority="3493" stopIfTrue="1" operator="lessThan">
      <formula>0</formula>
    </cfRule>
  </conditionalFormatting>
  <conditionalFormatting sqref="AT96:AU96">
    <cfRule type="cellIs" dxfId="2122" priority="3492" stopIfTrue="1" operator="lessThan">
      <formula>0</formula>
    </cfRule>
  </conditionalFormatting>
  <conditionalFormatting sqref="AT96:AU96">
    <cfRule type="cellIs" dxfId="2121" priority="3491" stopIfTrue="1" operator="lessThan">
      <formula>0</formula>
    </cfRule>
  </conditionalFormatting>
  <conditionalFormatting sqref="AY96">
    <cfRule type="cellIs" dxfId="2120" priority="3490" stopIfTrue="1" operator="lessThan">
      <formula>0</formula>
    </cfRule>
  </conditionalFormatting>
  <conditionalFormatting sqref="AY96">
    <cfRule type="cellIs" dxfId="2119" priority="3489" stopIfTrue="1" operator="lessThan">
      <formula>0</formula>
    </cfRule>
  </conditionalFormatting>
  <conditionalFormatting sqref="Y97">
    <cfRule type="cellIs" dxfId="2118" priority="3486" stopIfTrue="1" operator="lessThan">
      <formula>0</formula>
    </cfRule>
  </conditionalFormatting>
  <conditionalFormatting sqref="AY97">
    <cfRule type="cellIs" dxfId="2117" priority="3473" stopIfTrue="1" operator="lessThan">
      <formula>0</formula>
    </cfRule>
  </conditionalFormatting>
  <conditionalFormatting sqref="AY97">
    <cfRule type="cellIs" dxfId="2116" priority="3472" stopIfTrue="1" operator="lessThan">
      <formula>0</formula>
    </cfRule>
  </conditionalFormatting>
  <conditionalFormatting sqref="AV97:AX97">
    <cfRule type="cellIs" dxfId="2115" priority="3479" stopIfTrue="1" operator="lessThan">
      <formula>0</formula>
    </cfRule>
  </conditionalFormatting>
  <conditionalFormatting sqref="AV97:AX97">
    <cfRule type="cellIs" dxfId="2114" priority="3478" stopIfTrue="1" operator="lessThan">
      <formula>0</formula>
    </cfRule>
  </conditionalFormatting>
  <conditionalFormatting sqref="AT97:AU97">
    <cfRule type="cellIs" dxfId="2113" priority="3477" stopIfTrue="1" operator="lessThan">
      <formula>0</formula>
    </cfRule>
  </conditionalFormatting>
  <conditionalFormatting sqref="AT97:AU97">
    <cfRule type="cellIs" dxfId="2112" priority="3476" stopIfTrue="1" operator="lessThan">
      <formula>0</formula>
    </cfRule>
  </conditionalFormatting>
  <conditionalFormatting sqref="AY97">
    <cfRule type="cellIs" dxfId="2111" priority="3475" stopIfTrue="1" operator="lessThan">
      <formula>0</formula>
    </cfRule>
  </conditionalFormatting>
  <conditionalFormatting sqref="AY97">
    <cfRule type="cellIs" dxfId="2110" priority="3474" stopIfTrue="1" operator="lessThan">
      <formula>0</formula>
    </cfRule>
  </conditionalFormatting>
  <conditionalFormatting sqref="Y99 Y102:Y108 Y127:Y129 Y131:Y137 Y139:Y148 Y150:Y160 Y167:Y169 Y171:Y172 Y174:Y176 Y111:Y112 Y114:Y123 Y125 Y162:Y165">
    <cfRule type="cellIs" dxfId="2109" priority="3471" stopIfTrue="1" operator="lessThan">
      <formula>0</formula>
    </cfRule>
  </conditionalFormatting>
  <conditionalFormatting sqref="AY99">
    <cfRule type="cellIs" dxfId="2108" priority="3458" stopIfTrue="1" operator="lessThan">
      <formula>0</formula>
    </cfRule>
  </conditionalFormatting>
  <conditionalFormatting sqref="AY99">
    <cfRule type="cellIs" dxfId="2107" priority="3457" stopIfTrue="1" operator="lessThan">
      <formula>0</formula>
    </cfRule>
  </conditionalFormatting>
  <conditionalFormatting sqref="AV99:AX99">
    <cfRule type="cellIs" dxfId="2106" priority="3464" stopIfTrue="1" operator="lessThan">
      <formula>0</formula>
    </cfRule>
  </conditionalFormatting>
  <conditionalFormatting sqref="AV99:AX99">
    <cfRule type="cellIs" dxfId="2105" priority="3463" stopIfTrue="1" operator="lessThan">
      <formula>0</formula>
    </cfRule>
  </conditionalFormatting>
  <conditionalFormatting sqref="AT99:AU99">
    <cfRule type="cellIs" dxfId="2104" priority="3462" stopIfTrue="1" operator="lessThan">
      <formula>0</formula>
    </cfRule>
  </conditionalFormatting>
  <conditionalFormatting sqref="AT99:AU99">
    <cfRule type="cellIs" dxfId="2103" priority="3461" stopIfTrue="1" operator="lessThan">
      <formula>0</formula>
    </cfRule>
  </conditionalFormatting>
  <conditionalFormatting sqref="AY99">
    <cfRule type="cellIs" dxfId="2102" priority="3460" stopIfTrue="1" operator="lessThan">
      <formula>0</formula>
    </cfRule>
  </conditionalFormatting>
  <conditionalFormatting sqref="AY99">
    <cfRule type="cellIs" dxfId="2101" priority="3459" stopIfTrue="1" operator="lessThan">
      <formula>0</formula>
    </cfRule>
  </conditionalFormatting>
  <conditionalFormatting sqref="AY102">
    <cfRule type="cellIs" dxfId="2100" priority="3443" stopIfTrue="1" operator="lessThan">
      <formula>0</formula>
    </cfRule>
  </conditionalFormatting>
  <conditionalFormatting sqref="AY102">
    <cfRule type="cellIs" dxfId="2099" priority="3442" stopIfTrue="1" operator="lessThan">
      <formula>0</formula>
    </cfRule>
  </conditionalFormatting>
  <conditionalFormatting sqref="AV102:AX102">
    <cfRule type="cellIs" dxfId="2098" priority="3449" stopIfTrue="1" operator="lessThan">
      <formula>0</formula>
    </cfRule>
  </conditionalFormatting>
  <conditionalFormatting sqref="AV102:AX102">
    <cfRule type="cellIs" dxfId="2097" priority="3448" stopIfTrue="1" operator="lessThan">
      <formula>0</formula>
    </cfRule>
  </conditionalFormatting>
  <conditionalFormatting sqref="AT102:AU102">
    <cfRule type="cellIs" dxfId="2096" priority="3447" stopIfTrue="1" operator="lessThan">
      <formula>0</formula>
    </cfRule>
  </conditionalFormatting>
  <conditionalFormatting sqref="AT102:AU102">
    <cfRule type="cellIs" dxfId="2095" priority="3446" stopIfTrue="1" operator="lessThan">
      <formula>0</formula>
    </cfRule>
  </conditionalFormatting>
  <conditionalFormatting sqref="AY102">
    <cfRule type="cellIs" dxfId="2094" priority="3445" stopIfTrue="1" operator="lessThan">
      <formula>0</formula>
    </cfRule>
  </conditionalFormatting>
  <conditionalFormatting sqref="AY102">
    <cfRule type="cellIs" dxfId="2093" priority="3444" stopIfTrue="1" operator="lessThan">
      <formula>0</formula>
    </cfRule>
  </conditionalFormatting>
  <conditionalFormatting sqref="AY103">
    <cfRule type="cellIs" dxfId="2092" priority="3428" stopIfTrue="1" operator="lessThan">
      <formula>0</formula>
    </cfRule>
  </conditionalFormatting>
  <conditionalFormatting sqref="AY103">
    <cfRule type="cellIs" dxfId="2091" priority="3427" stopIfTrue="1" operator="lessThan">
      <formula>0</formula>
    </cfRule>
  </conditionalFormatting>
  <conditionalFormatting sqref="AV103:AX103">
    <cfRule type="cellIs" dxfId="2090" priority="3434" stopIfTrue="1" operator="lessThan">
      <formula>0</formula>
    </cfRule>
  </conditionalFormatting>
  <conditionalFormatting sqref="AV103:AX103">
    <cfRule type="cellIs" dxfId="2089" priority="3433" stopIfTrue="1" operator="lessThan">
      <formula>0</formula>
    </cfRule>
  </conditionalFormatting>
  <conditionalFormatting sqref="AT103:AU103">
    <cfRule type="cellIs" dxfId="2088" priority="3432" stopIfTrue="1" operator="lessThan">
      <formula>0</formula>
    </cfRule>
  </conditionalFormatting>
  <conditionalFormatting sqref="AT103:AU103">
    <cfRule type="cellIs" dxfId="2087" priority="3431" stopIfTrue="1" operator="lessThan">
      <formula>0</formula>
    </cfRule>
  </conditionalFormatting>
  <conditionalFormatting sqref="AY103">
    <cfRule type="cellIs" dxfId="2086" priority="3430" stopIfTrue="1" operator="lessThan">
      <formula>0</formula>
    </cfRule>
  </conditionalFormatting>
  <conditionalFormatting sqref="AY103">
    <cfRule type="cellIs" dxfId="2085" priority="3429" stopIfTrue="1" operator="lessThan">
      <formula>0</formula>
    </cfRule>
  </conditionalFormatting>
  <conditionalFormatting sqref="AY104">
    <cfRule type="cellIs" dxfId="2084" priority="3413" stopIfTrue="1" operator="lessThan">
      <formula>0</formula>
    </cfRule>
  </conditionalFormatting>
  <conditionalFormatting sqref="AY104">
    <cfRule type="cellIs" dxfId="2083" priority="3412" stopIfTrue="1" operator="lessThan">
      <formula>0</formula>
    </cfRule>
  </conditionalFormatting>
  <conditionalFormatting sqref="AV104:AX104">
    <cfRule type="cellIs" dxfId="2082" priority="3419" stopIfTrue="1" operator="lessThan">
      <formula>0</formula>
    </cfRule>
  </conditionalFormatting>
  <conditionalFormatting sqref="AV104:AX104">
    <cfRule type="cellIs" dxfId="2081" priority="3418" stopIfTrue="1" operator="lessThan">
      <formula>0</formula>
    </cfRule>
  </conditionalFormatting>
  <conditionalFormatting sqref="AT104:AU104">
    <cfRule type="cellIs" dxfId="2080" priority="3417" stopIfTrue="1" operator="lessThan">
      <formula>0</formula>
    </cfRule>
  </conditionalFormatting>
  <conditionalFormatting sqref="AT104:AU104">
    <cfRule type="cellIs" dxfId="2079" priority="3416" stopIfTrue="1" operator="lessThan">
      <formula>0</formula>
    </cfRule>
  </conditionalFormatting>
  <conditionalFormatting sqref="AY104">
    <cfRule type="cellIs" dxfId="2078" priority="3415" stopIfTrue="1" operator="lessThan">
      <formula>0</formula>
    </cfRule>
  </conditionalFormatting>
  <conditionalFormatting sqref="AY104">
    <cfRule type="cellIs" dxfId="2077" priority="3414" stopIfTrue="1" operator="lessThan">
      <formula>0</formula>
    </cfRule>
  </conditionalFormatting>
  <conditionalFormatting sqref="AY105">
    <cfRule type="cellIs" dxfId="2076" priority="3398" stopIfTrue="1" operator="lessThan">
      <formula>0</formula>
    </cfRule>
  </conditionalFormatting>
  <conditionalFormatting sqref="AY105">
    <cfRule type="cellIs" dxfId="2075" priority="3397" stopIfTrue="1" operator="lessThan">
      <formula>0</formula>
    </cfRule>
  </conditionalFormatting>
  <conditionalFormatting sqref="AV105:AX105">
    <cfRule type="cellIs" dxfId="2074" priority="3404" stopIfTrue="1" operator="lessThan">
      <formula>0</formula>
    </cfRule>
  </conditionalFormatting>
  <conditionalFormatting sqref="AV105:AX105">
    <cfRule type="cellIs" dxfId="2073" priority="3403" stopIfTrue="1" operator="lessThan">
      <formula>0</formula>
    </cfRule>
  </conditionalFormatting>
  <conditionalFormatting sqref="AT105:AU105">
    <cfRule type="cellIs" dxfId="2072" priority="3402" stopIfTrue="1" operator="lessThan">
      <formula>0</formula>
    </cfRule>
  </conditionalFormatting>
  <conditionalFormatting sqref="AT105:AU105">
    <cfRule type="cellIs" dxfId="2071" priority="3401" stopIfTrue="1" operator="lessThan">
      <formula>0</formula>
    </cfRule>
  </conditionalFormatting>
  <conditionalFormatting sqref="AY105">
    <cfRule type="cellIs" dxfId="2070" priority="3400" stopIfTrue="1" operator="lessThan">
      <formula>0</formula>
    </cfRule>
  </conditionalFormatting>
  <conditionalFormatting sqref="AY105">
    <cfRule type="cellIs" dxfId="2069" priority="3399" stopIfTrue="1" operator="lessThan">
      <formula>0</formula>
    </cfRule>
  </conditionalFormatting>
  <conditionalFormatting sqref="AY106">
    <cfRule type="cellIs" dxfId="2068" priority="3383" stopIfTrue="1" operator="lessThan">
      <formula>0</formula>
    </cfRule>
  </conditionalFormatting>
  <conditionalFormatting sqref="AY106">
    <cfRule type="cellIs" dxfId="2067" priority="3382" stopIfTrue="1" operator="lessThan">
      <formula>0</formula>
    </cfRule>
  </conditionalFormatting>
  <conditionalFormatting sqref="AV106:AX106">
    <cfRule type="cellIs" dxfId="2066" priority="3389" stopIfTrue="1" operator="lessThan">
      <formula>0</formula>
    </cfRule>
  </conditionalFormatting>
  <conditionalFormatting sqref="AV106:AX106">
    <cfRule type="cellIs" dxfId="2065" priority="3388" stopIfTrue="1" operator="lessThan">
      <formula>0</formula>
    </cfRule>
  </conditionalFormatting>
  <conditionalFormatting sqref="AT106:AU106">
    <cfRule type="cellIs" dxfId="2064" priority="3387" stopIfTrue="1" operator="lessThan">
      <formula>0</formula>
    </cfRule>
  </conditionalFormatting>
  <conditionalFormatting sqref="AT106:AU106">
    <cfRule type="cellIs" dxfId="2063" priority="3386" stopIfTrue="1" operator="lessThan">
      <formula>0</formula>
    </cfRule>
  </conditionalFormatting>
  <conditionalFormatting sqref="AY106">
    <cfRule type="cellIs" dxfId="2062" priority="3385" stopIfTrue="1" operator="lessThan">
      <formula>0</formula>
    </cfRule>
  </conditionalFormatting>
  <conditionalFormatting sqref="AY106">
    <cfRule type="cellIs" dxfId="2061" priority="3384" stopIfTrue="1" operator="lessThan">
      <formula>0</formula>
    </cfRule>
  </conditionalFormatting>
  <conditionalFormatting sqref="AY107">
    <cfRule type="cellIs" dxfId="2060" priority="3368" stopIfTrue="1" operator="lessThan">
      <formula>0</formula>
    </cfRule>
  </conditionalFormatting>
  <conditionalFormatting sqref="AY107">
    <cfRule type="cellIs" dxfId="2059" priority="3367" stopIfTrue="1" operator="lessThan">
      <formula>0</formula>
    </cfRule>
  </conditionalFormatting>
  <conditionalFormatting sqref="AV107:AX107">
    <cfRule type="cellIs" dxfId="2058" priority="3374" stopIfTrue="1" operator="lessThan">
      <formula>0</formula>
    </cfRule>
  </conditionalFormatting>
  <conditionalFormatting sqref="AV107:AX107">
    <cfRule type="cellIs" dxfId="2057" priority="3373" stopIfTrue="1" operator="lessThan">
      <formula>0</formula>
    </cfRule>
  </conditionalFormatting>
  <conditionalFormatting sqref="AT107:AU107">
    <cfRule type="cellIs" dxfId="2056" priority="3372" stopIfTrue="1" operator="lessThan">
      <formula>0</formula>
    </cfRule>
  </conditionalFormatting>
  <conditionalFormatting sqref="AT107:AU107">
    <cfRule type="cellIs" dxfId="2055" priority="3371" stopIfTrue="1" operator="lessThan">
      <formula>0</formula>
    </cfRule>
  </conditionalFormatting>
  <conditionalFormatting sqref="AY107">
    <cfRule type="cellIs" dxfId="2054" priority="3370" stopIfTrue="1" operator="lessThan">
      <formula>0</formula>
    </cfRule>
  </conditionalFormatting>
  <conditionalFormatting sqref="AY107">
    <cfRule type="cellIs" dxfId="2053" priority="3369" stopIfTrue="1" operator="lessThan">
      <formula>0</formula>
    </cfRule>
  </conditionalFormatting>
  <conditionalFormatting sqref="AY108">
    <cfRule type="cellIs" dxfId="2052" priority="3353" stopIfTrue="1" operator="lessThan">
      <formula>0</formula>
    </cfRule>
  </conditionalFormatting>
  <conditionalFormatting sqref="AY108">
    <cfRule type="cellIs" dxfId="2051" priority="3352" stopIfTrue="1" operator="lessThan">
      <formula>0</formula>
    </cfRule>
  </conditionalFormatting>
  <conditionalFormatting sqref="AV108:AX108">
    <cfRule type="cellIs" dxfId="2050" priority="3359" stopIfTrue="1" operator="lessThan">
      <formula>0</formula>
    </cfRule>
  </conditionalFormatting>
  <conditionalFormatting sqref="AV108:AX108">
    <cfRule type="cellIs" dxfId="2049" priority="3358" stopIfTrue="1" operator="lessThan">
      <formula>0</formula>
    </cfRule>
  </conditionalFormatting>
  <conditionalFormatting sqref="AT108:AU108">
    <cfRule type="cellIs" dxfId="2048" priority="3357" stopIfTrue="1" operator="lessThan">
      <formula>0</formula>
    </cfRule>
  </conditionalFormatting>
  <conditionalFormatting sqref="AT108:AU108">
    <cfRule type="cellIs" dxfId="2047" priority="3356" stopIfTrue="1" operator="lessThan">
      <formula>0</formula>
    </cfRule>
  </conditionalFormatting>
  <conditionalFormatting sqref="AY108">
    <cfRule type="cellIs" dxfId="2046" priority="3355" stopIfTrue="1" operator="lessThan">
      <formula>0</formula>
    </cfRule>
  </conditionalFormatting>
  <conditionalFormatting sqref="AY108">
    <cfRule type="cellIs" dxfId="2045" priority="3354" stopIfTrue="1" operator="lessThan">
      <formula>0</formula>
    </cfRule>
  </conditionalFormatting>
  <conditionalFormatting sqref="AY111">
    <cfRule type="cellIs" dxfId="2044" priority="3338" stopIfTrue="1" operator="lessThan">
      <formula>0</formula>
    </cfRule>
  </conditionalFormatting>
  <conditionalFormatting sqref="AY111">
    <cfRule type="cellIs" dxfId="2043" priority="3337" stopIfTrue="1" operator="lessThan">
      <formula>0</formula>
    </cfRule>
  </conditionalFormatting>
  <conditionalFormatting sqref="AV111:AX111">
    <cfRule type="cellIs" dxfId="2042" priority="3344" stopIfTrue="1" operator="lessThan">
      <formula>0</formula>
    </cfRule>
  </conditionalFormatting>
  <conditionalFormatting sqref="AV111:AX111">
    <cfRule type="cellIs" dxfId="2041" priority="3343" stopIfTrue="1" operator="lessThan">
      <formula>0</formula>
    </cfRule>
  </conditionalFormatting>
  <conditionalFormatting sqref="AT111:AU111">
    <cfRule type="cellIs" dxfId="2040" priority="3342" stopIfTrue="1" operator="lessThan">
      <formula>0</formula>
    </cfRule>
  </conditionalFormatting>
  <conditionalFormatting sqref="AT111:AU111">
    <cfRule type="cellIs" dxfId="2039" priority="3341" stopIfTrue="1" operator="lessThan">
      <formula>0</formula>
    </cfRule>
  </conditionalFormatting>
  <conditionalFormatting sqref="AY111">
    <cfRule type="cellIs" dxfId="2038" priority="3340" stopIfTrue="1" operator="lessThan">
      <formula>0</formula>
    </cfRule>
  </conditionalFormatting>
  <conditionalFormatting sqref="AY111">
    <cfRule type="cellIs" dxfId="2037" priority="3339" stopIfTrue="1" operator="lessThan">
      <formula>0</formula>
    </cfRule>
  </conditionalFormatting>
  <conditionalFormatting sqref="AY112">
    <cfRule type="cellIs" dxfId="2036" priority="3323" stopIfTrue="1" operator="lessThan">
      <formula>0</formula>
    </cfRule>
  </conditionalFormatting>
  <conditionalFormatting sqref="AY112">
    <cfRule type="cellIs" dxfId="2035" priority="3322" stopIfTrue="1" operator="lessThan">
      <formula>0</formula>
    </cfRule>
  </conditionalFormatting>
  <conditionalFormatting sqref="AV112:AX112">
    <cfRule type="cellIs" dxfId="2034" priority="3329" stopIfTrue="1" operator="lessThan">
      <formula>0</formula>
    </cfRule>
  </conditionalFormatting>
  <conditionalFormatting sqref="AV112:AX112">
    <cfRule type="cellIs" dxfId="2033" priority="3328" stopIfTrue="1" operator="lessThan">
      <formula>0</formula>
    </cfRule>
  </conditionalFormatting>
  <conditionalFormatting sqref="AT112:AU112">
    <cfRule type="cellIs" dxfId="2032" priority="3327" stopIfTrue="1" operator="lessThan">
      <formula>0</formula>
    </cfRule>
  </conditionalFormatting>
  <conditionalFormatting sqref="AT112:AU112">
    <cfRule type="cellIs" dxfId="2031" priority="3326" stopIfTrue="1" operator="lessThan">
      <formula>0</formula>
    </cfRule>
  </conditionalFormatting>
  <conditionalFormatting sqref="AY112">
    <cfRule type="cellIs" dxfId="2030" priority="3325" stopIfTrue="1" operator="lessThan">
      <formula>0</formula>
    </cfRule>
  </conditionalFormatting>
  <conditionalFormatting sqref="AY112">
    <cfRule type="cellIs" dxfId="2029" priority="3324" stopIfTrue="1" operator="lessThan">
      <formula>0</formula>
    </cfRule>
  </conditionalFormatting>
  <conditionalFormatting sqref="AY114">
    <cfRule type="cellIs" dxfId="2028" priority="3308" stopIfTrue="1" operator="lessThan">
      <formula>0</formula>
    </cfRule>
  </conditionalFormatting>
  <conditionalFormatting sqref="AY114">
    <cfRule type="cellIs" dxfId="2027" priority="3307" stopIfTrue="1" operator="lessThan">
      <formula>0</formula>
    </cfRule>
  </conditionalFormatting>
  <conditionalFormatting sqref="AV114:AX114">
    <cfRule type="cellIs" dxfId="2026" priority="3314" stopIfTrue="1" operator="lessThan">
      <formula>0</formula>
    </cfRule>
  </conditionalFormatting>
  <conditionalFormatting sqref="AV114:AX114">
    <cfRule type="cellIs" dxfId="2025" priority="3313" stopIfTrue="1" operator="lessThan">
      <formula>0</formula>
    </cfRule>
  </conditionalFormatting>
  <conditionalFormatting sqref="AT114:AU114">
    <cfRule type="cellIs" dxfId="2024" priority="3312" stopIfTrue="1" operator="lessThan">
      <formula>0</formula>
    </cfRule>
  </conditionalFormatting>
  <conditionalFormatting sqref="AT114:AU114">
    <cfRule type="cellIs" dxfId="2023" priority="3311" stopIfTrue="1" operator="lessThan">
      <formula>0</formula>
    </cfRule>
  </conditionalFormatting>
  <conditionalFormatting sqref="AY114">
    <cfRule type="cellIs" dxfId="2022" priority="3310" stopIfTrue="1" operator="lessThan">
      <formula>0</formula>
    </cfRule>
  </conditionalFormatting>
  <conditionalFormatting sqref="AY114">
    <cfRule type="cellIs" dxfId="2021" priority="3309" stopIfTrue="1" operator="lessThan">
      <formula>0</formula>
    </cfRule>
  </conditionalFormatting>
  <conditionalFormatting sqref="AY116">
    <cfRule type="cellIs" dxfId="2020" priority="3293" stopIfTrue="1" operator="lessThan">
      <formula>0</formula>
    </cfRule>
  </conditionalFormatting>
  <conditionalFormatting sqref="AY116">
    <cfRule type="cellIs" dxfId="2019" priority="3292" stopIfTrue="1" operator="lessThan">
      <formula>0</formula>
    </cfRule>
  </conditionalFormatting>
  <conditionalFormatting sqref="AV116:AX116">
    <cfRule type="cellIs" dxfId="2018" priority="3299" stopIfTrue="1" operator="lessThan">
      <formula>0</formula>
    </cfRule>
  </conditionalFormatting>
  <conditionalFormatting sqref="AV116:AX116">
    <cfRule type="cellIs" dxfId="2017" priority="3298" stopIfTrue="1" operator="lessThan">
      <formula>0</formula>
    </cfRule>
  </conditionalFormatting>
  <conditionalFormatting sqref="AT116:AU116">
    <cfRule type="cellIs" dxfId="2016" priority="3297" stopIfTrue="1" operator="lessThan">
      <formula>0</formula>
    </cfRule>
  </conditionalFormatting>
  <conditionalFormatting sqref="AT116:AU116">
    <cfRule type="cellIs" dxfId="2015" priority="3296" stopIfTrue="1" operator="lessThan">
      <formula>0</formula>
    </cfRule>
  </conditionalFormatting>
  <conditionalFormatting sqref="AY116">
    <cfRule type="cellIs" dxfId="2014" priority="3295" stopIfTrue="1" operator="lessThan">
      <formula>0</formula>
    </cfRule>
  </conditionalFormatting>
  <conditionalFormatting sqref="AY116">
    <cfRule type="cellIs" dxfId="2013" priority="3294" stopIfTrue="1" operator="lessThan">
      <formula>0</formula>
    </cfRule>
  </conditionalFormatting>
  <conditionalFormatting sqref="AY117">
    <cfRule type="cellIs" dxfId="2012" priority="3278" stopIfTrue="1" operator="lessThan">
      <formula>0</formula>
    </cfRule>
  </conditionalFormatting>
  <conditionalFormatting sqref="AY117">
    <cfRule type="cellIs" dxfId="2011" priority="3277" stopIfTrue="1" operator="lessThan">
      <formula>0</formula>
    </cfRule>
  </conditionalFormatting>
  <conditionalFormatting sqref="AV117:AX117">
    <cfRule type="cellIs" dxfId="2010" priority="3284" stopIfTrue="1" operator="lessThan">
      <formula>0</formula>
    </cfRule>
  </conditionalFormatting>
  <conditionalFormatting sqref="AV117:AX117">
    <cfRule type="cellIs" dxfId="2009" priority="3283" stopIfTrue="1" operator="lessThan">
      <formula>0</formula>
    </cfRule>
  </conditionalFormatting>
  <conditionalFormatting sqref="AT117:AU117">
    <cfRule type="cellIs" dxfId="2008" priority="3282" stopIfTrue="1" operator="lessThan">
      <formula>0</formula>
    </cfRule>
  </conditionalFormatting>
  <conditionalFormatting sqref="AT117:AU117">
    <cfRule type="cellIs" dxfId="2007" priority="3281" stopIfTrue="1" operator="lessThan">
      <formula>0</formula>
    </cfRule>
  </conditionalFormatting>
  <conditionalFormatting sqref="AY117">
    <cfRule type="cellIs" dxfId="2006" priority="3280" stopIfTrue="1" operator="lessThan">
      <formula>0</formula>
    </cfRule>
  </conditionalFormatting>
  <conditionalFormatting sqref="AY117">
    <cfRule type="cellIs" dxfId="2005" priority="3279" stopIfTrue="1" operator="lessThan">
      <formula>0</formula>
    </cfRule>
  </conditionalFormatting>
  <conditionalFormatting sqref="AY118">
    <cfRule type="cellIs" dxfId="2004" priority="3263" stopIfTrue="1" operator="lessThan">
      <formula>0</formula>
    </cfRule>
  </conditionalFormatting>
  <conditionalFormatting sqref="AY118">
    <cfRule type="cellIs" dxfId="2003" priority="3262" stopIfTrue="1" operator="lessThan">
      <formula>0</formula>
    </cfRule>
  </conditionalFormatting>
  <conditionalFormatting sqref="AV118:AX118">
    <cfRule type="cellIs" dxfId="2002" priority="3269" stopIfTrue="1" operator="lessThan">
      <formula>0</formula>
    </cfRule>
  </conditionalFormatting>
  <conditionalFormatting sqref="AV118:AX118">
    <cfRule type="cellIs" dxfId="2001" priority="3268" stopIfTrue="1" operator="lessThan">
      <formula>0</formula>
    </cfRule>
  </conditionalFormatting>
  <conditionalFormatting sqref="AT118:AU118">
    <cfRule type="cellIs" dxfId="2000" priority="3267" stopIfTrue="1" operator="lessThan">
      <formula>0</formula>
    </cfRule>
  </conditionalFormatting>
  <conditionalFormatting sqref="AT118:AU118">
    <cfRule type="cellIs" dxfId="1999" priority="3266" stopIfTrue="1" operator="lessThan">
      <formula>0</formula>
    </cfRule>
  </conditionalFormatting>
  <conditionalFormatting sqref="AY118">
    <cfRule type="cellIs" dxfId="1998" priority="3265" stopIfTrue="1" operator="lessThan">
      <formula>0</formula>
    </cfRule>
  </conditionalFormatting>
  <conditionalFormatting sqref="AY118">
    <cfRule type="cellIs" dxfId="1997" priority="3264" stopIfTrue="1" operator="lessThan">
      <formula>0</formula>
    </cfRule>
  </conditionalFormatting>
  <conditionalFormatting sqref="AY119">
    <cfRule type="cellIs" dxfId="1996" priority="3248" stopIfTrue="1" operator="lessThan">
      <formula>0</formula>
    </cfRule>
  </conditionalFormatting>
  <conditionalFormatting sqref="AY119">
    <cfRule type="cellIs" dxfId="1995" priority="3247" stopIfTrue="1" operator="lessThan">
      <formula>0</formula>
    </cfRule>
  </conditionalFormatting>
  <conditionalFormatting sqref="AV119:AX119">
    <cfRule type="cellIs" dxfId="1994" priority="3254" stopIfTrue="1" operator="lessThan">
      <formula>0</formula>
    </cfRule>
  </conditionalFormatting>
  <conditionalFormatting sqref="AV119:AX119">
    <cfRule type="cellIs" dxfId="1993" priority="3253" stopIfTrue="1" operator="lessThan">
      <formula>0</formula>
    </cfRule>
  </conditionalFormatting>
  <conditionalFormatting sqref="AT119:AU119">
    <cfRule type="cellIs" dxfId="1992" priority="3252" stopIfTrue="1" operator="lessThan">
      <formula>0</formula>
    </cfRule>
  </conditionalFormatting>
  <conditionalFormatting sqref="AT119:AU119">
    <cfRule type="cellIs" dxfId="1991" priority="3251" stopIfTrue="1" operator="lessThan">
      <formula>0</formula>
    </cfRule>
  </conditionalFormatting>
  <conditionalFormatting sqref="AY119">
    <cfRule type="cellIs" dxfId="1990" priority="3250" stopIfTrue="1" operator="lessThan">
      <formula>0</formula>
    </cfRule>
  </conditionalFormatting>
  <conditionalFormatting sqref="AY119">
    <cfRule type="cellIs" dxfId="1989" priority="3249" stopIfTrue="1" operator="lessThan">
      <formula>0</formula>
    </cfRule>
  </conditionalFormatting>
  <conditionalFormatting sqref="AY120">
    <cfRule type="cellIs" dxfId="1988" priority="3233" stopIfTrue="1" operator="lessThan">
      <formula>0</formula>
    </cfRule>
  </conditionalFormatting>
  <conditionalFormatting sqref="AY120">
    <cfRule type="cellIs" dxfId="1987" priority="3232" stopIfTrue="1" operator="lessThan">
      <formula>0</formula>
    </cfRule>
  </conditionalFormatting>
  <conditionalFormatting sqref="AV120:AX120">
    <cfRule type="cellIs" dxfId="1986" priority="3239" stopIfTrue="1" operator="lessThan">
      <formula>0</formula>
    </cfRule>
  </conditionalFormatting>
  <conditionalFormatting sqref="AV120:AX120">
    <cfRule type="cellIs" dxfId="1985" priority="3238" stopIfTrue="1" operator="lessThan">
      <formula>0</formula>
    </cfRule>
  </conditionalFormatting>
  <conditionalFormatting sqref="AT120:AU120">
    <cfRule type="cellIs" dxfId="1984" priority="3237" stopIfTrue="1" operator="lessThan">
      <formula>0</formula>
    </cfRule>
  </conditionalFormatting>
  <conditionalFormatting sqref="AT120:AU120">
    <cfRule type="cellIs" dxfId="1983" priority="3236" stopIfTrue="1" operator="lessThan">
      <formula>0</formula>
    </cfRule>
  </conditionalFormatting>
  <conditionalFormatting sqref="AY120">
    <cfRule type="cellIs" dxfId="1982" priority="3235" stopIfTrue="1" operator="lessThan">
      <formula>0</formula>
    </cfRule>
  </conditionalFormatting>
  <conditionalFormatting sqref="AY120">
    <cfRule type="cellIs" dxfId="1981" priority="3234" stopIfTrue="1" operator="lessThan">
      <formula>0</formula>
    </cfRule>
  </conditionalFormatting>
  <conditionalFormatting sqref="AY121">
    <cfRule type="cellIs" dxfId="1980" priority="3218" stopIfTrue="1" operator="lessThan">
      <formula>0</formula>
    </cfRule>
  </conditionalFormatting>
  <conditionalFormatting sqref="AY121">
    <cfRule type="cellIs" dxfId="1979" priority="3217" stopIfTrue="1" operator="lessThan">
      <formula>0</formula>
    </cfRule>
  </conditionalFormatting>
  <conditionalFormatting sqref="AV121:AX121">
    <cfRule type="cellIs" dxfId="1978" priority="3224" stopIfTrue="1" operator="lessThan">
      <formula>0</formula>
    </cfRule>
  </conditionalFormatting>
  <conditionalFormatting sqref="AV121:AX121">
    <cfRule type="cellIs" dxfId="1977" priority="3223" stopIfTrue="1" operator="lessThan">
      <formula>0</formula>
    </cfRule>
  </conditionalFormatting>
  <conditionalFormatting sqref="AT121:AU121">
    <cfRule type="cellIs" dxfId="1976" priority="3222" stopIfTrue="1" operator="lessThan">
      <formula>0</formula>
    </cfRule>
  </conditionalFormatting>
  <conditionalFormatting sqref="AT121:AU121">
    <cfRule type="cellIs" dxfId="1975" priority="3221" stopIfTrue="1" operator="lessThan">
      <formula>0</formula>
    </cfRule>
  </conditionalFormatting>
  <conditionalFormatting sqref="AY121">
    <cfRule type="cellIs" dxfId="1974" priority="3220" stopIfTrue="1" operator="lessThan">
      <formula>0</formula>
    </cfRule>
  </conditionalFormatting>
  <conditionalFormatting sqref="AY121">
    <cfRule type="cellIs" dxfId="1973" priority="3219" stopIfTrue="1" operator="lessThan">
      <formula>0</formula>
    </cfRule>
  </conditionalFormatting>
  <conditionalFormatting sqref="AY122">
    <cfRule type="cellIs" dxfId="1972" priority="3203" stopIfTrue="1" operator="lessThan">
      <formula>0</formula>
    </cfRule>
  </conditionalFormatting>
  <conditionalFormatting sqref="AY122">
    <cfRule type="cellIs" dxfId="1971" priority="3202" stopIfTrue="1" operator="lessThan">
      <formula>0</formula>
    </cfRule>
  </conditionalFormatting>
  <conditionalFormatting sqref="AV122:AX122">
    <cfRule type="cellIs" dxfId="1970" priority="3209" stopIfTrue="1" operator="lessThan">
      <formula>0</formula>
    </cfRule>
  </conditionalFormatting>
  <conditionalFormatting sqref="AV122:AX122">
    <cfRule type="cellIs" dxfId="1969" priority="3208" stopIfTrue="1" operator="lessThan">
      <formula>0</formula>
    </cfRule>
  </conditionalFormatting>
  <conditionalFormatting sqref="AT122:AU122">
    <cfRule type="cellIs" dxfId="1968" priority="3207" stopIfTrue="1" operator="lessThan">
      <formula>0</formula>
    </cfRule>
  </conditionalFormatting>
  <conditionalFormatting sqref="AT122:AU122">
    <cfRule type="cellIs" dxfId="1967" priority="3206" stopIfTrue="1" operator="lessThan">
      <formula>0</formula>
    </cfRule>
  </conditionalFormatting>
  <conditionalFormatting sqref="AY122">
    <cfRule type="cellIs" dxfId="1966" priority="3205" stopIfTrue="1" operator="lessThan">
      <formula>0</formula>
    </cfRule>
  </conditionalFormatting>
  <conditionalFormatting sqref="AY122">
    <cfRule type="cellIs" dxfId="1965" priority="3204" stopIfTrue="1" operator="lessThan">
      <formula>0</formula>
    </cfRule>
  </conditionalFormatting>
  <conditionalFormatting sqref="AY123">
    <cfRule type="cellIs" dxfId="1964" priority="3188" stopIfTrue="1" operator="lessThan">
      <formula>0</formula>
    </cfRule>
  </conditionalFormatting>
  <conditionalFormatting sqref="AY123">
    <cfRule type="cellIs" dxfId="1963" priority="3187" stopIfTrue="1" operator="lessThan">
      <formula>0</formula>
    </cfRule>
  </conditionalFormatting>
  <conditionalFormatting sqref="AV123:AX123">
    <cfRule type="cellIs" dxfId="1962" priority="3194" stopIfTrue="1" operator="lessThan">
      <formula>0</formula>
    </cfRule>
  </conditionalFormatting>
  <conditionalFormatting sqref="AV123:AX123">
    <cfRule type="cellIs" dxfId="1961" priority="3193" stopIfTrue="1" operator="lessThan">
      <formula>0</formula>
    </cfRule>
  </conditionalFormatting>
  <conditionalFormatting sqref="AT123:AU123">
    <cfRule type="cellIs" dxfId="1960" priority="3192" stopIfTrue="1" operator="lessThan">
      <formula>0</formula>
    </cfRule>
  </conditionalFormatting>
  <conditionalFormatting sqref="AT123:AU123">
    <cfRule type="cellIs" dxfId="1959" priority="3191" stopIfTrue="1" operator="lessThan">
      <formula>0</formula>
    </cfRule>
  </conditionalFormatting>
  <conditionalFormatting sqref="AY123">
    <cfRule type="cellIs" dxfId="1958" priority="3190" stopIfTrue="1" operator="lessThan">
      <formula>0</formula>
    </cfRule>
  </conditionalFormatting>
  <conditionalFormatting sqref="AY123">
    <cfRule type="cellIs" dxfId="1957" priority="3189" stopIfTrue="1" operator="lessThan">
      <formula>0</formula>
    </cfRule>
  </conditionalFormatting>
  <conditionalFormatting sqref="AY125">
    <cfRule type="cellIs" dxfId="1956" priority="3173" stopIfTrue="1" operator="lessThan">
      <formula>0</formula>
    </cfRule>
  </conditionalFormatting>
  <conditionalFormatting sqref="AY125">
    <cfRule type="cellIs" dxfId="1955" priority="3172" stopIfTrue="1" operator="lessThan">
      <formula>0</formula>
    </cfRule>
  </conditionalFormatting>
  <conditionalFormatting sqref="AV125:AX125">
    <cfRule type="cellIs" dxfId="1954" priority="3179" stopIfTrue="1" operator="lessThan">
      <formula>0</formula>
    </cfRule>
  </conditionalFormatting>
  <conditionalFormatting sqref="AV125:AX125">
    <cfRule type="cellIs" dxfId="1953" priority="3178" stopIfTrue="1" operator="lessThan">
      <formula>0</formula>
    </cfRule>
  </conditionalFormatting>
  <conditionalFormatting sqref="AT125:AU125">
    <cfRule type="cellIs" dxfId="1952" priority="3177" stopIfTrue="1" operator="lessThan">
      <formula>0</formula>
    </cfRule>
  </conditionalFormatting>
  <conditionalFormatting sqref="AT125:AU125">
    <cfRule type="cellIs" dxfId="1951" priority="3176" stopIfTrue="1" operator="lessThan">
      <formula>0</formula>
    </cfRule>
  </conditionalFormatting>
  <conditionalFormatting sqref="AY125">
    <cfRule type="cellIs" dxfId="1950" priority="3175" stopIfTrue="1" operator="lessThan">
      <formula>0</formula>
    </cfRule>
  </conditionalFormatting>
  <conditionalFormatting sqref="AY125">
    <cfRule type="cellIs" dxfId="1949" priority="3174" stopIfTrue="1" operator="lessThan">
      <formula>0</formula>
    </cfRule>
  </conditionalFormatting>
  <conditionalFormatting sqref="AY127">
    <cfRule type="cellIs" dxfId="1948" priority="3158" stopIfTrue="1" operator="lessThan">
      <formula>0</formula>
    </cfRule>
  </conditionalFormatting>
  <conditionalFormatting sqref="AY127">
    <cfRule type="cellIs" dxfId="1947" priority="3157" stopIfTrue="1" operator="lessThan">
      <formula>0</formula>
    </cfRule>
  </conditionalFormatting>
  <conditionalFormatting sqref="AV127:AX127">
    <cfRule type="cellIs" dxfId="1946" priority="3164" stopIfTrue="1" operator="lessThan">
      <formula>0</formula>
    </cfRule>
  </conditionalFormatting>
  <conditionalFormatting sqref="AV127:AX127">
    <cfRule type="cellIs" dxfId="1945" priority="3163" stopIfTrue="1" operator="lessThan">
      <formula>0</formula>
    </cfRule>
  </conditionalFormatting>
  <conditionalFormatting sqref="AT127:AU127">
    <cfRule type="cellIs" dxfId="1944" priority="3162" stopIfTrue="1" operator="lessThan">
      <formula>0</formula>
    </cfRule>
  </conditionalFormatting>
  <conditionalFormatting sqref="AT127:AU127">
    <cfRule type="cellIs" dxfId="1943" priority="3161" stopIfTrue="1" operator="lessThan">
      <formula>0</formula>
    </cfRule>
  </conditionalFormatting>
  <conditionalFormatting sqref="AY127">
    <cfRule type="cellIs" dxfId="1942" priority="3160" stopIfTrue="1" operator="lessThan">
      <formula>0</formula>
    </cfRule>
  </conditionalFormatting>
  <conditionalFormatting sqref="AY127">
    <cfRule type="cellIs" dxfId="1941" priority="3159" stopIfTrue="1" operator="lessThan">
      <formula>0</formula>
    </cfRule>
  </conditionalFormatting>
  <conditionalFormatting sqref="AY128">
    <cfRule type="cellIs" dxfId="1940" priority="3143" stopIfTrue="1" operator="lessThan">
      <formula>0</formula>
    </cfRule>
  </conditionalFormatting>
  <conditionalFormatting sqref="AY128">
    <cfRule type="cellIs" dxfId="1939" priority="3142" stopIfTrue="1" operator="lessThan">
      <formula>0</formula>
    </cfRule>
  </conditionalFormatting>
  <conditionalFormatting sqref="AV128:AX128">
    <cfRule type="cellIs" dxfId="1938" priority="3149" stopIfTrue="1" operator="lessThan">
      <formula>0</formula>
    </cfRule>
  </conditionalFormatting>
  <conditionalFormatting sqref="AV128:AX128">
    <cfRule type="cellIs" dxfId="1937" priority="3148" stopIfTrue="1" operator="lessThan">
      <formula>0</formula>
    </cfRule>
  </conditionalFormatting>
  <conditionalFormatting sqref="AT128:AU128">
    <cfRule type="cellIs" dxfId="1936" priority="3147" stopIfTrue="1" operator="lessThan">
      <formula>0</formula>
    </cfRule>
  </conditionalFormatting>
  <conditionalFormatting sqref="AT128:AU128">
    <cfRule type="cellIs" dxfId="1935" priority="3146" stopIfTrue="1" operator="lessThan">
      <formula>0</formula>
    </cfRule>
  </conditionalFormatting>
  <conditionalFormatting sqref="AY128">
    <cfRule type="cellIs" dxfId="1934" priority="3145" stopIfTrue="1" operator="lessThan">
      <formula>0</formula>
    </cfRule>
  </conditionalFormatting>
  <conditionalFormatting sqref="AY128">
    <cfRule type="cellIs" dxfId="1933" priority="3144" stopIfTrue="1" operator="lessThan">
      <formula>0</formula>
    </cfRule>
  </conditionalFormatting>
  <conditionalFormatting sqref="AY129">
    <cfRule type="cellIs" dxfId="1932" priority="3128" stopIfTrue="1" operator="lessThan">
      <formula>0</formula>
    </cfRule>
  </conditionalFormatting>
  <conditionalFormatting sqref="AY129">
    <cfRule type="cellIs" dxfId="1931" priority="3127" stopIfTrue="1" operator="lessThan">
      <formula>0</formula>
    </cfRule>
  </conditionalFormatting>
  <conditionalFormatting sqref="AV129:AX129">
    <cfRule type="cellIs" dxfId="1930" priority="3134" stopIfTrue="1" operator="lessThan">
      <formula>0</formula>
    </cfRule>
  </conditionalFormatting>
  <conditionalFormatting sqref="AV129:AX129">
    <cfRule type="cellIs" dxfId="1929" priority="3133" stopIfTrue="1" operator="lessThan">
      <formula>0</formula>
    </cfRule>
  </conditionalFormatting>
  <conditionalFormatting sqref="AT129:AU129">
    <cfRule type="cellIs" dxfId="1928" priority="3132" stopIfTrue="1" operator="lessThan">
      <formula>0</formula>
    </cfRule>
  </conditionalFormatting>
  <conditionalFormatting sqref="AT129:AU129">
    <cfRule type="cellIs" dxfId="1927" priority="3131" stopIfTrue="1" operator="lessThan">
      <formula>0</formula>
    </cfRule>
  </conditionalFormatting>
  <conditionalFormatting sqref="AY129">
    <cfRule type="cellIs" dxfId="1926" priority="3130" stopIfTrue="1" operator="lessThan">
      <formula>0</formula>
    </cfRule>
  </conditionalFormatting>
  <conditionalFormatting sqref="AY129">
    <cfRule type="cellIs" dxfId="1925" priority="3129" stopIfTrue="1" operator="lessThan">
      <formula>0</formula>
    </cfRule>
  </conditionalFormatting>
  <conditionalFormatting sqref="AY131">
    <cfRule type="cellIs" dxfId="1924" priority="3113" stopIfTrue="1" operator="lessThan">
      <formula>0</formula>
    </cfRule>
  </conditionalFormatting>
  <conditionalFormatting sqref="AY131">
    <cfRule type="cellIs" dxfId="1923" priority="3112" stopIfTrue="1" operator="lessThan">
      <formula>0</formula>
    </cfRule>
  </conditionalFormatting>
  <conditionalFormatting sqref="AV131:AX131">
    <cfRule type="cellIs" dxfId="1922" priority="3119" stopIfTrue="1" operator="lessThan">
      <formula>0</formula>
    </cfRule>
  </conditionalFormatting>
  <conditionalFormatting sqref="AV131:AX131">
    <cfRule type="cellIs" dxfId="1921" priority="3118" stopIfTrue="1" operator="lessThan">
      <formula>0</formula>
    </cfRule>
  </conditionalFormatting>
  <conditionalFormatting sqref="AT131:AU131">
    <cfRule type="cellIs" dxfId="1920" priority="3117" stopIfTrue="1" operator="lessThan">
      <formula>0</formula>
    </cfRule>
  </conditionalFormatting>
  <conditionalFormatting sqref="AT131:AU131">
    <cfRule type="cellIs" dxfId="1919" priority="3116" stopIfTrue="1" operator="lessThan">
      <formula>0</formula>
    </cfRule>
  </conditionalFormatting>
  <conditionalFormatting sqref="AY131">
    <cfRule type="cellIs" dxfId="1918" priority="3115" stopIfTrue="1" operator="lessThan">
      <formula>0</formula>
    </cfRule>
  </conditionalFormatting>
  <conditionalFormatting sqref="AY131">
    <cfRule type="cellIs" dxfId="1917" priority="3114" stopIfTrue="1" operator="lessThan">
      <formula>0</formula>
    </cfRule>
  </conditionalFormatting>
  <conditionalFormatting sqref="AY132">
    <cfRule type="cellIs" dxfId="1916" priority="3098" stopIfTrue="1" operator="lessThan">
      <formula>0</formula>
    </cfRule>
  </conditionalFormatting>
  <conditionalFormatting sqref="AY132">
    <cfRule type="cellIs" dxfId="1915" priority="3097" stopIfTrue="1" operator="lessThan">
      <formula>0</formula>
    </cfRule>
  </conditionalFormatting>
  <conditionalFormatting sqref="AV132:AX132">
    <cfRule type="cellIs" dxfId="1914" priority="3104" stopIfTrue="1" operator="lessThan">
      <formula>0</formula>
    </cfRule>
  </conditionalFormatting>
  <conditionalFormatting sqref="AV132:AX132">
    <cfRule type="cellIs" dxfId="1913" priority="3103" stopIfTrue="1" operator="lessThan">
      <formula>0</formula>
    </cfRule>
  </conditionalFormatting>
  <conditionalFormatting sqref="AT132:AU132">
    <cfRule type="cellIs" dxfId="1912" priority="3102" stopIfTrue="1" operator="lessThan">
      <formula>0</formula>
    </cfRule>
  </conditionalFormatting>
  <conditionalFormatting sqref="AT132:AU132">
    <cfRule type="cellIs" dxfId="1911" priority="3101" stopIfTrue="1" operator="lessThan">
      <formula>0</formula>
    </cfRule>
  </conditionalFormatting>
  <conditionalFormatting sqref="AY132">
    <cfRule type="cellIs" dxfId="1910" priority="3100" stopIfTrue="1" operator="lessThan">
      <formula>0</formula>
    </cfRule>
  </conditionalFormatting>
  <conditionalFormatting sqref="AY132">
    <cfRule type="cellIs" dxfId="1909" priority="3099" stopIfTrue="1" operator="lessThan">
      <formula>0</formula>
    </cfRule>
  </conditionalFormatting>
  <conditionalFormatting sqref="AY133">
    <cfRule type="cellIs" dxfId="1908" priority="3083" stopIfTrue="1" operator="lessThan">
      <formula>0</formula>
    </cfRule>
  </conditionalFormatting>
  <conditionalFormatting sqref="AY133">
    <cfRule type="cellIs" dxfId="1907" priority="3082" stopIfTrue="1" operator="lessThan">
      <formula>0</formula>
    </cfRule>
  </conditionalFormatting>
  <conditionalFormatting sqref="AV133:AX133">
    <cfRule type="cellIs" dxfId="1906" priority="3089" stopIfTrue="1" operator="lessThan">
      <formula>0</formula>
    </cfRule>
  </conditionalFormatting>
  <conditionalFormatting sqref="AV133:AX133">
    <cfRule type="cellIs" dxfId="1905" priority="3088" stopIfTrue="1" operator="lessThan">
      <formula>0</formula>
    </cfRule>
  </conditionalFormatting>
  <conditionalFormatting sqref="AT133:AU133">
    <cfRule type="cellIs" dxfId="1904" priority="3087" stopIfTrue="1" operator="lessThan">
      <formula>0</formula>
    </cfRule>
  </conditionalFormatting>
  <conditionalFormatting sqref="AT133:AU133">
    <cfRule type="cellIs" dxfId="1903" priority="3086" stopIfTrue="1" operator="lessThan">
      <formula>0</formula>
    </cfRule>
  </conditionalFormatting>
  <conditionalFormatting sqref="AY133">
    <cfRule type="cellIs" dxfId="1902" priority="3085" stopIfTrue="1" operator="lessThan">
      <formula>0</formula>
    </cfRule>
  </conditionalFormatting>
  <conditionalFormatting sqref="AY133">
    <cfRule type="cellIs" dxfId="1901" priority="3084" stopIfTrue="1" operator="lessThan">
      <formula>0</formula>
    </cfRule>
  </conditionalFormatting>
  <conditionalFormatting sqref="AY134">
    <cfRule type="cellIs" dxfId="1900" priority="3068" stopIfTrue="1" operator="lessThan">
      <formula>0</formula>
    </cfRule>
  </conditionalFormatting>
  <conditionalFormatting sqref="AY134">
    <cfRule type="cellIs" dxfId="1899" priority="3067" stopIfTrue="1" operator="lessThan">
      <formula>0</formula>
    </cfRule>
  </conditionalFormatting>
  <conditionalFormatting sqref="AV134:AX134">
    <cfRule type="cellIs" dxfId="1898" priority="3074" stopIfTrue="1" operator="lessThan">
      <formula>0</formula>
    </cfRule>
  </conditionalFormatting>
  <conditionalFormatting sqref="AV134:AX134">
    <cfRule type="cellIs" dxfId="1897" priority="3073" stopIfTrue="1" operator="lessThan">
      <formula>0</formula>
    </cfRule>
  </conditionalFormatting>
  <conditionalFormatting sqref="AT134:AU134">
    <cfRule type="cellIs" dxfId="1896" priority="3072" stopIfTrue="1" operator="lessThan">
      <formula>0</formula>
    </cfRule>
  </conditionalFormatting>
  <conditionalFormatting sqref="AT134:AU134">
    <cfRule type="cellIs" dxfId="1895" priority="3071" stopIfTrue="1" operator="lessThan">
      <formula>0</formula>
    </cfRule>
  </conditionalFormatting>
  <conditionalFormatting sqref="AY134">
    <cfRule type="cellIs" dxfId="1894" priority="3070" stopIfTrue="1" operator="lessThan">
      <formula>0</formula>
    </cfRule>
  </conditionalFormatting>
  <conditionalFormatting sqref="AY134">
    <cfRule type="cellIs" dxfId="1893" priority="3069" stopIfTrue="1" operator="lessThan">
      <formula>0</formula>
    </cfRule>
  </conditionalFormatting>
  <conditionalFormatting sqref="AY135">
    <cfRule type="cellIs" dxfId="1892" priority="3053" stopIfTrue="1" operator="lessThan">
      <formula>0</formula>
    </cfRule>
  </conditionalFormatting>
  <conditionalFormatting sqref="AY135">
    <cfRule type="cellIs" dxfId="1891" priority="3052" stopIfTrue="1" operator="lessThan">
      <formula>0</formula>
    </cfRule>
  </conditionalFormatting>
  <conditionalFormatting sqref="AV135:AX135">
    <cfRule type="cellIs" dxfId="1890" priority="3059" stopIfTrue="1" operator="lessThan">
      <formula>0</formula>
    </cfRule>
  </conditionalFormatting>
  <conditionalFormatting sqref="AV135:AX135">
    <cfRule type="cellIs" dxfId="1889" priority="3058" stopIfTrue="1" operator="lessThan">
      <formula>0</formula>
    </cfRule>
  </conditionalFormatting>
  <conditionalFormatting sqref="AT135:AU135">
    <cfRule type="cellIs" dxfId="1888" priority="3057" stopIfTrue="1" operator="lessThan">
      <formula>0</formula>
    </cfRule>
  </conditionalFormatting>
  <conditionalFormatting sqref="AT135:AU135">
    <cfRule type="cellIs" dxfId="1887" priority="3056" stopIfTrue="1" operator="lessThan">
      <formula>0</formula>
    </cfRule>
  </conditionalFormatting>
  <conditionalFormatting sqref="AY135">
    <cfRule type="cellIs" dxfId="1886" priority="3055" stopIfTrue="1" operator="lessThan">
      <formula>0</formula>
    </cfRule>
  </conditionalFormatting>
  <conditionalFormatting sqref="AY135">
    <cfRule type="cellIs" dxfId="1885" priority="3054" stopIfTrue="1" operator="lessThan">
      <formula>0</formula>
    </cfRule>
  </conditionalFormatting>
  <conditionalFormatting sqref="AY136">
    <cfRule type="cellIs" dxfId="1884" priority="3038" stopIfTrue="1" operator="lessThan">
      <formula>0</formula>
    </cfRule>
  </conditionalFormatting>
  <conditionalFormatting sqref="AY136">
    <cfRule type="cellIs" dxfId="1883" priority="3037" stopIfTrue="1" operator="lessThan">
      <formula>0</formula>
    </cfRule>
  </conditionalFormatting>
  <conditionalFormatting sqref="AV136:AX136">
    <cfRule type="cellIs" dxfId="1882" priority="3044" stopIfTrue="1" operator="lessThan">
      <formula>0</formula>
    </cfRule>
  </conditionalFormatting>
  <conditionalFormatting sqref="AV136:AX136">
    <cfRule type="cellIs" dxfId="1881" priority="3043" stopIfTrue="1" operator="lessThan">
      <formula>0</formula>
    </cfRule>
  </conditionalFormatting>
  <conditionalFormatting sqref="AT136:AU136">
    <cfRule type="cellIs" dxfId="1880" priority="3042" stopIfTrue="1" operator="lessThan">
      <formula>0</formula>
    </cfRule>
  </conditionalFormatting>
  <conditionalFormatting sqref="AT136:AU136">
    <cfRule type="cellIs" dxfId="1879" priority="3041" stopIfTrue="1" operator="lessThan">
      <formula>0</formula>
    </cfRule>
  </conditionalFormatting>
  <conditionalFormatting sqref="AY136">
    <cfRule type="cellIs" dxfId="1878" priority="3040" stopIfTrue="1" operator="lessThan">
      <formula>0</formula>
    </cfRule>
  </conditionalFormatting>
  <conditionalFormatting sqref="AY136">
    <cfRule type="cellIs" dxfId="1877" priority="3039" stopIfTrue="1" operator="lessThan">
      <formula>0</formula>
    </cfRule>
  </conditionalFormatting>
  <conditionalFormatting sqref="AY137">
    <cfRule type="cellIs" dxfId="1876" priority="3023" stopIfTrue="1" operator="lessThan">
      <formula>0</formula>
    </cfRule>
  </conditionalFormatting>
  <conditionalFormatting sqref="AY137">
    <cfRule type="cellIs" dxfId="1875" priority="3022" stopIfTrue="1" operator="lessThan">
      <formula>0</formula>
    </cfRule>
  </conditionalFormatting>
  <conditionalFormatting sqref="AV137:AX137">
    <cfRule type="cellIs" dxfId="1874" priority="3029" stopIfTrue="1" operator="lessThan">
      <formula>0</formula>
    </cfRule>
  </conditionalFormatting>
  <conditionalFormatting sqref="AV137:AX137">
    <cfRule type="cellIs" dxfId="1873" priority="3028" stopIfTrue="1" operator="lessThan">
      <formula>0</formula>
    </cfRule>
  </conditionalFormatting>
  <conditionalFormatting sqref="AT137:AU137">
    <cfRule type="cellIs" dxfId="1872" priority="3027" stopIfTrue="1" operator="lessThan">
      <formula>0</formula>
    </cfRule>
  </conditionalFormatting>
  <conditionalFormatting sqref="AT137:AU137">
    <cfRule type="cellIs" dxfId="1871" priority="3026" stopIfTrue="1" operator="lessThan">
      <formula>0</formula>
    </cfRule>
  </conditionalFormatting>
  <conditionalFormatting sqref="AY137">
    <cfRule type="cellIs" dxfId="1870" priority="3025" stopIfTrue="1" operator="lessThan">
      <formula>0</formula>
    </cfRule>
  </conditionalFormatting>
  <conditionalFormatting sqref="AY137">
    <cfRule type="cellIs" dxfId="1869" priority="3024" stopIfTrue="1" operator="lessThan">
      <formula>0</formula>
    </cfRule>
  </conditionalFormatting>
  <conditionalFormatting sqref="AY139">
    <cfRule type="cellIs" dxfId="1868" priority="3008" stopIfTrue="1" operator="lessThan">
      <formula>0</formula>
    </cfRule>
  </conditionalFormatting>
  <conditionalFormatting sqref="AY139">
    <cfRule type="cellIs" dxfId="1867" priority="3007" stopIfTrue="1" operator="lessThan">
      <formula>0</formula>
    </cfRule>
  </conditionalFormatting>
  <conditionalFormatting sqref="AV139:AX139">
    <cfRule type="cellIs" dxfId="1866" priority="3014" stopIfTrue="1" operator="lessThan">
      <formula>0</formula>
    </cfRule>
  </conditionalFormatting>
  <conditionalFormatting sqref="AV139:AX139">
    <cfRule type="cellIs" dxfId="1865" priority="3013" stopIfTrue="1" operator="lessThan">
      <formula>0</formula>
    </cfRule>
  </conditionalFormatting>
  <conditionalFormatting sqref="AT139:AU139">
    <cfRule type="cellIs" dxfId="1864" priority="3012" stopIfTrue="1" operator="lessThan">
      <formula>0</formula>
    </cfRule>
  </conditionalFormatting>
  <conditionalFormatting sqref="AT139:AU139">
    <cfRule type="cellIs" dxfId="1863" priority="3011" stopIfTrue="1" operator="lessThan">
      <formula>0</formula>
    </cfRule>
  </conditionalFormatting>
  <conditionalFormatting sqref="AY139">
    <cfRule type="cellIs" dxfId="1862" priority="3010" stopIfTrue="1" operator="lessThan">
      <formula>0</formula>
    </cfRule>
  </conditionalFormatting>
  <conditionalFormatting sqref="AY139">
    <cfRule type="cellIs" dxfId="1861" priority="3009" stopIfTrue="1" operator="lessThan">
      <formula>0</formula>
    </cfRule>
  </conditionalFormatting>
  <conditionalFormatting sqref="AY140">
    <cfRule type="cellIs" dxfId="1860" priority="2993" stopIfTrue="1" operator="lessThan">
      <formula>0</formula>
    </cfRule>
  </conditionalFormatting>
  <conditionalFormatting sqref="AY140">
    <cfRule type="cellIs" dxfId="1859" priority="2992" stopIfTrue="1" operator="lessThan">
      <formula>0</formula>
    </cfRule>
  </conditionalFormatting>
  <conditionalFormatting sqref="AV140:AX140">
    <cfRule type="cellIs" dxfId="1858" priority="2999" stopIfTrue="1" operator="lessThan">
      <formula>0</formula>
    </cfRule>
  </conditionalFormatting>
  <conditionalFormatting sqref="AV140:AX140">
    <cfRule type="cellIs" dxfId="1857" priority="2998" stopIfTrue="1" operator="lessThan">
      <formula>0</formula>
    </cfRule>
  </conditionalFormatting>
  <conditionalFormatting sqref="AT140:AU140">
    <cfRule type="cellIs" dxfId="1856" priority="2997" stopIfTrue="1" operator="lessThan">
      <formula>0</formula>
    </cfRule>
  </conditionalFormatting>
  <conditionalFormatting sqref="AT140:AU140">
    <cfRule type="cellIs" dxfId="1855" priority="2996" stopIfTrue="1" operator="lessThan">
      <formula>0</formula>
    </cfRule>
  </conditionalFormatting>
  <conditionalFormatting sqref="AY140">
    <cfRule type="cellIs" dxfId="1854" priority="2995" stopIfTrue="1" operator="lessThan">
      <formula>0</formula>
    </cfRule>
  </conditionalFormatting>
  <conditionalFormatting sqref="AY140">
    <cfRule type="cellIs" dxfId="1853" priority="2994" stopIfTrue="1" operator="lessThan">
      <formula>0</formula>
    </cfRule>
  </conditionalFormatting>
  <conditionalFormatting sqref="AY141">
    <cfRule type="cellIs" dxfId="1852" priority="2978" stopIfTrue="1" operator="lessThan">
      <formula>0</formula>
    </cfRule>
  </conditionalFormatting>
  <conditionalFormatting sqref="AY141">
    <cfRule type="cellIs" dxfId="1851" priority="2977" stopIfTrue="1" operator="lessThan">
      <formula>0</formula>
    </cfRule>
  </conditionalFormatting>
  <conditionalFormatting sqref="AV141:AX141">
    <cfRule type="cellIs" dxfId="1850" priority="2984" stopIfTrue="1" operator="lessThan">
      <formula>0</formula>
    </cfRule>
  </conditionalFormatting>
  <conditionalFormatting sqref="AV141:AX141">
    <cfRule type="cellIs" dxfId="1849" priority="2983" stopIfTrue="1" operator="lessThan">
      <formula>0</formula>
    </cfRule>
  </conditionalFormatting>
  <conditionalFormatting sqref="AT141:AU141">
    <cfRule type="cellIs" dxfId="1848" priority="2982" stopIfTrue="1" operator="lessThan">
      <formula>0</formula>
    </cfRule>
  </conditionalFormatting>
  <conditionalFormatting sqref="AT141:AU141">
    <cfRule type="cellIs" dxfId="1847" priority="2981" stopIfTrue="1" operator="lessThan">
      <formula>0</formula>
    </cfRule>
  </conditionalFormatting>
  <conditionalFormatting sqref="AY141">
    <cfRule type="cellIs" dxfId="1846" priority="2980" stopIfTrue="1" operator="lessThan">
      <formula>0</formula>
    </cfRule>
  </conditionalFormatting>
  <conditionalFormatting sqref="AY141">
    <cfRule type="cellIs" dxfId="1845" priority="2979" stopIfTrue="1" operator="lessThan">
      <formula>0</formula>
    </cfRule>
  </conditionalFormatting>
  <conditionalFormatting sqref="AY142">
    <cfRule type="cellIs" dxfId="1844" priority="2963" stopIfTrue="1" operator="lessThan">
      <formula>0</formula>
    </cfRule>
  </conditionalFormatting>
  <conditionalFormatting sqref="AY142">
    <cfRule type="cellIs" dxfId="1843" priority="2962" stopIfTrue="1" operator="lessThan">
      <formula>0</formula>
    </cfRule>
  </conditionalFormatting>
  <conditionalFormatting sqref="AV142:AX142">
    <cfRule type="cellIs" dxfId="1842" priority="2969" stopIfTrue="1" operator="lessThan">
      <formula>0</formula>
    </cfRule>
  </conditionalFormatting>
  <conditionalFormatting sqref="AV142:AX142">
    <cfRule type="cellIs" dxfId="1841" priority="2968" stopIfTrue="1" operator="lessThan">
      <formula>0</formula>
    </cfRule>
  </conditionalFormatting>
  <conditionalFormatting sqref="AT142:AU142">
    <cfRule type="cellIs" dxfId="1840" priority="2967" stopIfTrue="1" operator="lessThan">
      <formula>0</formula>
    </cfRule>
  </conditionalFormatting>
  <conditionalFormatting sqref="AT142:AU142">
    <cfRule type="cellIs" dxfId="1839" priority="2966" stopIfTrue="1" operator="lessThan">
      <formula>0</formula>
    </cfRule>
  </conditionalFormatting>
  <conditionalFormatting sqref="AY142">
    <cfRule type="cellIs" dxfId="1838" priority="2965" stopIfTrue="1" operator="lessThan">
      <formula>0</formula>
    </cfRule>
  </conditionalFormatting>
  <conditionalFormatting sqref="AY142">
    <cfRule type="cellIs" dxfId="1837" priority="2964" stopIfTrue="1" operator="lessThan">
      <formula>0</formula>
    </cfRule>
  </conditionalFormatting>
  <conditionalFormatting sqref="AY143">
    <cfRule type="cellIs" dxfId="1836" priority="2948" stopIfTrue="1" operator="lessThan">
      <formula>0</formula>
    </cfRule>
  </conditionalFormatting>
  <conditionalFormatting sqref="AY143">
    <cfRule type="cellIs" dxfId="1835" priority="2947" stopIfTrue="1" operator="lessThan">
      <formula>0</formula>
    </cfRule>
  </conditionalFormatting>
  <conditionalFormatting sqref="AV143:AX143">
    <cfRule type="cellIs" dxfId="1834" priority="2954" stopIfTrue="1" operator="lessThan">
      <formula>0</formula>
    </cfRule>
  </conditionalFormatting>
  <conditionalFormatting sqref="AV143:AX143">
    <cfRule type="cellIs" dxfId="1833" priority="2953" stopIfTrue="1" operator="lessThan">
      <formula>0</formula>
    </cfRule>
  </conditionalFormatting>
  <conditionalFormatting sqref="AT143:AU143">
    <cfRule type="cellIs" dxfId="1832" priority="2952" stopIfTrue="1" operator="lessThan">
      <formula>0</formula>
    </cfRule>
  </conditionalFormatting>
  <conditionalFormatting sqref="AT143:AU143">
    <cfRule type="cellIs" dxfId="1831" priority="2951" stopIfTrue="1" operator="lessThan">
      <formula>0</formula>
    </cfRule>
  </conditionalFormatting>
  <conditionalFormatting sqref="AY143">
    <cfRule type="cellIs" dxfId="1830" priority="2950" stopIfTrue="1" operator="lessThan">
      <formula>0</formula>
    </cfRule>
  </conditionalFormatting>
  <conditionalFormatting sqref="AY143">
    <cfRule type="cellIs" dxfId="1829" priority="2949" stopIfTrue="1" operator="lessThan">
      <formula>0</formula>
    </cfRule>
  </conditionalFormatting>
  <conditionalFormatting sqref="AY144">
    <cfRule type="cellIs" dxfId="1828" priority="2933" stopIfTrue="1" operator="lessThan">
      <formula>0</formula>
    </cfRule>
  </conditionalFormatting>
  <conditionalFormatting sqref="AY144">
    <cfRule type="cellIs" dxfId="1827" priority="2932" stopIfTrue="1" operator="lessThan">
      <formula>0</formula>
    </cfRule>
  </conditionalFormatting>
  <conditionalFormatting sqref="AV144:AX144">
    <cfRule type="cellIs" dxfId="1826" priority="2939" stopIfTrue="1" operator="lessThan">
      <formula>0</formula>
    </cfRule>
  </conditionalFormatting>
  <conditionalFormatting sqref="AV144:AX144">
    <cfRule type="cellIs" dxfId="1825" priority="2938" stopIfTrue="1" operator="lessThan">
      <formula>0</formula>
    </cfRule>
  </conditionalFormatting>
  <conditionalFormatting sqref="AT144:AU144">
    <cfRule type="cellIs" dxfId="1824" priority="2937" stopIfTrue="1" operator="lessThan">
      <formula>0</formula>
    </cfRule>
  </conditionalFormatting>
  <conditionalFormatting sqref="AT144:AU144">
    <cfRule type="cellIs" dxfId="1823" priority="2936" stopIfTrue="1" operator="lessThan">
      <formula>0</formula>
    </cfRule>
  </conditionalFormatting>
  <conditionalFormatting sqref="AY144">
    <cfRule type="cellIs" dxfId="1822" priority="2935" stopIfTrue="1" operator="lessThan">
      <formula>0</formula>
    </cfRule>
  </conditionalFormatting>
  <conditionalFormatting sqref="AY144">
    <cfRule type="cellIs" dxfId="1821" priority="2934" stopIfTrue="1" operator="lessThan">
      <formula>0</formula>
    </cfRule>
  </conditionalFormatting>
  <conditionalFormatting sqref="AY145">
    <cfRule type="cellIs" dxfId="1820" priority="2918" stopIfTrue="1" operator="lessThan">
      <formula>0</formula>
    </cfRule>
  </conditionalFormatting>
  <conditionalFormatting sqref="AY145">
    <cfRule type="cellIs" dxfId="1819" priority="2917" stopIfTrue="1" operator="lessThan">
      <formula>0</formula>
    </cfRule>
  </conditionalFormatting>
  <conditionalFormatting sqref="AV145:AX145">
    <cfRule type="cellIs" dxfId="1818" priority="2924" stopIfTrue="1" operator="lessThan">
      <formula>0</formula>
    </cfRule>
  </conditionalFormatting>
  <conditionalFormatting sqref="AV145:AX145">
    <cfRule type="cellIs" dxfId="1817" priority="2923" stopIfTrue="1" operator="lessThan">
      <formula>0</formula>
    </cfRule>
  </conditionalFormatting>
  <conditionalFormatting sqref="AT145:AU145">
    <cfRule type="cellIs" dxfId="1816" priority="2922" stopIfTrue="1" operator="lessThan">
      <formula>0</formula>
    </cfRule>
  </conditionalFormatting>
  <conditionalFormatting sqref="AT145:AU145">
    <cfRule type="cellIs" dxfId="1815" priority="2921" stopIfTrue="1" operator="lessThan">
      <formula>0</formula>
    </cfRule>
  </conditionalFormatting>
  <conditionalFormatting sqref="AY145">
    <cfRule type="cellIs" dxfId="1814" priority="2920" stopIfTrue="1" operator="lessThan">
      <formula>0</formula>
    </cfRule>
  </conditionalFormatting>
  <conditionalFormatting sqref="AY145">
    <cfRule type="cellIs" dxfId="1813" priority="2919" stopIfTrue="1" operator="lessThan">
      <formula>0</formula>
    </cfRule>
  </conditionalFormatting>
  <conditionalFormatting sqref="AY146">
    <cfRule type="cellIs" dxfId="1812" priority="2903" stopIfTrue="1" operator="lessThan">
      <formula>0</formula>
    </cfRule>
  </conditionalFormatting>
  <conditionalFormatting sqref="AY146">
    <cfRule type="cellIs" dxfId="1811" priority="2902" stopIfTrue="1" operator="lessThan">
      <formula>0</formula>
    </cfRule>
  </conditionalFormatting>
  <conditionalFormatting sqref="AV146:AX146">
    <cfRule type="cellIs" dxfId="1810" priority="2909" stopIfTrue="1" operator="lessThan">
      <formula>0</formula>
    </cfRule>
  </conditionalFormatting>
  <conditionalFormatting sqref="AV146:AX146">
    <cfRule type="cellIs" dxfId="1809" priority="2908" stopIfTrue="1" operator="lessThan">
      <formula>0</formula>
    </cfRule>
  </conditionalFormatting>
  <conditionalFormatting sqref="AT146:AU146">
    <cfRule type="cellIs" dxfId="1808" priority="2907" stopIfTrue="1" operator="lessThan">
      <formula>0</formula>
    </cfRule>
  </conditionalFormatting>
  <conditionalFormatting sqref="AT146:AU146">
    <cfRule type="cellIs" dxfId="1807" priority="2906" stopIfTrue="1" operator="lessThan">
      <formula>0</formula>
    </cfRule>
  </conditionalFormatting>
  <conditionalFormatting sqref="AY146">
    <cfRule type="cellIs" dxfId="1806" priority="2905" stopIfTrue="1" operator="lessThan">
      <formula>0</formula>
    </cfRule>
  </conditionalFormatting>
  <conditionalFormatting sqref="AY146">
    <cfRule type="cellIs" dxfId="1805" priority="2904" stopIfTrue="1" operator="lessThan">
      <formula>0</formula>
    </cfRule>
  </conditionalFormatting>
  <conditionalFormatting sqref="AY147">
    <cfRule type="cellIs" dxfId="1804" priority="2888" stopIfTrue="1" operator="lessThan">
      <formula>0</formula>
    </cfRule>
  </conditionalFormatting>
  <conditionalFormatting sqref="AY147">
    <cfRule type="cellIs" dxfId="1803" priority="2887" stopIfTrue="1" operator="lessThan">
      <formula>0</formula>
    </cfRule>
  </conditionalFormatting>
  <conditionalFormatting sqref="AV147:AX147">
    <cfRule type="cellIs" dxfId="1802" priority="2894" stopIfTrue="1" operator="lessThan">
      <formula>0</formula>
    </cfRule>
  </conditionalFormatting>
  <conditionalFormatting sqref="AV147:AX147">
    <cfRule type="cellIs" dxfId="1801" priority="2893" stopIfTrue="1" operator="lessThan">
      <formula>0</formula>
    </cfRule>
  </conditionalFormatting>
  <conditionalFormatting sqref="AT147:AU147">
    <cfRule type="cellIs" dxfId="1800" priority="2892" stopIfTrue="1" operator="lessThan">
      <formula>0</formula>
    </cfRule>
  </conditionalFormatting>
  <conditionalFormatting sqref="AT147:AU147">
    <cfRule type="cellIs" dxfId="1799" priority="2891" stopIfTrue="1" operator="lessThan">
      <formula>0</formula>
    </cfRule>
  </conditionalFormatting>
  <conditionalFormatting sqref="AY147">
    <cfRule type="cellIs" dxfId="1798" priority="2890" stopIfTrue="1" operator="lessThan">
      <formula>0</formula>
    </cfRule>
  </conditionalFormatting>
  <conditionalFormatting sqref="AY147">
    <cfRule type="cellIs" dxfId="1797" priority="2889" stopIfTrue="1" operator="lessThan">
      <formula>0</formula>
    </cfRule>
  </conditionalFormatting>
  <conditionalFormatting sqref="AY148">
    <cfRule type="cellIs" dxfId="1796" priority="2873" stopIfTrue="1" operator="lessThan">
      <formula>0</formula>
    </cfRule>
  </conditionalFormatting>
  <conditionalFormatting sqref="AY148">
    <cfRule type="cellIs" dxfId="1795" priority="2872" stopIfTrue="1" operator="lessThan">
      <formula>0</formula>
    </cfRule>
  </conditionalFormatting>
  <conditionalFormatting sqref="AV148:AX148">
    <cfRule type="cellIs" dxfId="1794" priority="2879" stopIfTrue="1" operator="lessThan">
      <formula>0</formula>
    </cfRule>
  </conditionalFormatting>
  <conditionalFormatting sqref="AV148:AX148">
    <cfRule type="cellIs" dxfId="1793" priority="2878" stopIfTrue="1" operator="lessThan">
      <formula>0</formula>
    </cfRule>
  </conditionalFormatting>
  <conditionalFormatting sqref="AT148:AU148">
    <cfRule type="cellIs" dxfId="1792" priority="2877" stopIfTrue="1" operator="lessThan">
      <formula>0</formula>
    </cfRule>
  </conditionalFormatting>
  <conditionalFormatting sqref="AT148:AU148">
    <cfRule type="cellIs" dxfId="1791" priority="2876" stopIfTrue="1" operator="lessThan">
      <formula>0</formula>
    </cfRule>
  </conditionalFormatting>
  <conditionalFormatting sqref="AY148">
    <cfRule type="cellIs" dxfId="1790" priority="2875" stopIfTrue="1" operator="lessThan">
      <formula>0</formula>
    </cfRule>
  </conditionalFormatting>
  <conditionalFormatting sqref="AY148">
    <cfRule type="cellIs" dxfId="1789" priority="2874" stopIfTrue="1" operator="lessThan">
      <formula>0</formula>
    </cfRule>
  </conditionalFormatting>
  <conditionalFormatting sqref="AY150">
    <cfRule type="cellIs" dxfId="1788" priority="2858" stopIfTrue="1" operator="lessThan">
      <formula>0</formula>
    </cfRule>
  </conditionalFormatting>
  <conditionalFormatting sqref="AY150">
    <cfRule type="cellIs" dxfId="1787" priority="2857" stopIfTrue="1" operator="lessThan">
      <formula>0</formula>
    </cfRule>
  </conditionalFormatting>
  <conditionalFormatting sqref="AV150:AX150">
    <cfRule type="cellIs" dxfId="1786" priority="2864" stopIfTrue="1" operator="lessThan">
      <formula>0</formula>
    </cfRule>
  </conditionalFormatting>
  <conditionalFormatting sqref="AV150:AX150">
    <cfRule type="cellIs" dxfId="1785" priority="2863" stopIfTrue="1" operator="lessThan">
      <formula>0</formula>
    </cfRule>
  </conditionalFormatting>
  <conditionalFormatting sqref="AT150:AU150">
    <cfRule type="cellIs" dxfId="1784" priority="2862" stopIfTrue="1" operator="lessThan">
      <formula>0</formula>
    </cfRule>
  </conditionalFormatting>
  <conditionalFormatting sqref="AT150:AU150">
    <cfRule type="cellIs" dxfId="1783" priority="2861" stopIfTrue="1" operator="lessThan">
      <formula>0</formula>
    </cfRule>
  </conditionalFormatting>
  <conditionalFormatting sqref="AY150">
    <cfRule type="cellIs" dxfId="1782" priority="2860" stopIfTrue="1" operator="lessThan">
      <formula>0</formula>
    </cfRule>
  </conditionalFormatting>
  <conditionalFormatting sqref="AY150">
    <cfRule type="cellIs" dxfId="1781" priority="2859" stopIfTrue="1" operator="lessThan">
      <formula>0</formula>
    </cfRule>
  </conditionalFormatting>
  <conditionalFormatting sqref="AY151">
    <cfRule type="cellIs" dxfId="1780" priority="2843" stopIfTrue="1" operator="lessThan">
      <formula>0</formula>
    </cfRule>
  </conditionalFormatting>
  <conditionalFormatting sqref="AY151">
    <cfRule type="cellIs" dxfId="1779" priority="2842" stopIfTrue="1" operator="lessThan">
      <formula>0</formula>
    </cfRule>
  </conditionalFormatting>
  <conditionalFormatting sqref="AV151:AX151">
    <cfRule type="cellIs" dxfId="1778" priority="2849" stopIfTrue="1" operator="lessThan">
      <formula>0</formula>
    </cfRule>
  </conditionalFormatting>
  <conditionalFormatting sqref="AV151:AX151">
    <cfRule type="cellIs" dxfId="1777" priority="2848" stopIfTrue="1" operator="lessThan">
      <formula>0</formula>
    </cfRule>
  </conditionalFormatting>
  <conditionalFormatting sqref="AT151:AU151">
    <cfRule type="cellIs" dxfId="1776" priority="2847" stopIfTrue="1" operator="lessThan">
      <formula>0</formula>
    </cfRule>
  </conditionalFormatting>
  <conditionalFormatting sqref="AT151:AU151">
    <cfRule type="cellIs" dxfId="1775" priority="2846" stopIfTrue="1" operator="lessThan">
      <formula>0</formula>
    </cfRule>
  </conditionalFormatting>
  <conditionalFormatting sqref="AY151">
    <cfRule type="cellIs" dxfId="1774" priority="2845" stopIfTrue="1" operator="lessThan">
      <formula>0</formula>
    </cfRule>
  </conditionalFormatting>
  <conditionalFormatting sqref="AY151">
    <cfRule type="cellIs" dxfId="1773" priority="2844" stopIfTrue="1" operator="lessThan">
      <formula>0</formula>
    </cfRule>
  </conditionalFormatting>
  <conditionalFormatting sqref="AY152">
    <cfRule type="cellIs" dxfId="1772" priority="2828" stopIfTrue="1" operator="lessThan">
      <formula>0</formula>
    </cfRule>
  </conditionalFormatting>
  <conditionalFormatting sqref="AY152">
    <cfRule type="cellIs" dxfId="1771" priority="2827" stopIfTrue="1" operator="lessThan">
      <formula>0</formula>
    </cfRule>
  </conditionalFormatting>
  <conditionalFormatting sqref="AV152:AX152">
    <cfRule type="cellIs" dxfId="1770" priority="2834" stopIfTrue="1" operator="lessThan">
      <formula>0</formula>
    </cfRule>
  </conditionalFormatting>
  <conditionalFormatting sqref="AV152:AX152">
    <cfRule type="cellIs" dxfId="1769" priority="2833" stopIfTrue="1" operator="lessThan">
      <formula>0</formula>
    </cfRule>
  </conditionalFormatting>
  <conditionalFormatting sqref="AT152:AU152">
    <cfRule type="cellIs" dxfId="1768" priority="2832" stopIfTrue="1" operator="lessThan">
      <formula>0</formula>
    </cfRule>
  </conditionalFormatting>
  <conditionalFormatting sqref="AT152:AU152">
    <cfRule type="cellIs" dxfId="1767" priority="2831" stopIfTrue="1" operator="lessThan">
      <formula>0</formula>
    </cfRule>
  </conditionalFormatting>
  <conditionalFormatting sqref="AY152">
    <cfRule type="cellIs" dxfId="1766" priority="2830" stopIfTrue="1" operator="lessThan">
      <formula>0</formula>
    </cfRule>
  </conditionalFormatting>
  <conditionalFormatting sqref="AY152">
    <cfRule type="cellIs" dxfId="1765" priority="2829" stopIfTrue="1" operator="lessThan">
      <formula>0</formula>
    </cfRule>
  </conditionalFormatting>
  <conditionalFormatting sqref="AY153">
    <cfRule type="cellIs" dxfId="1764" priority="2813" stopIfTrue="1" operator="lessThan">
      <formula>0</formula>
    </cfRule>
  </conditionalFormatting>
  <conditionalFormatting sqref="AY153">
    <cfRule type="cellIs" dxfId="1763" priority="2812" stopIfTrue="1" operator="lessThan">
      <formula>0</formula>
    </cfRule>
  </conditionalFormatting>
  <conditionalFormatting sqref="AV153:AX153">
    <cfRule type="cellIs" dxfId="1762" priority="2819" stopIfTrue="1" operator="lessThan">
      <formula>0</formula>
    </cfRule>
  </conditionalFormatting>
  <conditionalFormatting sqref="AV153:AX153">
    <cfRule type="cellIs" dxfId="1761" priority="2818" stopIfTrue="1" operator="lessThan">
      <formula>0</formula>
    </cfRule>
  </conditionalFormatting>
  <conditionalFormatting sqref="AT153:AU153">
    <cfRule type="cellIs" dxfId="1760" priority="2817" stopIfTrue="1" operator="lessThan">
      <formula>0</formula>
    </cfRule>
  </conditionalFormatting>
  <conditionalFormatting sqref="AT153:AU153">
    <cfRule type="cellIs" dxfId="1759" priority="2816" stopIfTrue="1" operator="lessThan">
      <formula>0</formula>
    </cfRule>
  </conditionalFormatting>
  <conditionalFormatting sqref="AY153">
    <cfRule type="cellIs" dxfId="1758" priority="2815" stopIfTrue="1" operator="lessThan">
      <formula>0</formula>
    </cfRule>
  </conditionalFormatting>
  <conditionalFormatting sqref="AY153">
    <cfRule type="cellIs" dxfId="1757" priority="2814" stopIfTrue="1" operator="lessThan">
      <formula>0</formula>
    </cfRule>
  </conditionalFormatting>
  <conditionalFormatting sqref="AY154">
    <cfRule type="cellIs" dxfId="1756" priority="2798" stopIfTrue="1" operator="lessThan">
      <formula>0</formula>
    </cfRule>
  </conditionalFormatting>
  <conditionalFormatting sqref="AY154">
    <cfRule type="cellIs" dxfId="1755" priority="2797" stopIfTrue="1" operator="lessThan">
      <formula>0</formula>
    </cfRule>
  </conditionalFormatting>
  <conditionalFormatting sqref="AV154:AX154">
    <cfRule type="cellIs" dxfId="1754" priority="2804" stopIfTrue="1" operator="lessThan">
      <formula>0</formula>
    </cfRule>
  </conditionalFormatting>
  <conditionalFormatting sqref="AV154:AX154">
    <cfRule type="cellIs" dxfId="1753" priority="2803" stopIfTrue="1" operator="lessThan">
      <formula>0</formula>
    </cfRule>
  </conditionalFormatting>
  <conditionalFormatting sqref="AT154:AU154">
    <cfRule type="cellIs" dxfId="1752" priority="2802" stopIfTrue="1" operator="lessThan">
      <formula>0</formula>
    </cfRule>
  </conditionalFormatting>
  <conditionalFormatting sqref="AT154:AU154">
    <cfRule type="cellIs" dxfId="1751" priority="2801" stopIfTrue="1" operator="lessThan">
      <formula>0</formula>
    </cfRule>
  </conditionalFormatting>
  <conditionalFormatting sqref="AY154">
    <cfRule type="cellIs" dxfId="1750" priority="2800" stopIfTrue="1" operator="lessThan">
      <formula>0</formula>
    </cfRule>
  </conditionalFormatting>
  <conditionalFormatting sqref="AY154">
    <cfRule type="cellIs" dxfId="1749" priority="2799" stopIfTrue="1" operator="lessThan">
      <formula>0</formula>
    </cfRule>
  </conditionalFormatting>
  <conditionalFormatting sqref="AY155">
    <cfRule type="cellIs" dxfId="1748" priority="2783" stopIfTrue="1" operator="lessThan">
      <formula>0</formula>
    </cfRule>
  </conditionalFormatting>
  <conditionalFormatting sqref="AY155">
    <cfRule type="cellIs" dxfId="1747" priority="2782" stopIfTrue="1" operator="lessThan">
      <formula>0</formula>
    </cfRule>
  </conditionalFormatting>
  <conditionalFormatting sqref="AV155:AX155">
    <cfRule type="cellIs" dxfId="1746" priority="2789" stopIfTrue="1" operator="lessThan">
      <formula>0</formula>
    </cfRule>
  </conditionalFormatting>
  <conditionalFormatting sqref="AV155:AX155">
    <cfRule type="cellIs" dxfId="1745" priority="2788" stopIfTrue="1" operator="lessThan">
      <formula>0</formula>
    </cfRule>
  </conditionalFormatting>
  <conditionalFormatting sqref="AT155:AU155">
    <cfRule type="cellIs" dxfId="1744" priority="2787" stopIfTrue="1" operator="lessThan">
      <formula>0</formula>
    </cfRule>
  </conditionalFormatting>
  <conditionalFormatting sqref="AT155:AU155">
    <cfRule type="cellIs" dxfId="1743" priority="2786" stopIfTrue="1" operator="lessThan">
      <formula>0</formula>
    </cfRule>
  </conditionalFormatting>
  <conditionalFormatting sqref="AY155">
    <cfRule type="cellIs" dxfId="1742" priority="2785" stopIfTrue="1" operator="lessThan">
      <formula>0</formula>
    </cfRule>
  </conditionalFormatting>
  <conditionalFormatting sqref="AY155">
    <cfRule type="cellIs" dxfId="1741" priority="2784" stopIfTrue="1" operator="lessThan">
      <formula>0</formula>
    </cfRule>
  </conditionalFormatting>
  <conditionalFormatting sqref="AY156">
    <cfRule type="cellIs" dxfId="1740" priority="2768" stopIfTrue="1" operator="lessThan">
      <formula>0</formula>
    </cfRule>
  </conditionalFormatting>
  <conditionalFormatting sqref="AY156">
    <cfRule type="cellIs" dxfId="1739" priority="2767" stopIfTrue="1" operator="lessThan">
      <formula>0</formula>
    </cfRule>
  </conditionalFormatting>
  <conditionalFormatting sqref="AV156:AX156">
    <cfRule type="cellIs" dxfId="1738" priority="2774" stopIfTrue="1" operator="lessThan">
      <formula>0</formula>
    </cfRule>
  </conditionalFormatting>
  <conditionalFormatting sqref="AV156:AX156">
    <cfRule type="cellIs" dxfId="1737" priority="2773" stopIfTrue="1" operator="lessThan">
      <formula>0</formula>
    </cfRule>
  </conditionalFormatting>
  <conditionalFormatting sqref="AT156:AU156">
    <cfRule type="cellIs" dxfId="1736" priority="2772" stopIfTrue="1" operator="lessThan">
      <formula>0</formula>
    </cfRule>
  </conditionalFormatting>
  <conditionalFormatting sqref="AT156:AU156">
    <cfRule type="cellIs" dxfId="1735" priority="2771" stopIfTrue="1" operator="lessThan">
      <formula>0</formula>
    </cfRule>
  </conditionalFormatting>
  <conditionalFormatting sqref="AY156">
    <cfRule type="cellIs" dxfId="1734" priority="2770" stopIfTrue="1" operator="lessThan">
      <formula>0</formula>
    </cfRule>
  </conditionalFormatting>
  <conditionalFormatting sqref="AY156">
    <cfRule type="cellIs" dxfId="1733" priority="2769" stopIfTrue="1" operator="lessThan">
      <formula>0</formula>
    </cfRule>
  </conditionalFormatting>
  <conditionalFormatting sqref="AY157">
    <cfRule type="cellIs" dxfId="1732" priority="2753" stopIfTrue="1" operator="lessThan">
      <formula>0</formula>
    </cfRule>
  </conditionalFormatting>
  <conditionalFormatting sqref="AY157">
    <cfRule type="cellIs" dxfId="1731" priority="2752" stopIfTrue="1" operator="lessThan">
      <formula>0</formula>
    </cfRule>
  </conditionalFormatting>
  <conditionalFormatting sqref="AV157:AX157">
    <cfRule type="cellIs" dxfId="1730" priority="2759" stopIfTrue="1" operator="lessThan">
      <formula>0</formula>
    </cfRule>
  </conditionalFormatting>
  <conditionalFormatting sqref="AV157:AX157">
    <cfRule type="cellIs" dxfId="1729" priority="2758" stopIfTrue="1" operator="lessThan">
      <formula>0</formula>
    </cfRule>
  </conditionalFormatting>
  <conditionalFormatting sqref="AT157:AU157">
    <cfRule type="cellIs" dxfId="1728" priority="2757" stopIfTrue="1" operator="lessThan">
      <formula>0</formula>
    </cfRule>
  </conditionalFormatting>
  <conditionalFormatting sqref="AT157:AU157">
    <cfRule type="cellIs" dxfId="1727" priority="2756" stopIfTrue="1" operator="lessThan">
      <formula>0</formula>
    </cfRule>
  </conditionalFormatting>
  <conditionalFormatting sqref="AY157">
    <cfRule type="cellIs" dxfId="1726" priority="2755" stopIfTrue="1" operator="lessThan">
      <formula>0</formula>
    </cfRule>
  </conditionalFormatting>
  <conditionalFormatting sqref="AY157">
    <cfRule type="cellIs" dxfId="1725" priority="2754" stopIfTrue="1" operator="lessThan">
      <formula>0</formula>
    </cfRule>
  </conditionalFormatting>
  <conditionalFormatting sqref="AY158">
    <cfRule type="cellIs" dxfId="1724" priority="2738" stopIfTrue="1" operator="lessThan">
      <formula>0</formula>
    </cfRule>
  </conditionalFormatting>
  <conditionalFormatting sqref="AY158">
    <cfRule type="cellIs" dxfId="1723" priority="2737" stopIfTrue="1" operator="lessThan">
      <formula>0</formula>
    </cfRule>
  </conditionalFormatting>
  <conditionalFormatting sqref="AV158:AX158">
    <cfRule type="cellIs" dxfId="1722" priority="2744" stopIfTrue="1" operator="lessThan">
      <formula>0</formula>
    </cfRule>
  </conditionalFormatting>
  <conditionalFormatting sqref="AV158:AX158">
    <cfRule type="cellIs" dxfId="1721" priority="2743" stopIfTrue="1" operator="lessThan">
      <formula>0</formula>
    </cfRule>
  </conditionalFormatting>
  <conditionalFormatting sqref="AT158:AU158">
    <cfRule type="cellIs" dxfId="1720" priority="2742" stopIfTrue="1" operator="lessThan">
      <formula>0</formula>
    </cfRule>
  </conditionalFormatting>
  <conditionalFormatting sqref="AT158:AU158">
    <cfRule type="cellIs" dxfId="1719" priority="2741" stopIfTrue="1" operator="lessThan">
      <formula>0</formula>
    </cfRule>
  </conditionalFormatting>
  <conditionalFormatting sqref="AY158">
    <cfRule type="cellIs" dxfId="1718" priority="2740" stopIfTrue="1" operator="lessThan">
      <formula>0</formula>
    </cfRule>
  </conditionalFormatting>
  <conditionalFormatting sqref="AY158">
    <cfRule type="cellIs" dxfId="1717" priority="2739" stopIfTrue="1" operator="lessThan">
      <formula>0</formula>
    </cfRule>
  </conditionalFormatting>
  <conditionalFormatting sqref="AY159">
    <cfRule type="cellIs" dxfId="1716" priority="2723" stopIfTrue="1" operator="lessThan">
      <formula>0</formula>
    </cfRule>
  </conditionalFormatting>
  <conditionalFormatting sqref="AY159">
    <cfRule type="cellIs" dxfId="1715" priority="2722" stopIfTrue="1" operator="lessThan">
      <formula>0</formula>
    </cfRule>
  </conditionalFormatting>
  <conditionalFormatting sqref="AV159:AX159">
    <cfRule type="cellIs" dxfId="1714" priority="2729" stopIfTrue="1" operator="lessThan">
      <formula>0</formula>
    </cfRule>
  </conditionalFormatting>
  <conditionalFormatting sqref="AV159:AX159">
    <cfRule type="cellIs" dxfId="1713" priority="2728" stopIfTrue="1" operator="lessThan">
      <formula>0</formula>
    </cfRule>
  </conditionalFormatting>
  <conditionalFormatting sqref="AT159:AU159">
    <cfRule type="cellIs" dxfId="1712" priority="2727" stopIfTrue="1" operator="lessThan">
      <formula>0</formula>
    </cfRule>
  </conditionalFormatting>
  <conditionalFormatting sqref="AT159:AU159">
    <cfRule type="cellIs" dxfId="1711" priority="2726" stopIfTrue="1" operator="lessThan">
      <formula>0</formula>
    </cfRule>
  </conditionalFormatting>
  <conditionalFormatting sqref="AY159">
    <cfRule type="cellIs" dxfId="1710" priority="2725" stopIfTrue="1" operator="lessThan">
      <formula>0</formula>
    </cfRule>
  </conditionalFormatting>
  <conditionalFormatting sqref="AY159">
    <cfRule type="cellIs" dxfId="1709" priority="2724" stopIfTrue="1" operator="lessThan">
      <formula>0</formula>
    </cfRule>
  </conditionalFormatting>
  <conditionalFormatting sqref="AY160">
    <cfRule type="cellIs" dxfId="1708" priority="2708" stopIfTrue="1" operator="lessThan">
      <formula>0</formula>
    </cfRule>
  </conditionalFormatting>
  <conditionalFormatting sqref="AY160">
    <cfRule type="cellIs" dxfId="1707" priority="2707" stopIfTrue="1" operator="lessThan">
      <formula>0</formula>
    </cfRule>
  </conditionalFormatting>
  <conditionalFormatting sqref="AV160:AX160">
    <cfRule type="cellIs" dxfId="1706" priority="2714" stopIfTrue="1" operator="lessThan">
      <formula>0</formula>
    </cfRule>
  </conditionalFormatting>
  <conditionalFormatting sqref="AV160:AX160">
    <cfRule type="cellIs" dxfId="1705" priority="2713" stopIfTrue="1" operator="lessThan">
      <formula>0</formula>
    </cfRule>
  </conditionalFormatting>
  <conditionalFormatting sqref="AT160:AU160">
    <cfRule type="cellIs" dxfId="1704" priority="2712" stopIfTrue="1" operator="lessThan">
      <formula>0</formula>
    </cfRule>
  </conditionalFormatting>
  <conditionalFormatting sqref="AT160:AU160">
    <cfRule type="cellIs" dxfId="1703" priority="2711" stopIfTrue="1" operator="lessThan">
      <formula>0</formula>
    </cfRule>
  </conditionalFormatting>
  <conditionalFormatting sqref="AY160">
    <cfRule type="cellIs" dxfId="1702" priority="2710" stopIfTrue="1" operator="lessThan">
      <formula>0</formula>
    </cfRule>
  </conditionalFormatting>
  <conditionalFormatting sqref="AY160">
    <cfRule type="cellIs" dxfId="1701" priority="2709" stopIfTrue="1" operator="lessThan">
      <formula>0</formula>
    </cfRule>
  </conditionalFormatting>
  <conditionalFormatting sqref="AY162">
    <cfRule type="cellIs" dxfId="1700" priority="2693" stopIfTrue="1" operator="lessThan">
      <formula>0</formula>
    </cfRule>
  </conditionalFormatting>
  <conditionalFormatting sqref="AY162">
    <cfRule type="cellIs" dxfId="1699" priority="2692" stopIfTrue="1" operator="lessThan">
      <formula>0</formula>
    </cfRule>
  </conditionalFormatting>
  <conditionalFormatting sqref="AV162:AX162">
    <cfRule type="cellIs" dxfId="1698" priority="2699" stopIfTrue="1" operator="lessThan">
      <formula>0</formula>
    </cfRule>
  </conditionalFormatting>
  <conditionalFormatting sqref="AV162:AX162">
    <cfRule type="cellIs" dxfId="1697" priority="2698" stopIfTrue="1" operator="lessThan">
      <formula>0</formula>
    </cfRule>
  </conditionalFormatting>
  <conditionalFormatting sqref="AT162:AU162">
    <cfRule type="cellIs" dxfId="1696" priority="2697" stopIfTrue="1" operator="lessThan">
      <formula>0</formula>
    </cfRule>
  </conditionalFormatting>
  <conditionalFormatting sqref="AT162:AU162">
    <cfRule type="cellIs" dxfId="1695" priority="2696" stopIfTrue="1" operator="lessThan">
      <formula>0</formula>
    </cfRule>
  </conditionalFormatting>
  <conditionalFormatting sqref="AY162">
    <cfRule type="cellIs" dxfId="1694" priority="2695" stopIfTrue="1" operator="lessThan">
      <formula>0</formula>
    </cfRule>
  </conditionalFormatting>
  <conditionalFormatting sqref="AY162">
    <cfRule type="cellIs" dxfId="1693" priority="2694" stopIfTrue="1" operator="lessThan">
      <formula>0</formula>
    </cfRule>
  </conditionalFormatting>
  <conditionalFormatting sqref="AY163">
    <cfRule type="cellIs" dxfId="1692" priority="2678" stopIfTrue="1" operator="lessThan">
      <formula>0</formula>
    </cfRule>
  </conditionalFormatting>
  <conditionalFormatting sqref="AY163">
    <cfRule type="cellIs" dxfId="1691" priority="2677" stopIfTrue="1" operator="lessThan">
      <formula>0</formula>
    </cfRule>
  </conditionalFormatting>
  <conditionalFormatting sqref="AV163:AX163">
    <cfRule type="cellIs" dxfId="1690" priority="2684" stopIfTrue="1" operator="lessThan">
      <formula>0</formula>
    </cfRule>
  </conditionalFormatting>
  <conditionalFormatting sqref="AV163:AX163">
    <cfRule type="cellIs" dxfId="1689" priority="2683" stopIfTrue="1" operator="lessThan">
      <formula>0</formula>
    </cfRule>
  </conditionalFormatting>
  <conditionalFormatting sqref="AT163:AU163">
    <cfRule type="cellIs" dxfId="1688" priority="2682" stopIfTrue="1" operator="lessThan">
      <formula>0</formula>
    </cfRule>
  </conditionalFormatting>
  <conditionalFormatting sqref="AT163:AU163">
    <cfRule type="cellIs" dxfId="1687" priority="2681" stopIfTrue="1" operator="lessThan">
      <formula>0</formula>
    </cfRule>
  </conditionalFormatting>
  <conditionalFormatting sqref="AY163">
    <cfRule type="cellIs" dxfId="1686" priority="2680" stopIfTrue="1" operator="lessThan">
      <formula>0</formula>
    </cfRule>
  </conditionalFormatting>
  <conditionalFormatting sqref="AY163">
    <cfRule type="cellIs" dxfId="1685" priority="2679" stopIfTrue="1" operator="lessThan">
      <formula>0</formula>
    </cfRule>
  </conditionalFormatting>
  <conditionalFormatting sqref="AY164">
    <cfRule type="cellIs" dxfId="1684" priority="2663" stopIfTrue="1" operator="lessThan">
      <formula>0</formula>
    </cfRule>
  </conditionalFormatting>
  <conditionalFormatting sqref="AY164">
    <cfRule type="cellIs" dxfId="1683" priority="2662" stopIfTrue="1" operator="lessThan">
      <formula>0</formula>
    </cfRule>
  </conditionalFormatting>
  <conditionalFormatting sqref="AV164:AX164">
    <cfRule type="cellIs" dxfId="1682" priority="2669" stopIfTrue="1" operator="lessThan">
      <formula>0</formula>
    </cfRule>
  </conditionalFormatting>
  <conditionalFormatting sqref="AV164:AX164">
    <cfRule type="cellIs" dxfId="1681" priority="2668" stopIfTrue="1" operator="lessThan">
      <formula>0</formula>
    </cfRule>
  </conditionalFormatting>
  <conditionalFormatting sqref="AT164:AU164">
    <cfRule type="cellIs" dxfId="1680" priority="2667" stopIfTrue="1" operator="lessThan">
      <formula>0</formula>
    </cfRule>
  </conditionalFormatting>
  <conditionalFormatting sqref="AT164:AU164">
    <cfRule type="cellIs" dxfId="1679" priority="2666" stopIfTrue="1" operator="lessThan">
      <formula>0</formula>
    </cfRule>
  </conditionalFormatting>
  <conditionalFormatting sqref="AY164">
    <cfRule type="cellIs" dxfId="1678" priority="2665" stopIfTrue="1" operator="lessThan">
      <formula>0</formula>
    </cfRule>
  </conditionalFormatting>
  <conditionalFormatting sqref="AY164">
    <cfRule type="cellIs" dxfId="1677" priority="2664" stopIfTrue="1" operator="lessThan">
      <formula>0</formula>
    </cfRule>
  </conditionalFormatting>
  <conditionalFormatting sqref="AY167">
    <cfRule type="cellIs" dxfId="1676" priority="2648" stopIfTrue="1" operator="lessThan">
      <formula>0</formula>
    </cfRule>
  </conditionalFormatting>
  <conditionalFormatting sqref="AY167">
    <cfRule type="cellIs" dxfId="1675" priority="2647" stopIfTrue="1" operator="lessThan">
      <formula>0</formula>
    </cfRule>
  </conditionalFormatting>
  <conditionalFormatting sqref="AV167:AX167">
    <cfRule type="cellIs" dxfId="1674" priority="2654" stopIfTrue="1" operator="lessThan">
      <formula>0</formula>
    </cfRule>
  </conditionalFormatting>
  <conditionalFormatting sqref="AV167:AX167">
    <cfRule type="cellIs" dxfId="1673" priority="2653" stopIfTrue="1" operator="lessThan">
      <formula>0</formula>
    </cfRule>
  </conditionalFormatting>
  <conditionalFormatting sqref="AT167:AU167">
    <cfRule type="cellIs" dxfId="1672" priority="2652" stopIfTrue="1" operator="lessThan">
      <formula>0</formula>
    </cfRule>
  </conditionalFormatting>
  <conditionalFormatting sqref="AT167:AU167">
    <cfRule type="cellIs" dxfId="1671" priority="2651" stopIfTrue="1" operator="lessThan">
      <formula>0</formula>
    </cfRule>
  </conditionalFormatting>
  <conditionalFormatting sqref="AY167">
    <cfRule type="cellIs" dxfId="1670" priority="2650" stopIfTrue="1" operator="lessThan">
      <formula>0</formula>
    </cfRule>
  </conditionalFormatting>
  <conditionalFormatting sqref="AY167">
    <cfRule type="cellIs" dxfId="1669" priority="2649" stopIfTrue="1" operator="lessThan">
      <formula>0</formula>
    </cfRule>
  </conditionalFormatting>
  <conditionalFormatting sqref="AY168">
    <cfRule type="cellIs" dxfId="1668" priority="2633" stopIfTrue="1" operator="lessThan">
      <formula>0</formula>
    </cfRule>
  </conditionalFormatting>
  <conditionalFormatting sqref="AY168">
    <cfRule type="cellIs" dxfId="1667" priority="2632" stopIfTrue="1" operator="lessThan">
      <formula>0</formula>
    </cfRule>
  </conditionalFormatting>
  <conditionalFormatting sqref="AV168:AX168">
    <cfRule type="cellIs" dxfId="1666" priority="2639" stopIfTrue="1" operator="lessThan">
      <formula>0</formula>
    </cfRule>
  </conditionalFormatting>
  <conditionalFormatting sqref="AV168:AX168">
    <cfRule type="cellIs" dxfId="1665" priority="2638" stopIfTrue="1" operator="lessThan">
      <formula>0</formula>
    </cfRule>
  </conditionalFormatting>
  <conditionalFormatting sqref="AT168:AU168">
    <cfRule type="cellIs" dxfId="1664" priority="2637" stopIfTrue="1" operator="lessThan">
      <formula>0</formula>
    </cfRule>
  </conditionalFormatting>
  <conditionalFormatting sqref="AT168:AU168">
    <cfRule type="cellIs" dxfId="1663" priority="2636" stopIfTrue="1" operator="lessThan">
      <formula>0</formula>
    </cfRule>
  </conditionalFormatting>
  <conditionalFormatting sqref="AY168">
    <cfRule type="cellIs" dxfId="1662" priority="2635" stopIfTrue="1" operator="lessThan">
      <formula>0</formula>
    </cfRule>
  </conditionalFormatting>
  <conditionalFormatting sqref="AY168">
    <cfRule type="cellIs" dxfId="1661" priority="2634" stopIfTrue="1" operator="lessThan">
      <formula>0</formula>
    </cfRule>
  </conditionalFormatting>
  <conditionalFormatting sqref="AY169">
    <cfRule type="cellIs" dxfId="1660" priority="2618" stopIfTrue="1" operator="lessThan">
      <formula>0</formula>
    </cfRule>
  </conditionalFormatting>
  <conditionalFormatting sqref="AY169">
    <cfRule type="cellIs" dxfId="1659" priority="2617" stopIfTrue="1" operator="lessThan">
      <formula>0</formula>
    </cfRule>
  </conditionalFormatting>
  <conditionalFormatting sqref="AV169:AX169">
    <cfRule type="cellIs" dxfId="1658" priority="2624" stopIfTrue="1" operator="lessThan">
      <formula>0</formula>
    </cfRule>
  </conditionalFormatting>
  <conditionalFormatting sqref="AV169:AX169">
    <cfRule type="cellIs" dxfId="1657" priority="2623" stopIfTrue="1" operator="lessThan">
      <formula>0</formula>
    </cfRule>
  </conditionalFormatting>
  <conditionalFormatting sqref="AT169:AU169">
    <cfRule type="cellIs" dxfId="1656" priority="2622" stopIfTrue="1" operator="lessThan">
      <formula>0</formula>
    </cfRule>
  </conditionalFormatting>
  <conditionalFormatting sqref="AT169:AU169">
    <cfRule type="cellIs" dxfId="1655" priority="2621" stopIfTrue="1" operator="lessThan">
      <formula>0</formula>
    </cfRule>
  </conditionalFormatting>
  <conditionalFormatting sqref="AY169">
    <cfRule type="cellIs" dxfId="1654" priority="2620" stopIfTrue="1" operator="lessThan">
      <formula>0</formula>
    </cfRule>
  </conditionalFormatting>
  <conditionalFormatting sqref="AY169">
    <cfRule type="cellIs" dxfId="1653" priority="2619" stopIfTrue="1" operator="lessThan">
      <formula>0</formula>
    </cfRule>
  </conditionalFormatting>
  <conditionalFormatting sqref="AY171">
    <cfRule type="cellIs" dxfId="1652" priority="2603" stopIfTrue="1" operator="lessThan">
      <formula>0</formula>
    </cfRule>
  </conditionalFormatting>
  <conditionalFormatting sqref="AY171">
    <cfRule type="cellIs" dxfId="1651" priority="2602" stopIfTrue="1" operator="lessThan">
      <formula>0</formula>
    </cfRule>
  </conditionalFormatting>
  <conditionalFormatting sqref="AV171:AX171">
    <cfRule type="cellIs" dxfId="1650" priority="2609" stopIfTrue="1" operator="lessThan">
      <formula>0</formula>
    </cfRule>
  </conditionalFormatting>
  <conditionalFormatting sqref="AV171:AX171">
    <cfRule type="cellIs" dxfId="1649" priority="2608" stopIfTrue="1" operator="lessThan">
      <formula>0</formula>
    </cfRule>
  </conditionalFormatting>
  <conditionalFormatting sqref="AT171:AU171">
    <cfRule type="cellIs" dxfId="1648" priority="2607" stopIfTrue="1" operator="lessThan">
      <formula>0</formula>
    </cfRule>
  </conditionalFormatting>
  <conditionalFormatting sqref="AT171:AU171">
    <cfRule type="cellIs" dxfId="1647" priority="2606" stopIfTrue="1" operator="lessThan">
      <formula>0</formula>
    </cfRule>
  </conditionalFormatting>
  <conditionalFormatting sqref="AY171">
    <cfRule type="cellIs" dxfId="1646" priority="2605" stopIfTrue="1" operator="lessThan">
      <formula>0</formula>
    </cfRule>
  </conditionalFormatting>
  <conditionalFormatting sqref="AY171">
    <cfRule type="cellIs" dxfId="1645" priority="2604" stopIfTrue="1" operator="lessThan">
      <formula>0</formula>
    </cfRule>
  </conditionalFormatting>
  <conditionalFormatting sqref="AY172">
    <cfRule type="cellIs" dxfId="1644" priority="2588" stopIfTrue="1" operator="lessThan">
      <formula>0</formula>
    </cfRule>
  </conditionalFormatting>
  <conditionalFormatting sqref="AY172">
    <cfRule type="cellIs" dxfId="1643" priority="2587" stopIfTrue="1" operator="lessThan">
      <formula>0</formula>
    </cfRule>
  </conditionalFormatting>
  <conditionalFormatting sqref="AV172:AX172">
    <cfRule type="cellIs" dxfId="1642" priority="2594" stopIfTrue="1" operator="lessThan">
      <formula>0</formula>
    </cfRule>
  </conditionalFormatting>
  <conditionalFormatting sqref="AV172:AX172">
    <cfRule type="cellIs" dxfId="1641" priority="2593" stopIfTrue="1" operator="lessThan">
      <formula>0</formula>
    </cfRule>
  </conditionalFormatting>
  <conditionalFormatting sqref="AT172:AU172">
    <cfRule type="cellIs" dxfId="1640" priority="2592" stopIfTrue="1" operator="lessThan">
      <formula>0</formula>
    </cfRule>
  </conditionalFormatting>
  <conditionalFormatting sqref="AT172:AU172">
    <cfRule type="cellIs" dxfId="1639" priority="2591" stopIfTrue="1" operator="lessThan">
      <formula>0</formula>
    </cfRule>
  </conditionalFormatting>
  <conditionalFormatting sqref="AY172">
    <cfRule type="cellIs" dxfId="1638" priority="2590" stopIfTrue="1" operator="lessThan">
      <formula>0</formula>
    </cfRule>
  </conditionalFormatting>
  <conditionalFormatting sqref="AY172">
    <cfRule type="cellIs" dxfId="1637" priority="2589" stopIfTrue="1" operator="lessThan">
      <formula>0</formula>
    </cfRule>
  </conditionalFormatting>
  <conditionalFormatting sqref="AY174">
    <cfRule type="cellIs" dxfId="1636" priority="2573" stopIfTrue="1" operator="lessThan">
      <formula>0</formula>
    </cfRule>
  </conditionalFormatting>
  <conditionalFormatting sqref="AY174">
    <cfRule type="cellIs" dxfId="1635" priority="2572" stopIfTrue="1" operator="lessThan">
      <formula>0</formula>
    </cfRule>
  </conditionalFormatting>
  <conditionalFormatting sqref="AV174:AX174">
    <cfRule type="cellIs" dxfId="1634" priority="2579" stopIfTrue="1" operator="lessThan">
      <formula>0</formula>
    </cfRule>
  </conditionalFormatting>
  <conditionalFormatting sqref="AV174:AX174">
    <cfRule type="cellIs" dxfId="1633" priority="2578" stopIfTrue="1" operator="lessThan">
      <formula>0</formula>
    </cfRule>
  </conditionalFormatting>
  <conditionalFormatting sqref="AT174:AU174">
    <cfRule type="cellIs" dxfId="1632" priority="2577" stopIfTrue="1" operator="lessThan">
      <formula>0</formula>
    </cfRule>
  </conditionalFormatting>
  <conditionalFormatting sqref="AT174:AU174">
    <cfRule type="cellIs" dxfId="1631" priority="2576" stopIfTrue="1" operator="lessThan">
      <formula>0</formula>
    </cfRule>
  </conditionalFormatting>
  <conditionalFormatting sqref="AY174">
    <cfRule type="cellIs" dxfId="1630" priority="2575" stopIfTrue="1" operator="lessThan">
      <formula>0</formula>
    </cfRule>
  </conditionalFormatting>
  <conditionalFormatting sqref="AY174">
    <cfRule type="cellIs" dxfId="1629" priority="2574" stopIfTrue="1" operator="lessThan">
      <formula>0</formula>
    </cfRule>
  </conditionalFormatting>
  <conditionalFormatting sqref="AY175">
    <cfRule type="cellIs" dxfId="1628" priority="2558" stopIfTrue="1" operator="lessThan">
      <formula>0</formula>
    </cfRule>
  </conditionalFormatting>
  <conditionalFormatting sqref="AY175">
    <cfRule type="cellIs" dxfId="1627" priority="2557" stopIfTrue="1" operator="lessThan">
      <formula>0</formula>
    </cfRule>
  </conditionalFormatting>
  <conditionalFormatting sqref="AV175:AX175">
    <cfRule type="cellIs" dxfId="1626" priority="2564" stopIfTrue="1" operator="lessThan">
      <formula>0</formula>
    </cfRule>
  </conditionalFormatting>
  <conditionalFormatting sqref="AV175:AX175">
    <cfRule type="cellIs" dxfId="1625" priority="2563" stopIfTrue="1" operator="lessThan">
      <formula>0</formula>
    </cfRule>
  </conditionalFormatting>
  <conditionalFormatting sqref="AT175:AU175">
    <cfRule type="cellIs" dxfId="1624" priority="2562" stopIfTrue="1" operator="lessThan">
      <formula>0</formula>
    </cfRule>
  </conditionalFormatting>
  <conditionalFormatting sqref="AT175:AU175">
    <cfRule type="cellIs" dxfId="1623" priority="2561" stopIfTrue="1" operator="lessThan">
      <formula>0</formula>
    </cfRule>
  </conditionalFormatting>
  <conditionalFormatting sqref="AY175">
    <cfRule type="cellIs" dxfId="1622" priority="2560" stopIfTrue="1" operator="lessThan">
      <formula>0</formula>
    </cfRule>
  </conditionalFormatting>
  <conditionalFormatting sqref="AY175">
    <cfRule type="cellIs" dxfId="1621" priority="2559" stopIfTrue="1" operator="lessThan">
      <formula>0</formula>
    </cfRule>
  </conditionalFormatting>
  <conditionalFormatting sqref="AY176">
    <cfRule type="cellIs" dxfId="1620" priority="2543" stopIfTrue="1" operator="lessThan">
      <formula>0</formula>
    </cfRule>
  </conditionalFormatting>
  <conditionalFormatting sqref="AY176">
    <cfRule type="cellIs" dxfId="1619" priority="2542" stopIfTrue="1" operator="lessThan">
      <formula>0</formula>
    </cfRule>
  </conditionalFormatting>
  <conditionalFormatting sqref="AV176:AX176">
    <cfRule type="cellIs" dxfId="1618" priority="2549" stopIfTrue="1" operator="lessThan">
      <formula>0</formula>
    </cfRule>
  </conditionalFormatting>
  <conditionalFormatting sqref="AV176:AX176">
    <cfRule type="cellIs" dxfId="1617" priority="2548" stopIfTrue="1" operator="lessThan">
      <formula>0</formula>
    </cfRule>
  </conditionalFormatting>
  <conditionalFormatting sqref="AT176:AU176">
    <cfRule type="cellIs" dxfId="1616" priority="2547" stopIfTrue="1" operator="lessThan">
      <formula>0</formula>
    </cfRule>
  </conditionalFormatting>
  <conditionalFormatting sqref="AT176:AU176">
    <cfRule type="cellIs" dxfId="1615" priority="2546" stopIfTrue="1" operator="lessThan">
      <formula>0</formula>
    </cfRule>
  </conditionalFormatting>
  <conditionalFormatting sqref="AY176">
    <cfRule type="cellIs" dxfId="1614" priority="2545" stopIfTrue="1" operator="lessThan">
      <formula>0</formula>
    </cfRule>
  </conditionalFormatting>
  <conditionalFormatting sqref="AY176">
    <cfRule type="cellIs" dxfId="1613" priority="2544" stopIfTrue="1" operator="lessThan">
      <formula>0</formula>
    </cfRule>
  </conditionalFormatting>
  <conditionalFormatting sqref="Y26">
    <cfRule type="cellIs" dxfId="1612" priority="2541" stopIfTrue="1" operator="lessThan">
      <formula>0</formula>
    </cfRule>
  </conditionalFormatting>
  <conditionalFormatting sqref="AY26">
    <cfRule type="cellIs" dxfId="1611" priority="2528" stopIfTrue="1" operator="lessThan">
      <formula>0</formula>
    </cfRule>
  </conditionalFormatting>
  <conditionalFormatting sqref="AY26">
    <cfRule type="cellIs" dxfId="1610" priority="2527" stopIfTrue="1" operator="lessThan">
      <formula>0</formula>
    </cfRule>
  </conditionalFormatting>
  <conditionalFormatting sqref="AV26:AX26">
    <cfRule type="cellIs" dxfId="1609" priority="2534" stopIfTrue="1" operator="lessThan">
      <formula>0</formula>
    </cfRule>
  </conditionalFormatting>
  <conditionalFormatting sqref="AV26:AX26">
    <cfRule type="cellIs" dxfId="1608" priority="2533" stopIfTrue="1" operator="lessThan">
      <formula>0</formula>
    </cfRule>
  </conditionalFormatting>
  <conditionalFormatting sqref="AT26:AU26">
    <cfRule type="cellIs" dxfId="1607" priority="2532" stopIfTrue="1" operator="lessThan">
      <formula>0</formula>
    </cfRule>
  </conditionalFormatting>
  <conditionalFormatting sqref="AT26:AU26">
    <cfRule type="cellIs" dxfId="1606" priority="2531" stopIfTrue="1" operator="lessThan">
      <formula>0</formula>
    </cfRule>
  </conditionalFormatting>
  <conditionalFormatting sqref="AY26">
    <cfRule type="cellIs" dxfId="1605" priority="2530" stopIfTrue="1" operator="lessThan">
      <formula>0</formula>
    </cfRule>
  </conditionalFormatting>
  <conditionalFormatting sqref="AY26">
    <cfRule type="cellIs" dxfId="1604" priority="2529" stopIfTrue="1" operator="lessThan">
      <formula>0</formula>
    </cfRule>
  </conditionalFormatting>
  <conditionalFormatting sqref="Y41">
    <cfRule type="cellIs" dxfId="1603" priority="2526" stopIfTrue="1" operator="lessThan">
      <formula>0</formula>
    </cfRule>
  </conditionalFormatting>
  <conditionalFormatting sqref="AY41">
    <cfRule type="cellIs" dxfId="1602" priority="2513" stopIfTrue="1" operator="lessThan">
      <formula>0</formula>
    </cfRule>
  </conditionalFormatting>
  <conditionalFormatting sqref="AY41">
    <cfRule type="cellIs" dxfId="1601" priority="2512" stopIfTrue="1" operator="lessThan">
      <formula>0</formula>
    </cfRule>
  </conditionalFormatting>
  <conditionalFormatting sqref="AV41:AX41">
    <cfRule type="cellIs" dxfId="1600" priority="2519" stopIfTrue="1" operator="lessThan">
      <formula>0</formula>
    </cfRule>
  </conditionalFormatting>
  <conditionalFormatting sqref="AV41:AX41">
    <cfRule type="cellIs" dxfId="1599" priority="2518" stopIfTrue="1" operator="lessThan">
      <formula>0</formula>
    </cfRule>
  </conditionalFormatting>
  <conditionalFormatting sqref="AT41:AU41">
    <cfRule type="cellIs" dxfId="1598" priority="2517" stopIfTrue="1" operator="lessThan">
      <formula>0</formula>
    </cfRule>
  </conditionalFormatting>
  <conditionalFormatting sqref="AT41:AU41">
    <cfRule type="cellIs" dxfId="1597" priority="2516" stopIfTrue="1" operator="lessThan">
      <formula>0</formula>
    </cfRule>
  </conditionalFormatting>
  <conditionalFormatting sqref="AY41">
    <cfRule type="cellIs" dxfId="1596" priority="2515" stopIfTrue="1" operator="lessThan">
      <formula>0</formula>
    </cfRule>
  </conditionalFormatting>
  <conditionalFormatting sqref="AY41">
    <cfRule type="cellIs" dxfId="1595" priority="2514" stopIfTrue="1" operator="lessThan">
      <formula>0</formula>
    </cfRule>
  </conditionalFormatting>
  <conditionalFormatting sqref="Y42">
    <cfRule type="cellIs" dxfId="1594" priority="2511" stopIfTrue="1" operator="lessThan">
      <formula>0</formula>
    </cfRule>
  </conditionalFormatting>
  <conditionalFormatting sqref="AY42">
    <cfRule type="cellIs" dxfId="1593" priority="2498" stopIfTrue="1" operator="lessThan">
      <formula>0</formula>
    </cfRule>
  </conditionalFormatting>
  <conditionalFormatting sqref="AY42">
    <cfRule type="cellIs" dxfId="1592" priority="2497" stopIfTrue="1" operator="lessThan">
      <formula>0</formula>
    </cfRule>
  </conditionalFormatting>
  <conditionalFormatting sqref="AV42:AX42">
    <cfRule type="cellIs" dxfId="1591" priority="2504" stopIfTrue="1" operator="lessThan">
      <formula>0</formula>
    </cfRule>
  </conditionalFormatting>
  <conditionalFormatting sqref="AV42:AX42">
    <cfRule type="cellIs" dxfId="1590" priority="2503" stopIfTrue="1" operator="lessThan">
      <formula>0</formula>
    </cfRule>
  </conditionalFormatting>
  <conditionalFormatting sqref="AT42:AU42">
    <cfRule type="cellIs" dxfId="1589" priority="2502" stopIfTrue="1" operator="lessThan">
      <formula>0</formula>
    </cfRule>
  </conditionalFormatting>
  <conditionalFormatting sqref="AT42:AU42">
    <cfRule type="cellIs" dxfId="1588" priority="2501" stopIfTrue="1" operator="lessThan">
      <formula>0</formula>
    </cfRule>
  </conditionalFormatting>
  <conditionalFormatting sqref="AY42">
    <cfRule type="cellIs" dxfId="1587" priority="2500" stopIfTrue="1" operator="lessThan">
      <formula>0</formula>
    </cfRule>
  </conditionalFormatting>
  <conditionalFormatting sqref="AY42">
    <cfRule type="cellIs" dxfId="1586" priority="2499" stopIfTrue="1" operator="lessThan">
      <formula>0</formula>
    </cfRule>
  </conditionalFormatting>
  <conditionalFormatting sqref="Y43">
    <cfRule type="cellIs" dxfId="1585" priority="2496" stopIfTrue="1" operator="lessThan">
      <formula>0</formula>
    </cfRule>
  </conditionalFormatting>
  <conditionalFormatting sqref="AY43">
    <cfRule type="cellIs" dxfId="1584" priority="2483" stopIfTrue="1" operator="lessThan">
      <formula>0</formula>
    </cfRule>
  </conditionalFormatting>
  <conditionalFormatting sqref="AY43">
    <cfRule type="cellIs" dxfId="1583" priority="2482" stopIfTrue="1" operator="lessThan">
      <formula>0</formula>
    </cfRule>
  </conditionalFormatting>
  <conditionalFormatting sqref="AV43:AX43">
    <cfRule type="cellIs" dxfId="1582" priority="2489" stopIfTrue="1" operator="lessThan">
      <formula>0</formula>
    </cfRule>
  </conditionalFormatting>
  <conditionalFormatting sqref="AV43:AX43">
    <cfRule type="cellIs" dxfId="1581" priority="2488" stopIfTrue="1" operator="lessThan">
      <formula>0</formula>
    </cfRule>
  </conditionalFormatting>
  <conditionalFormatting sqref="AT43:AU43">
    <cfRule type="cellIs" dxfId="1580" priority="2487" stopIfTrue="1" operator="lessThan">
      <formula>0</formula>
    </cfRule>
  </conditionalFormatting>
  <conditionalFormatting sqref="AT43:AU43">
    <cfRule type="cellIs" dxfId="1579" priority="2486" stopIfTrue="1" operator="lessThan">
      <formula>0</formula>
    </cfRule>
  </conditionalFormatting>
  <conditionalFormatting sqref="AY43">
    <cfRule type="cellIs" dxfId="1578" priority="2485" stopIfTrue="1" operator="lessThan">
      <formula>0</formula>
    </cfRule>
  </conditionalFormatting>
  <conditionalFormatting sqref="AY43">
    <cfRule type="cellIs" dxfId="1577" priority="2484" stopIfTrue="1" operator="lessThan">
      <formula>0</formula>
    </cfRule>
  </conditionalFormatting>
  <conditionalFormatting sqref="J54 O54 T54 AD54 AI54">
    <cfRule type="cellIs" dxfId="1576" priority="2339" stopIfTrue="1" operator="lessThan">
      <formula>0</formula>
    </cfRule>
  </conditionalFormatting>
  <conditionalFormatting sqref="AM54">
    <cfRule type="cellIs" dxfId="1575" priority="2336" stopIfTrue="1" operator="lessThan">
      <formula>0</formula>
    </cfRule>
  </conditionalFormatting>
  <conditionalFormatting sqref="AM54">
    <cfRule type="cellIs" dxfId="1574" priority="2335" stopIfTrue="1" operator="lessThan">
      <formula>0</formula>
    </cfRule>
  </conditionalFormatting>
  <conditionalFormatting sqref="AL54">
    <cfRule type="cellIs" dxfId="1573" priority="2338" stopIfTrue="1" operator="lessThan">
      <formula>0</formula>
    </cfRule>
  </conditionalFormatting>
  <conditionalFormatting sqref="AL54">
    <cfRule type="cellIs" dxfId="1572" priority="2337" stopIfTrue="1" operator="lessThan">
      <formula>0</formula>
    </cfRule>
  </conditionalFormatting>
  <conditionalFormatting sqref="AM54">
    <cfRule type="cellIs" dxfId="1571" priority="2334" stopIfTrue="1" operator="lessThan">
      <formula>0</formula>
    </cfRule>
  </conditionalFormatting>
  <conditionalFormatting sqref="AM54">
    <cfRule type="cellIs" dxfId="1570" priority="2333" stopIfTrue="1" operator="lessThan">
      <formula>0</formula>
    </cfRule>
  </conditionalFormatting>
  <conditionalFormatting sqref="Y54">
    <cfRule type="cellIs" dxfId="1569" priority="2332" stopIfTrue="1" operator="lessThan">
      <formula>0</formula>
    </cfRule>
  </conditionalFormatting>
  <conditionalFormatting sqref="AY54">
    <cfRule type="cellIs" dxfId="1568" priority="2325" stopIfTrue="1" operator="lessThan">
      <formula>0</formula>
    </cfRule>
  </conditionalFormatting>
  <conditionalFormatting sqref="AY54">
    <cfRule type="cellIs" dxfId="1567" priority="2324" stopIfTrue="1" operator="lessThan">
      <formula>0</formula>
    </cfRule>
  </conditionalFormatting>
  <conditionalFormatting sqref="AV54:AX54">
    <cfRule type="cellIs" dxfId="1566" priority="2331" stopIfTrue="1" operator="lessThan">
      <formula>0</formula>
    </cfRule>
  </conditionalFormatting>
  <conditionalFormatting sqref="AV54:AX54">
    <cfRule type="cellIs" dxfId="1565" priority="2330" stopIfTrue="1" operator="lessThan">
      <formula>0</formula>
    </cfRule>
  </conditionalFormatting>
  <conditionalFormatting sqref="AT54:AU54">
    <cfRule type="cellIs" dxfId="1564" priority="2329" stopIfTrue="1" operator="lessThan">
      <formula>0</formula>
    </cfRule>
  </conditionalFormatting>
  <conditionalFormatting sqref="AT54:AU54">
    <cfRule type="cellIs" dxfId="1563" priority="2328" stopIfTrue="1" operator="lessThan">
      <formula>0</formula>
    </cfRule>
  </conditionalFormatting>
  <conditionalFormatting sqref="AY54">
    <cfRule type="cellIs" dxfId="1562" priority="2327" stopIfTrue="1" operator="lessThan">
      <formula>0</formula>
    </cfRule>
  </conditionalFormatting>
  <conditionalFormatting sqref="AY54">
    <cfRule type="cellIs" dxfId="1561" priority="2326" stopIfTrue="1" operator="lessThan">
      <formula>0</formula>
    </cfRule>
  </conditionalFormatting>
  <conditionalFormatting sqref="F115:I115">
    <cfRule type="cellIs" dxfId="1560" priority="1763" stopIfTrue="1" operator="lessThan">
      <formula>0</formula>
    </cfRule>
  </conditionalFormatting>
  <conditionalFormatting sqref="F115:I115">
    <cfRule type="cellIs" dxfId="1559" priority="1762" stopIfTrue="1" operator="lessThan">
      <formula>0</formula>
    </cfRule>
  </conditionalFormatting>
  <conditionalFormatting sqref="K115:N115">
    <cfRule type="cellIs" dxfId="1558" priority="1761" stopIfTrue="1" operator="lessThan">
      <formula>0</formula>
    </cfRule>
  </conditionalFormatting>
  <conditionalFormatting sqref="K115:N115">
    <cfRule type="cellIs" dxfId="1557" priority="1760" stopIfTrue="1" operator="lessThan">
      <formula>0</formula>
    </cfRule>
  </conditionalFormatting>
  <conditionalFormatting sqref="P115:S115">
    <cfRule type="cellIs" dxfId="1556" priority="1759" stopIfTrue="1" operator="lessThan">
      <formula>0</formula>
    </cfRule>
  </conditionalFormatting>
  <conditionalFormatting sqref="P115:S115">
    <cfRule type="cellIs" dxfId="1555" priority="1758" stopIfTrue="1" operator="lessThan">
      <formula>0</formula>
    </cfRule>
  </conditionalFormatting>
  <conditionalFormatting sqref="U115:X115">
    <cfRule type="cellIs" dxfId="1554" priority="1757" stopIfTrue="1" operator="lessThan">
      <formula>0</formula>
    </cfRule>
  </conditionalFormatting>
  <conditionalFormatting sqref="U115:X115">
    <cfRule type="cellIs" dxfId="1553" priority="1756" stopIfTrue="1" operator="lessThan">
      <formula>0</formula>
    </cfRule>
  </conditionalFormatting>
  <conditionalFormatting sqref="Z115:AC115">
    <cfRule type="cellIs" dxfId="1552" priority="1755" stopIfTrue="1" operator="lessThan">
      <formula>0</formula>
    </cfRule>
  </conditionalFormatting>
  <conditionalFormatting sqref="Z115:AC115">
    <cfRule type="cellIs" dxfId="1551" priority="1754" stopIfTrue="1" operator="lessThan">
      <formula>0</formula>
    </cfRule>
  </conditionalFormatting>
  <conditionalFormatting sqref="AE115:AH115">
    <cfRule type="cellIs" dxfId="1550" priority="1753" stopIfTrue="1" operator="lessThan">
      <formula>0</formula>
    </cfRule>
  </conditionalFormatting>
  <conditionalFormatting sqref="AE115:AH115">
    <cfRule type="cellIs" dxfId="1549" priority="1752" stopIfTrue="1" operator="lessThan">
      <formula>0</formula>
    </cfRule>
  </conditionalFormatting>
  <conditionalFormatting sqref="AJ115:AK115">
    <cfRule type="cellIs" dxfId="1548" priority="1751" stopIfTrue="1" operator="lessThan">
      <formula>0</formula>
    </cfRule>
  </conditionalFormatting>
  <conditionalFormatting sqref="AJ115:AK115">
    <cfRule type="cellIs" dxfId="1547" priority="1750" stopIfTrue="1" operator="lessThan">
      <formula>0</formula>
    </cfRule>
  </conditionalFormatting>
  <conditionalFormatting sqref="AN115:AY115">
    <cfRule type="cellIs" dxfId="1546" priority="1749" stopIfTrue="1" operator="lessThan">
      <formula>0</formula>
    </cfRule>
  </conditionalFormatting>
  <conditionalFormatting sqref="AN115:AY115">
    <cfRule type="cellIs" dxfId="1545" priority="1748" stopIfTrue="1" operator="lessThan">
      <formula>0</formula>
    </cfRule>
  </conditionalFormatting>
  <conditionalFormatting sqref="F165:I165">
    <cfRule type="cellIs" dxfId="1544" priority="1643" stopIfTrue="1" operator="lessThan">
      <formula>0</formula>
    </cfRule>
  </conditionalFormatting>
  <conditionalFormatting sqref="F165:I165">
    <cfRule type="cellIs" dxfId="1543" priority="1642" stopIfTrue="1" operator="lessThan">
      <formula>0</formula>
    </cfRule>
  </conditionalFormatting>
  <conditionalFormatting sqref="K165:N165">
    <cfRule type="cellIs" dxfId="1542" priority="1641" stopIfTrue="1" operator="lessThan">
      <formula>0</formula>
    </cfRule>
  </conditionalFormatting>
  <conditionalFormatting sqref="K165:N165">
    <cfRule type="cellIs" dxfId="1541" priority="1640" stopIfTrue="1" operator="lessThan">
      <formula>0</formula>
    </cfRule>
  </conditionalFormatting>
  <conditionalFormatting sqref="P165:S165">
    <cfRule type="cellIs" dxfId="1540" priority="1639" stopIfTrue="1" operator="lessThan">
      <formula>0</formula>
    </cfRule>
  </conditionalFormatting>
  <conditionalFormatting sqref="P165:S165">
    <cfRule type="cellIs" dxfId="1539" priority="1638" stopIfTrue="1" operator="lessThan">
      <formula>0</formula>
    </cfRule>
  </conditionalFormatting>
  <conditionalFormatting sqref="U165:X165">
    <cfRule type="cellIs" dxfId="1538" priority="1637" stopIfTrue="1" operator="lessThan">
      <formula>0</formula>
    </cfRule>
  </conditionalFormatting>
  <conditionalFormatting sqref="U165:X165">
    <cfRule type="cellIs" dxfId="1537" priority="1636" stopIfTrue="1" operator="lessThan">
      <formula>0</formula>
    </cfRule>
  </conditionalFormatting>
  <conditionalFormatting sqref="Z165:AC165">
    <cfRule type="cellIs" dxfId="1536" priority="1635" stopIfTrue="1" operator="lessThan">
      <formula>0</formula>
    </cfRule>
  </conditionalFormatting>
  <conditionalFormatting sqref="Z165:AC165">
    <cfRule type="cellIs" dxfId="1535" priority="1634" stopIfTrue="1" operator="lessThan">
      <formula>0</formula>
    </cfRule>
  </conditionalFormatting>
  <conditionalFormatting sqref="AE165:AH165">
    <cfRule type="cellIs" dxfId="1534" priority="1633" stopIfTrue="1" operator="lessThan">
      <formula>0</formula>
    </cfRule>
  </conditionalFormatting>
  <conditionalFormatting sqref="AE165:AH165">
    <cfRule type="cellIs" dxfId="1533" priority="1632" stopIfTrue="1" operator="lessThan">
      <formula>0</formula>
    </cfRule>
  </conditionalFormatting>
  <conditionalFormatting sqref="AJ165:AK165">
    <cfRule type="cellIs" dxfId="1532" priority="1631" stopIfTrue="1" operator="lessThan">
      <formula>0</formula>
    </cfRule>
  </conditionalFormatting>
  <conditionalFormatting sqref="AJ165:AK165">
    <cfRule type="cellIs" dxfId="1531" priority="1630" stopIfTrue="1" operator="lessThan">
      <formula>0</formula>
    </cfRule>
  </conditionalFormatting>
  <conditionalFormatting sqref="AN165:AY165">
    <cfRule type="cellIs" dxfId="1530" priority="1629" stopIfTrue="1" operator="lessThan">
      <formula>0</formula>
    </cfRule>
  </conditionalFormatting>
  <conditionalFormatting sqref="AN165:AY165">
    <cfRule type="cellIs" dxfId="1529" priority="1628" stopIfTrue="1" operator="lessThan">
      <formula>0</formula>
    </cfRule>
  </conditionalFormatting>
  <conditionalFormatting sqref="F58:AK58">
    <cfRule type="cellIs" dxfId="1528" priority="1559" stopIfTrue="1" operator="lessThan">
      <formula>0</formula>
    </cfRule>
  </conditionalFormatting>
  <conditionalFormatting sqref="F58:I58">
    <cfRule type="cellIs" dxfId="1527" priority="1558" stopIfTrue="1" operator="lessThan">
      <formula>0</formula>
    </cfRule>
  </conditionalFormatting>
  <conditionalFormatting sqref="Y58">
    <cfRule type="cellIs" dxfId="1526" priority="1557" stopIfTrue="1" operator="lessThan">
      <formula>0</formula>
    </cfRule>
  </conditionalFormatting>
  <conditionalFormatting sqref="K58:N58">
    <cfRule type="cellIs" dxfId="1525" priority="1556" stopIfTrue="1" operator="lessThan">
      <formula>0</formula>
    </cfRule>
  </conditionalFormatting>
  <conditionalFormatting sqref="P58:S58">
    <cfRule type="cellIs" dxfId="1524" priority="1555" stopIfTrue="1" operator="lessThan">
      <formula>0</formula>
    </cfRule>
  </conditionalFormatting>
  <conditionalFormatting sqref="U58:X58">
    <cfRule type="cellIs" dxfId="1523" priority="1554" stopIfTrue="1" operator="lessThan">
      <formula>0</formula>
    </cfRule>
  </conditionalFormatting>
  <conditionalFormatting sqref="Z58:AC58">
    <cfRule type="cellIs" dxfId="1522" priority="1553" stopIfTrue="1" operator="lessThan">
      <formula>0</formula>
    </cfRule>
  </conditionalFormatting>
  <conditionalFormatting sqref="AE58:AH58">
    <cfRule type="cellIs" dxfId="1521" priority="1552" stopIfTrue="1" operator="lessThan">
      <formula>0</formula>
    </cfRule>
  </conditionalFormatting>
  <conditionalFormatting sqref="AJ58:AK58">
    <cfRule type="cellIs" dxfId="1520" priority="1551" stopIfTrue="1" operator="lessThan">
      <formula>0</formula>
    </cfRule>
  </conditionalFormatting>
  <conditionalFormatting sqref="AN58:AS58">
    <cfRule type="cellIs" dxfId="1519" priority="1550" stopIfTrue="1" operator="lessThan">
      <formula>0</formula>
    </cfRule>
  </conditionalFormatting>
  <conditionalFormatting sqref="AN58:AS58">
    <cfRule type="cellIs" dxfId="1518" priority="1549" stopIfTrue="1" operator="lessThan">
      <formula>0</formula>
    </cfRule>
  </conditionalFormatting>
  <conditionalFormatting sqref="AX58:AY58">
    <cfRule type="cellIs" dxfId="1517" priority="1542" stopIfTrue="1" operator="lessThan">
      <formula>0</formula>
    </cfRule>
  </conditionalFormatting>
  <conditionalFormatting sqref="AX58:AY58">
    <cfRule type="cellIs" dxfId="1516" priority="1541" stopIfTrue="1" operator="lessThan">
      <formula>0</formula>
    </cfRule>
  </conditionalFormatting>
  <conditionalFormatting sqref="AT58:AU58">
    <cfRule type="cellIs" dxfId="1515" priority="1548" stopIfTrue="1" operator="lessThan">
      <formula>0</formula>
    </cfRule>
  </conditionalFormatting>
  <conditionalFormatting sqref="AT58:AU58">
    <cfRule type="cellIs" dxfId="1514" priority="1547" stopIfTrue="1" operator="lessThan">
      <formula>0</formula>
    </cfRule>
  </conditionalFormatting>
  <conditionalFormatting sqref="AV58:AW58">
    <cfRule type="cellIs" dxfId="1513" priority="1546" stopIfTrue="1" operator="lessThan">
      <formula>0</formula>
    </cfRule>
  </conditionalFormatting>
  <conditionalFormatting sqref="AV58:AW58">
    <cfRule type="cellIs" dxfId="1512" priority="1545" stopIfTrue="1" operator="lessThan">
      <formula>0</formula>
    </cfRule>
  </conditionalFormatting>
  <conditionalFormatting sqref="AX58:AY58">
    <cfRule type="cellIs" dxfId="1511" priority="1544" stopIfTrue="1" operator="lessThan">
      <formula>0</formula>
    </cfRule>
  </conditionalFormatting>
  <conditionalFormatting sqref="AX58:AY58">
    <cfRule type="cellIs" dxfId="1510" priority="1543" stopIfTrue="1" operator="lessThan">
      <formula>0</formula>
    </cfRule>
  </conditionalFormatting>
  <conditionalFormatting sqref="J58">
    <cfRule type="cellIs" dxfId="1509" priority="1540" stopIfTrue="1" operator="lessThan">
      <formula>0</formula>
    </cfRule>
  </conditionalFormatting>
  <conditionalFormatting sqref="O58">
    <cfRule type="cellIs" dxfId="1508" priority="1539" stopIfTrue="1" operator="lessThan">
      <formula>0</formula>
    </cfRule>
  </conditionalFormatting>
  <conditionalFormatting sqref="T58">
    <cfRule type="cellIs" dxfId="1507" priority="1538" stopIfTrue="1" operator="lessThan">
      <formula>0</formula>
    </cfRule>
  </conditionalFormatting>
  <conditionalFormatting sqref="Y58">
    <cfRule type="cellIs" dxfId="1506" priority="1537" stopIfTrue="1" operator="lessThan">
      <formula>0</formula>
    </cfRule>
  </conditionalFormatting>
  <conditionalFormatting sqref="AD58">
    <cfRule type="cellIs" dxfId="1505" priority="1536" stopIfTrue="1" operator="lessThan">
      <formula>0</formula>
    </cfRule>
  </conditionalFormatting>
  <conditionalFormatting sqref="AD58">
    <cfRule type="cellIs" dxfId="1504" priority="1535" stopIfTrue="1" operator="lessThan">
      <formula>0</formula>
    </cfRule>
  </conditionalFormatting>
  <conditionalFormatting sqref="AI58">
    <cfRule type="cellIs" dxfId="1503" priority="1534" stopIfTrue="1" operator="lessThan">
      <formula>0</formula>
    </cfRule>
  </conditionalFormatting>
  <conditionalFormatting sqref="AI58">
    <cfRule type="cellIs" dxfId="1502" priority="1533" stopIfTrue="1" operator="lessThan">
      <formula>0</formula>
    </cfRule>
  </conditionalFormatting>
  <conditionalFormatting sqref="AL58">
    <cfRule type="cellIs" dxfId="1501" priority="1532" stopIfTrue="1" operator="lessThan">
      <formula>0</formula>
    </cfRule>
  </conditionalFormatting>
  <conditionalFormatting sqref="AL58">
    <cfRule type="cellIs" dxfId="1500" priority="1531" stopIfTrue="1" operator="lessThan">
      <formula>0</formula>
    </cfRule>
  </conditionalFormatting>
  <conditionalFormatting sqref="AL58">
    <cfRule type="cellIs" dxfId="1499" priority="1530" stopIfTrue="1" operator="lessThan">
      <formula>0</formula>
    </cfRule>
  </conditionalFormatting>
  <conditionalFormatting sqref="AM58">
    <cfRule type="cellIs" dxfId="1498" priority="1529" stopIfTrue="1" operator="lessThan">
      <formula>0</formula>
    </cfRule>
  </conditionalFormatting>
  <conditionalFormatting sqref="AM58">
    <cfRule type="cellIs" dxfId="1497" priority="1528" stopIfTrue="1" operator="lessThan">
      <formula>0</formula>
    </cfRule>
  </conditionalFormatting>
  <conditionalFormatting sqref="AM58">
    <cfRule type="cellIs" dxfId="1496" priority="1527" stopIfTrue="1" operator="lessThan">
      <formula>0</formula>
    </cfRule>
  </conditionalFormatting>
  <conditionalFormatting sqref="F72:AK72">
    <cfRule type="cellIs" dxfId="1495" priority="1526" stopIfTrue="1" operator="lessThan">
      <formula>0</formula>
    </cfRule>
  </conditionalFormatting>
  <conditionalFormatting sqref="F72:I72">
    <cfRule type="cellIs" dxfId="1494" priority="1525" stopIfTrue="1" operator="lessThan">
      <formula>0</formula>
    </cfRule>
  </conditionalFormatting>
  <conditionalFormatting sqref="Y72">
    <cfRule type="cellIs" dxfId="1493" priority="1524" stopIfTrue="1" operator="lessThan">
      <formula>0</formula>
    </cfRule>
  </conditionalFormatting>
  <conditionalFormatting sqref="K72:N72">
    <cfRule type="cellIs" dxfId="1492" priority="1523" stopIfTrue="1" operator="lessThan">
      <formula>0</formula>
    </cfRule>
  </conditionalFormatting>
  <conditionalFormatting sqref="P72:S72">
    <cfRule type="cellIs" dxfId="1491" priority="1522" stopIfTrue="1" operator="lessThan">
      <formula>0</formula>
    </cfRule>
  </conditionalFormatting>
  <conditionalFormatting sqref="U72:X72">
    <cfRule type="cellIs" dxfId="1490" priority="1521" stopIfTrue="1" operator="lessThan">
      <formula>0</formula>
    </cfRule>
  </conditionalFormatting>
  <conditionalFormatting sqref="Z72:AC72">
    <cfRule type="cellIs" dxfId="1489" priority="1520" stopIfTrue="1" operator="lessThan">
      <formula>0</formula>
    </cfRule>
  </conditionalFormatting>
  <conditionalFormatting sqref="AE72:AH72">
    <cfRule type="cellIs" dxfId="1488" priority="1519" stopIfTrue="1" operator="lessThan">
      <formula>0</formula>
    </cfRule>
  </conditionalFormatting>
  <conditionalFormatting sqref="AJ72:AK72">
    <cfRule type="cellIs" dxfId="1487" priority="1518" stopIfTrue="1" operator="lessThan">
      <formula>0</formula>
    </cfRule>
  </conditionalFormatting>
  <conditionalFormatting sqref="AN72:AS72">
    <cfRule type="cellIs" dxfId="1486" priority="1517" stopIfTrue="1" operator="lessThan">
      <formula>0</formula>
    </cfRule>
  </conditionalFormatting>
  <conditionalFormatting sqref="AN72:AS72">
    <cfRule type="cellIs" dxfId="1485" priority="1516" stopIfTrue="1" operator="lessThan">
      <formula>0</formula>
    </cfRule>
  </conditionalFormatting>
  <conditionalFormatting sqref="AX72:AY72">
    <cfRule type="cellIs" dxfId="1484" priority="1509" stopIfTrue="1" operator="lessThan">
      <formula>0</formula>
    </cfRule>
  </conditionalFormatting>
  <conditionalFormatting sqref="AX72:AY72">
    <cfRule type="cellIs" dxfId="1483" priority="1508" stopIfTrue="1" operator="lessThan">
      <formula>0</formula>
    </cfRule>
  </conditionalFormatting>
  <conditionalFormatting sqref="AT72:AU72">
    <cfRule type="cellIs" dxfId="1482" priority="1515" stopIfTrue="1" operator="lessThan">
      <formula>0</formula>
    </cfRule>
  </conditionalFormatting>
  <conditionalFormatting sqref="AT72:AU72">
    <cfRule type="cellIs" dxfId="1481" priority="1514" stopIfTrue="1" operator="lessThan">
      <formula>0</formula>
    </cfRule>
  </conditionalFormatting>
  <conditionalFormatting sqref="AV72:AW72">
    <cfRule type="cellIs" dxfId="1480" priority="1513" stopIfTrue="1" operator="lessThan">
      <formula>0</formula>
    </cfRule>
  </conditionalFormatting>
  <conditionalFormatting sqref="AV72:AW72">
    <cfRule type="cellIs" dxfId="1479" priority="1512" stopIfTrue="1" operator="lessThan">
      <formula>0</formula>
    </cfRule>
  </conditionalFormatting>
  <conditionalFormatting sqref="AX72:AY72">
    <cfRule type="cellIs" dxfId="1478" priority="1511" stopIfTrue="1" operator="lessThan">
      <formula>0</formula>
    </cfRule>
  </conditionalFormatting>
  <conditionalFormatting sqref="AX72:AY72">
    <cfRule type="cellIs" dxfId="1477" priority="1510" stopIfTrue="1" operator="lessThan">
      <formula>0</formula>
    </cfRule>
  </conditionalFormatting>
  <conditionalFormatting sqref="J72">
    <cfRule type="cellIs" dxfId="1476" priority="1507" stopIfTrue="1" operator="lessThan">
      <formula>0</formula>
    </cfRule>
  </conditionalFormatting>
  <conditionalFormatting sqref="O72">
    <cfRule type="cellIs" dxfId="1475" priority="1506" stopIfTrue="1" operator="lessThan">
      <formula>0</formula>
    </cfRule>
  </conditionalFormatting>
  <conditionalFormatting sqref="T72">
    <cfRule type="cellIs" dxfId="1474" priority="1505" stopIfTrue="1" operator="lessThan">
      <formula>0</formula>
    </cfRule>
  </conditionalFormatting>
  <conditionalFormatting sqref="Y72">
    <cfRule type="cellIs" dxfId="1473" priority="1504" stopIfTrue="1" operator="lessThan">
      <formula>0</formula>
    </cfRule>
  </conditionalFormatting>
  <conditionalFormatting sqref="AD72">
    <cfRule type="cellIs" dxfId="1472" priority="1503" stopIfTrue="1" operator="lessThan">
      <formula>0</formula>
    </cfRule>
  </conditionalFormatting>
  <conditionalFormatting sqref="AD72">
    <cfRule type="cellIs" dxfId="1471" priority="1502" stopIfTrue="1" operator="lessThan">
      <formula>0</formula>
    </cfRule>
  </conditionalFormatting>
  <conditionalFormatting sqref="AI72">
    <cfRule type="cellIs" dxfId="1470" priority="1501" stopIfTrue="1" operator="lessThan">
      <formula>0</formula>
    </cfRule>
  </conditionalFormatting>
  <conditionalFormatting sqref="AI72">
    <cfRule type="cellIs" dxfId="1469" priority="1500" stopIfTrue="1" operator="lessThan">
      <formula>0</formula>
    </cfRule>
  </conditionalFormatting>
  <conditionalFormatting sqref="AL72">
    <cfRule type="cellIs" dxfId="1468" priority="1499" stopIfTrue="1" operator="lessThan">
      <formula>0</formula>
    </cfRule>
  </conditionalFormatting>
  <conditionalFormatting sqref="AL72">
    <cfRule type="cellIs" dxfId="1467" priority="1498" stopIfTrue="1" operator="lessThan">
      <formula>0</formula>
    </cfRule>
  </conditionalFormatting>
  <conditionalFormatting sqref="AL72">
    <cfRule type="cellIs" dxfId="1466" priority="1497" stopIfTrue="1" operator="lessThan">
      <formula>0</formula>
    </cfRule>
  </conditionalFormatting>
  <conditionalFormatting sqref="AM72">
    <cfRule type="cellIs" dxfId="1465" priority="1496" stopIfTrue="1" operator="lessThan">
      <formula>0</formula>
    </cfRule>
  </conditionalFormatting>
  <conditionalFormatting sqref="AM72">
    <cfRule type="cellIs" dxfId="1464" priority="1495" stopIfTrue="1" operator="lessThan">
      <formula>0</formula>
    </cfRule>
  </conditionalFormatting>
  <conditionalFormatting sqref="AM72">
    <cfRule type="cellIs" dxfId="1463" priority="1494" stopIfTrue="1" operator="lessThan">
      <formula>0</formula>
    </cfRule>
  </conditionalFormatting>
  <conditionalFormatting sqref="F55:AK55">
    <cfRule type="cellIs" dxfId="1462" priority="1493" stopIfTrue="1" operator="lessThan">
      <formula>0</formula>
    </cfRule>
  </conditionalFormatting>
  <conditionalFormatting sqref="F55:I55">
    <cfRule type="cellIs" dxfId="1461" priority="1492" stopIfTrue="1" operator="lessThan">
      <formula>0</formula>
    </cfRule>
  </conditionalFormatting>
  <conditionalFormatting sqref="Y55">
    <cfRule type="cellIs" dxfId="1460" priority="1491" stopIfTrue="1" operator="lessThan">
      <formula>0</formula>
    </cfRule>
  </conditionalFormatting>
  <conditionalFormatting sqref="K55:N55">
    <cfRule type="cellIs" dxfId="1459" priority="1490" stopIfTrue="1" operator="lessThan">
      <formula>0</formula>
    </cfRule>
  </conditionalFormatting>
  <conditionalFormatting sqref="P55:S55">
    <cfRule type="cellIs" dxfId="1458" priority="1489" stopIfTrue="1" operator="lessThan">
      <formula>0</formula>
    </cfRule>
  </conditionalFormatting>
  <conditionalFormatting sqref="U55:X55">
    <cfRule type="cellIs" dxfId="1457" priority="1488" stopIfTrue="1" operator="lessThan">
      <formula>0</formula>
    </cfRule>
  </conditionalFormatting>
  <conditionalFormatting sqref="Z55:AC55">
    <cfRule type="cellIs" dxfId="1456" priority="1487" stopIfTrue="1" operator="lessThan">
      <formula>0</formula>
    </cfRule>
  </conditionalFormatting>
  <conditionalFormatting sqref="AE55:AH55">
    <cfRule type="cellIs" dxfId="1455" priority="1486" stopIfTrue="1" operator="lessThan">
      <formula>0</formula>
    </cfRule>
  </conditionalFormatting>
  <conditionalFormatting sqref="AJ55:AK55">
    <cfRule type="cellIs" dxfId="1454" priority="1485" stopIfTrue="1" operator="lessThan">
      <formula>0</formula>
    </cfRule>
  </conditionalFormatting>
  <conditionalFormatting sqref="AN55:AS55">
    <cfRule type="cellIs" dxfId="1453" priority="1484" stopIfTrue="1" operator="lessThan">
      <formula>0</formula>
    </cfRule>
  </conditionalFormatting>
  <conditionalFormatting sqref="AN55:AS55">
    <cfRule type="cellIs" dxfId="1452" priority="1483" stopIfTrue="1" operator="lessThan">
      <formula>0</formula>
    </cfRule>
  </conditionalFormatting>
  <conditionalFormatting sqref="AX55:AY55">
    <cfRule type="cellIs" dxfId="1451" priority="1476" stopIfTrue="1" operator="lessThan">
      <formula>0</formula>
    </cfRule>
  </conditionalFormatting>
  <conditionalFormatting sqref="AX55:AY55">
    <cfRule type="cellIs" dxfId="1450" priority="1475" stopIfTrue="1" operator="lessThan">
      <formula>0</formula>
    </cfRule>
  </conditionalFormatting>
  <conditionalFormatting sqref="AT55:AU55">
    <cfRule type="cellIs" dxfId="1449" priority="1482" stopIfTrue="1" operator="lessThan">
      <formula>0</formula>
    </cfRule>
  </conditionalFormatting>
  <conditionalFormatting sqref="AT55:AU55">
    <cfRule type="cellIs" dxfId="1448" priority="1481" stopIfTrue="1" operator="lessThan">
      <formula>0</formula>
    </cfRule>
  </conditionalFormatting>
  <conditionalFormatting sqref="AV55:AW55">
    <cfRule type="cellIs" dxfId="1447" priority="1480" stopIfTrue="1" operator="lessThan">
      <formula>0</formula>
    </cfRule>
  </conditionalFormatting>
  <conditionalFormatting sqref="AV55:AW55">
    <cfRule type="cellIs" dxfId="1446" priority="1479" stopIfTrue="1" operator="lessThan">
      <formula>0</formula>
    </cfRule>
  </conditionalFormatting>
  <conditionalFormatting sqref="AX55:AY55">
    <cfRule type="cellIs" dxfId="1445" priority="1478" stopIfTrue="1" operator="lessThan">
      <formula>0</formula>
    </cfRule>
  </conditionalFormatting>
  <conditionalFormatting sqref="AX55:AY55">
    <cfRule type="cellIs" dxfId="1444" priority="1477" stopIfTrue="1" operator="lessThan">
      <formula>0</formula>
    </cfRule>
  </conditionalFormatting>
  <conditionalFormatting sqref="J55">
    <cfRule type="cellIs" dxfId="1443" priority="1474" stopIfTrue="1" operator="lessThan">
      <formula>0</formula>
    </cfRule>
  </conditionalFormatting>
  <conditionalFormatting sqref="O55">
    <cfRule type="cellIs" dxfId="1442" priority="1473" stopIfTrue="1" operator="lessThan">
      <formula>0</formula>
    </cfRule>
  </conditionalFormatting>
  <conditionalFormatting sqref="T55">
    <cfRule type="cellIs" dxfId="1441" priority="1472" stopIfTrue="1" operator="lessThan">
      <formula>0</formula>
    </cfRule>
  </conditionalFormatting>
  <conditionalFormatting sqref="Y55">
    <cfRule type="cellIs" dxfId="1440" priority="1471" stopIfTrue="1" operator="lessThan">
      <formula>0</formula>
    </cfRule>
  </conditionalFormatting>
  <conditionalFormatting sqref="AD55">
    <cfRule type="cellIs" dxfId="1439" priority="1470" stopIfTrue="1" operator="lessThan">
      <formula>0</formula>
    </cfRule>
  </conditionalFormatting>
  <conditionalFormatting sqref="AD55">
    <cfRule type="cellIs" dxfId="1438" priority="1469" stopIfTrue="1" operator="lessThan">
      <formula>0</formula>
    </cfRule>
  </conditionalFormatting>
  <conditionalFormatting sqref="AI55">
    <cfRule type="cellIs" dxfId="1437" priority="1468" stopIfTrue="1" operator="lessThan">
      <formula>0</formula>
    </cfRule>
  </conditionalFormatting>
  <conditionalFormatting sqref="AI55">
    <cfRule type="cellIs" dxfId="1436" priority="1467" stopIfTrue="1" operator="lessThan">
      <formula>0</formula>
    </cfRule>
  </conditionalFormatting>
  <conditionalFormatting sqref="AL55">
    <cfRule type="cellIs" dxfId="1435" priority="1466" stopIfTrue="1" operator="lessThan">
      <formula>0</formula>
    </cfRule>
  </conditionalFormatting>
  <conditionalFormatting sqref="AL55">
    <cfRule type="cellIs" dxfId="1434" priority="1465" stopIfTrue="1" operator="lessThan">
      <formula>0</formula>
    </cfRule>
  </conditionalFormatting>
  <conditionalFormatting sqref="AL55">
    <cfRule type="cellIs" dxfId="1433" priority="1464" stopIfTrue="1" operator="lessThan">
      <formula>0</formula>
    </cfRule>
  </conditionalFormatting>
  <conditionalFormatting sqref="AM55">
    <cfRule type="cellIs" dxfId="1432" priority="1463" stopIfTrue="1" operator="lessThan">
      <formula>0</formula>
    </cfRule>
  </conditionalFormatting>
  <conditionalFormatting sqref="AM55">
    <cfRule type="cellIs" dxfId="1431" priority="1462" stopIfTrue="1" operator="lessThan">
      <formula>0</formula>
    </cfRule>
  </conditionalFormatting>
  <conditionalFormatting sqref="AM55">
    <cfRule type="cellIs" dxfId="1430" priority="1461" stopIfTrue="1" operator="lessThan">
      <formula>0</formula>
    </cfRule>
  </conditionalFormatting>
  <conditionalFormatting sqref="F76:AK76">
    <cfRule type="cellIs" dxfId="1429" priority="1460" stopIfTrue="1" operator="lessThan">
      <formula>0</formula>
    </cfRule>
  </conditionalFormatting>
  <conditionalFormatting sqref="F76:I76">
    <cfRule type="cellIs" dxfId="1428" priority="1459" stopIfTrue="1" operator="lessThan">
      <formula>0</formula>
    </cfRule>
  </conditionalFormatting>
  <conditionalFormatting sqref="Y76">
    <cfRule type="cellIs" dxfId="1427" priority="1458" stopIfTrue="1" operator="lessThan">
      <formula>0</formula>
    </cfRule>
  </conditionalFormatting>
  <conditionalFormatting sqref="K76:N76">
    <cfRule type="cellIs" dxfId="1426" priority="1457" stopIfTrue="1" operator="lessThan">
      <formula>0</formula>
    </cfRule>
  </conditionalFormatting>
  <conditionalFormatting sqref="P76:S76">
    <cfRule type="cellIs" dxfId="1425" priority="1456" stopIfTrue="1" operator="lessThan">
      <formula>0</formula>
    </cfRule>
  </conditionalFormatting>
  <conditionalFormatting sqref="U76:X76">
    <cfRule type="cellIs" dxfId="1424" priority="1455" stopIfTrue="1" operator="lessThan">
      <formula>0</formula>
    </cfRule>
  </conditionalFormatting>
  <conditionalFormatting sqref="Z76:AC76">
    <cfRule type="cellIs" dxfId="1423" priority="1454" stopIfTrue="1" operator="lessThan">
      <formula>0</formula>
    </cfRule>
  </conditionalFormatting>
  <conditionalFormatting sqref="AE76:AH76">
    <cfRule type="cellIs" dxfId="1422" priority="1453" stopIfTrue="1" operator="lessThan">
      <formula>0</formula>
    </cfRule>
  </conditionalFormatting>
  <conditionalFormatting sqref="AJ76:AK76">
    <cfRule type="cellIs" dxfId="1421" priority="1452" stopIfTrue="1" operator="lessThan">
      <formula>0</formula>
    </cfRule>
  </conditionalFormatting>
  <conditionalFormatting sqref="AN76:AS76">
    <cfRule type="cellIs" dxfId="1420" priority="1451" stopIfTrue="1" operator="lessThan">
      <formula>0</formula>
    </cfRule>
  </conditionalFormatting>
  <conditionalFormatting sqref="AN76:AS76">
    <cfRule type="cellIs" dxfId="1419" priority="1450" stopIfTrue="1" operator="lessThan">
      <formula>0</formula>
    </cfRule>
  </conditionalFormatting>
  <conditionalFormatting sqref="AX76:AY76">
    <cfRule type="cellIs" dxfId="1418" priority="1443" stopIfTrue="1" operator="lessThan">
      <formula>0</formula>
    </cfRule>
  </conditionalFormatting>
  <conditionalFormatting sqref="AX76:AY76">
    <cfRule type="cellIs" dxfId="1417" priority="1442" stopIfTrue="1" operator="lessThan">
      <formula>0</formula>
    </cfRule>
  </conditionalFormatting>
  <conditionalFormatting sqref="AT76:AU76">
    <cfRule type="cellIs" dxfId="1416" priority="1449" stopIfTrue="1" operator="lessThan">
      <formula>0</formula>
    </cfRule>
  </conditionalFormatting>
  <conditionalFormatting sqref="AT76:AU76">
    <cfRule type="cellIs" dxfId="1415" priority="1448" stopIfTrue="1" operator="lessThan">
      <formula>0</formula>
    </cfRule>
  </conditionalFormatting>
  <conditionalFormatting sqref="AV76:AW76">
    <cfRule type="cellIs" dxfId="1414" priority="1447" stopIfTrue="1" operator="lessThan">
      <formula>0</formula>
    </cfRule>
  </conditionalFormatting>
  <conditionalFormatting sqref="AV76:AW76">
    <cfRule type="cellIs" dxfId="1413" priority="1446" stopIfTrue="1" operator="lessThan">
      <formula>0</formula>
    </cfRule>
  </conditionalFormatting>
  <conditionalFormatting sqref="AX76:AY76">
    <cfRule type="cellIs" dxfId="1412" priority="1445" stopIfTrue="1" operator="lessThan">
      <formula>0</formula>
    </cfRule>
  </conditionalFormatting>
  <conditionalFormatting sqref="AX76:AY76">
    <cfRule type="cellIs" dxfId="1411" priority="1444" stopIfTrue="1" operator="lessThan">
      <formula>0</formula>
    </cfRule>
  </conditionalFormatting>
  <conditionalFormatting sqref="J76">
    <cfRule type="cellIs" dxfId="1410" priority="1441" stopIfTrue="1" operator="lessThan">
      <formula>0</formula>
    </cfRule>
  </conditionalFormatting>
  <conditionalFormatting sqref="O76">
    <cfRule type="cellIs" dxfId="1409" priority="1440" stopIfTrue="1" operator="lessThan">
      <formula>0</formula>
    </cfRule>
  </conditionalFormatting>
  <conditionalFormatting sqref="T76">
    <cfRule type="cellIs" dxfId="1408" priority="1439" stopIfTrue="1" operator="lessThan">
      <formula>0</formula>
    </cfRule>
  </conditionalFormatting>
  <conditionalFormatting sqref="Y76">
    <cfRule type="cellIs" dxfId="1407" priority="1438" stopIfTrue="1" operator="lessThan">
      <formula>0</formula>
    </cfRule>
  </conditionalFormatting>
  <conditionalFormatting sqref="AD76">
    <cfRule type="cellIs" dxfId="1406" priority="1437" stopIfTrue="1" operator="lessThan">
      <formula>0</formula>
    </cfRule>
  </conditionalFormatting>
  <conditionalFormatting sqref="AD76">
    <cfRule type="cellIs" dxfId="1405" priority="1436" stopIfTrue="1" operator="lessThan">
      <formula>0</formula>
    </cfRule>
  </conditionalFormatting>
  <conditionalFormatting sqref="AI76">
    <cfRule type="cellIs" dxfId="1404" priority="1435" stopIfTrue="1" operator="lessThan">
      <formula>0</formula>
    </cfRule>
  </conditionalFormatting>
  <conditionalFormatting sqref="AI76">
    <cfRule type="cellIs" dxfId="1403" priority="1434" stopIfTrue="1" operator="lessThan">
      <formula>0</formula>
    </cfRule>
  </conditionalFormatting>
  <conditionalFormatting sqref="AL76">
    <cfRule type="cellIs" dxfId="1402" priority="1433" stopIfTrue="1" operator="lessThan">
      <formula>0</formula>
    </cfRule>
  </conditionalFormatting>
  <conditionalFormatting sqref="AL76">
    <cfRule type="cellIs" dxfId="1401" priority="1432" stopIfTrue="1" operator="lessThan">
      <formula>0</formula>
    </cfRule>
  </conditionalFormatting>
  <conditionalFormatting sqref="AL76">
    <cfRule type="cellIs" dxfId="1400" priority="1431" stopIfTrue="1" operator="lessThan">
      <formula>0</formula>
    </cfRule>
  </conditionalFormatting>
  <conditionalFormatting sqref="AM76">
    <cfRule type="cellIs" dxfId="1399" priority="1430" stopIfTrue="1" operator="lessThan">
      <formula>0</formula>
    </cfRule>
  </conditionalFormatting>
  <conditionalFormatting sqref="AM76">
    <cfRule type="cellIs" dxfId="1398" priority="1429" stopIfTrue="1" operator="lessThan">
      <formula>0</formula>
    </cfRule>
  </conditionalFormatting>
  <conditionalFormatting sqref="AM76">
    <cfRule type="cellIs" dxfId="1397" priority="1428" stopIfTrue="1" operator="lessThan">
      <formula>0</formula>
    </cfRule>
  </conditionalFormatting>
  <conditionalFormatting sqref="F81:AK81">
    <cfRule type="cellIs" dxfId="1396" priority="1427" stopIfTrue="1" operator="lessThan">
      <formula>0</formula>
    </cfRule>
  </conditionalFormatting>
  <conditionalFormatting sqref="F81:I81">
    <cfRule type="cellIs" dxfId="1395" priority="1426" stopIfTrue="1" operator="lessThan">
      <formula>0</formula>
    </cfRule>
  </conditionalFormatting>
  <conditionalFormatting sqref="Y81">
    <cfRule type="cellIs" dxfId="1394" priority="1425" stopIfTrue="1" operator="lessThan">
      <formula>0</formula>
    </cfRule>
  </conditionalFormatting>
  <conditionalFormatting sqref="K81:N81">
    <cfRule type="cellIs" dxfId="1393" priority="1424" stopIfTrue="1" operator="lessThan">
      <formula>0</formula>
    </cfRule>
  </conditionalFormatting>
  <conditionalFormatting sqref="P81:S81">
    <cfRule type="cellIs" dxfId="1392" priority="1423" stopIfTrue="1" operator="lessThan">
      <formula>0</formula>
    </cfRule>
  </conditionalFormatting>
  <conditionalFormatting sqref="U81:X81">
    <cfRule type="cellIs" dxfId="1391" priority="1422" stopIfTrue="1" operator="lessThan">
      <formula>0</formula>
    </cfRule>
  </conditionalFormatting>
  <conditionalFormatting sqref="Z81:AC81">
    <cfRule type="cellIs" dxfId="1390" priority="1421" stopIfTrue="1" operator="lessThan">
      <formula>0</formula>
    </cfRule>
  </conditionalFormatting>
  <conditionalFormatting sqref="AE81:AH81">
    <cfRule type="cellIs" dxfId="1389" priority="1420" stopIfTrue="1" operator="lessThan">
      <formula>0</formula>
    </cfRule>
  </conditionalFormatting>
  <conditionalFormatting sqref="AJ81:AK81">
    <cfRule type="cellIs" dxfId="1388" priority="1419" stopIfTrue="1" operator="lessThan">
      <formula>0</formula>
    </cfRule>
  </conditionalFormatting>
  <conditionalFormatting sqref="AN81:AS81">
    <cfRule type="cellIs" dxfId="1387" priority="1418" stopIfTrue="1" operator="lessThan">
      <formula>0</formula>
    </cfRule>
  </conditionalFormatting>
  <conditionalFormatting sqref="AN81:AS81">
    <cfRule type="cellIs" dxfId="1386" priority="1417" stopIfTrue="1" operator="lessThan">
      <formula>0</formula>
    </cfRule>
  </conditionalFormatting>
  <conditionalFormatting sqref="AX81:AY81">
    <cfRule type="cellIs" dxfId="1385" priority="1410" stopIfTrue="1" operator="lessThan">
      <formula>0</formula>
    </cfRule>
  </conditionalFormatting>
  <conditionalFormatting sqref="AX81:AY81">
    <cfRule type="cellIs" dxfId="1384" priority="1409" stopIfTrue="1" operator="lessThan">
      <formula>0</formula>
    </cfRule>
  </conditionalFormatting>
  <conditionalFormatting sqref="AT81:AU81">
    <cfRule type="cellIs" dxfId="1383" priority="1416" stopIfTrue="1" operator="lessThan">
      <formula>0</formula>
    </cfRule>
  </conditionalFormatting>
  <conditionalFormatting sqref="AT81:AU81">
    <cfRule type="cellIs" dxfId="1382" priority="1415" stopIfTrue="1" operator="lessThan">
      <formula>0</formula>
    </cfRule>
  </conditionalFormatting>
  <conditionalFormatting sqref="AV81:AW81">
    <cfRule type="cellIs" dxfId="1381" priority="1414" stopIfTrue="1" operator="lessThan">
      <formula>0</formula>
    </cfRule>
  </conditionalFormatting>
  <conditionalFormatting sqref="AV81:AW81">
    <cfRule type="cellIs" dxfId="1380" priority="1413" stopIfTrue="1" operator="lessThan">
      <formula>0</formula>
    </cfRule>
  </conditionalFormatting>
  <conditionalFormatting sqref="AX81:AY81">
    <cfRule type="cellIs" dxfId="1379" priority="1412" stopIfTrue="1" operator="lessThan">
      <formula>0</formula>
    </cfRule>
  </conditionalFormatting>
  <conditionalFormatting sqref="AX81:AY81">
    <cfRule type="cellIs" dxfId="1378" priority="1411" stopIfTrue="1" operator="lessThan">
      <formula>0</formula>
    </cfRule>
  </conditionalFormatting>
  <conditionalFormatting sqref="J81">
    <cfRule type="cellIs" dxfId="1377" priority="1408" stopIfTrue="1" operator="lessThan">
      <formula>0</formula>
    </cfRule>
  </conditionalFormatting>
  <conditionalFormatting sqref="O81">
    <cfRule type="cellIs" dxfId="1376" priority="1407" stopIfTrue="1" operator="lessThan">
      <formula>0</formula>
    </cfRule>
  </conditionalFormatting>
  <conditionalFormatting sqref="T81">
    <cfRule type="cellIs" dxfId="1375" priority="1406" stopIfTrue="1" operator="lessThan">
      <formula>0</formula>
    </cfRule>
  </conditionalFormatting>
  <conditionalFormatting sqref="Y81">
    <cfRule type="cellIs" dxfId="1374" priority="1405" stopIfTrue="1" operator="lessThan">
      <formula>0</formula>
    </cfRule>
  </conditionalFormatting>
  <conditionalFormatting sqref="AD81">
    <cfRule type="cellIs" dxfId="1373" priority="1404" stopIfTrue="1" operator="lessThan">
      <formula>0</formula>
    </cfRule>
  </conditionalFormatting>
  <conditionalFormatting sqref="AD81">
    <cfRule type="cellIs" dxfId="1372" priority="1403" stopIfTrue="1" operator="lessThan">
      <formula>0</formula>
    </cfRule>
  </conditionalFormatting>
  <conditionalFormatting sqref="AI81">
    <cfRule type="cellIs" dxfId="1371" priority="1402" stopIfTrue="1" operator="lessThan">
      <formula>0</formula>
    </cfRule>
  </conditionalFormatting>
  <conditionalFormatting sqref="AI81">
    <cfRule type="cellIs" dxfId="1370" priority="1401" stopIfTrue="1" operator="lessThan">
      <formula>0</formula>
    </cfRule>
  </conditionalFormatting>
  <conditionalFormatting sqref="AL81">
    <cfRule type="cellIs" dxfId="1369" priority="1400" stopIfTrue="1" operator="lessThan">
      <formula>0</formula>
    </cfRule>
  </conditionalFormatting>
  <conditionalFormatting sqref="AL81">
    <cfRule type="cellIs" dxfId="1368" priority="1399" stopIfTrue="1" operator="lessThan">
      <formula>0</formula>
    </cfRule>
  </conditionalFormatting>
  <conditionalFormatting sqref="AL81">
    <cfRule type="cellIs" dxfId="1367" priority="1398" stopIfTrue="1" operator="lessThan">
      <formula>0</formula>
    </cfRule>
  </conditionalFormatting>
  <conditionalFormatting sqref="AM81">
    <cfRule type="cellIs" dxfId="1366" priority="1397" stopIfTrue="1" operator="lessThan">
      <formula>0</formula>
    </cfRule>
  </conditionalFormatting>
  <conditionalFormatting sqref="AM81">
    <cfRule type="cellIs" dxfId="1365" priority="1396" stopIfTrue="1" operator="lessThan">
      <formula>0</formula>
    </cfRule>
  </conditionalFormatting>
  <conditionalFormatting sqref="AM81">
    <cfRule type="cellIs" dxfId="1364" priority="1395" stopIfTrue="1" operator="lessThan">
      <formula>0</formula>
    </cfRule>
  </conditionalFormatting>
  <conditionalFormatting sqref="F101:AK101">
    <cfRule type="cellIs" dxfId="1363" priority="1394" stopIfTrue="1" operator="lessThan">
      <formula>0</formula>
    </cfRule>
  </conditionalFormatting>
  <conditionalFormatting sqref="F101:I101">
    <cfRule type="cellIs" dxfId="1362" priority="1393" stopIfTrue="1" operator="lessThan">
      <formula>0</formula>
    </cfRule>
  </conditionalFormatting>
  <conditionalFormatting sqref="Y101">
    <cfRule type="cellIs" dxfId="1361" priority="1392" stopIfTrue="1" operator="lessThan">
      <formula>0</formula>
    </cfRule>
  </conditionalFormatting>
  <conditionalFormatting sqref="K101:N101">
    <cfRule type="cellIs" dxfId="1360" priority="1391" stopIfTrue="1" operator="lessThan">
      <formula>0</formula>
    </cfRule>
  </conditionalFormatting>
  <conditionalFormatting sqref="P101:S101">
    <cfRule type="cellIs" dxfId="1359" priority="1390" stopIfTrue="1" operator="lessThan">
      <formula>0</formula>
    </cfRule>
  </conditionalFormatting>
  <conditionalFormatting sqref="U101:X101">
    <cfRule type="cellIs" dxfId="1358" priority="1389" stopIfTrue="1" operator="lessThan">
      <formula>0</formula>
    </cfRule>
  </conditionalFormatting>
  <conditionalFormatting sqref="Z101:AC101">
    <cfRule type="cellIs" dxfId="1357" priority="1388" stopIfTrue="1" operator="lessThan">
      <formula>0</formula>
    </cfRule>
  </conditionalFormatting>
  <conditionalFormatting sqref="AE101:AH101">
    <cfRule type="cellIs" dxfId="1356" priority="1387" stopIfTrue="1" operator="lessThan">
      <formula>0</formula>
    </cfRule>
  </conditionalFormatting>
  <conditionalFormatting sqref="AJ101:AK101">
    <cfRule type="cellIs" dxfId="1355" priority="1386" stopIfTrue="1" operator="lessThan">
      <formula>0</formula>
    </cfRule>
  </conditionalFormatting>
  <conditionalFormatting sqref="AN101:AS101">
    <cfRule type="cellIs" dxfId="1354" priority="1385" stopIfTrue="1" operator="lessThan">
      <formula>0</formula>
    </cfRule>
  </conditionalFormatting>
  <conditionalFormatting sqref="AN101:AS101">
    <cfRule type="cellIs" dxfId="1353" priority="1384" stopIfTrue="1" operator="lessThan">
      <formula>0</formula>
    </cfRule>
  </conditionalFormatting>
  <conditionalFormatting sqref="AX101:AY101">
    <cfRule type="cellIs" dxfId="1352" priority="1377" stopIfTrue="1" operator="lessThan">
      <formula>0</formula>
    </cfRule>
  </conditionalFormatting>
  <conditionalFormatting sqref="AX101:AY101">
    <cfRule type="cellIs" dxfId="1351" priority="1376" stopIfTrue="1" operator="lessThan">
      <formula>0</formula>
    </cfRule>
  </conditionalFormatting>
  <conditionalFormatting sqref="AT101:AU101">
    <cfRule type="cellIs" dxfId="1350" priority="1383" stopIfTrue="1" operator="lessThan">
      <formula>0</formula>
    </cfRule>
  </conditionalFormatting>
  <conditionalFormatting sqref="AT101:AU101">
    <cfRule type="cellIs" dxfId="1349" priority="1382" stopIfTrue="1" operator="lessThan">
      <formula>0</formula>
    </cfRule>
  </conditionalFormatting>
  <conditionalFormatting sqref="AV101:AW101">
    <cfRule type="cellIs" dxfId="1348" priority="1381" stopIfTrue="1" operator="lessThan">
      <formula>0</formula>
    </cfRule>
  </conditionalFormatting>
  <conditionalFormatting sqref="AV101:AW101">
    <cfRule type="cellIs" dxfId="1347" priority="1380" stopIfTrue="1" operator="lessThan">
      <formula>0</formula>
    </cfRule>
  </conditionalFormatting>
  <conditionalFormatting sqref="AX101:AY101">
    <cfRule type="cellIs" dxfId="1346" priority="1379" stopIfTrue="1" operator="lessThan">
      <formula>0</formula>
    </cfRule>
  </conditionalFormatting>
  <conditionalFormatting sqref="AX101:AY101">
    <cfRule type="cellIs" dxfId="1345" priority="1378" stopIfTrue="1" operator="lessThan">
      <formula>0</formula>
    </cfRule>
  </conditionalFormatting>
  <conditionalFormatting sqref="J101">
    <cfRule type="cellIs" dxfId="1344" priority="1375" stopIfTrue="1" operator="lessThan">
      <formula>0</formula>
    </cfRule>
  </conditionalFormatting>
  <conditionalFormatting sqref="O101">
    <cfRule type="cellIs" dxfId="1343" priority="1374" stopIfTrue="1" operator="lessThan">
      <formula>0</formula>
    </cfRule>
  </conditionalFormatting>
  <conditionalFormatting sqref="T101">
    <cfRule type="cellIs" dxfId="1342" priority="1373" stopIfTrue="1" operator="lessThan">
      <formula>0</formula>
    </cfRule>
  </conditionalFormatting>
  <conditionalFormatting sqref="Y101">
    <cfRule type="cellIs" dxfId="1341" priority="1372" stopIfTrue="1" operator="lessThan">
      <formula>0</formula>
    </cfRule>
  </conditionalFormatting>
  <conditionalFormatting sqref="AD101">
    <cfRule type="cellIs" dxfId="1340" priority="1371" stopIfTrue="1" operator="lessThan">
      <formula>0</formula>
    </cfRule>
  </conditionalFormatting>
  <conditionalFormatting sqref="AD101">
    <cfRule type="cellIs" dxfId="1339" priority="1370" stopIfTrue="1" operator="lessThan">
      <formula>0</formula>
    </cfRule>
  </conditionalFormatting>
  <conditionalFormatting sqref="AI101">
    <cfRule type="cellIs" dxfId="1338" priority="1369" stopIfTrue="1" operator="lessThan">
      <formula>0</formula>
    </cfRule>
  </conditionalFormatting>
  <conditionalFormatting sqref="AI101">
    <cfRule type="cellIs" dxfId="1337" priority="1368" stopIfTrue="1" operator="lessThan">
      <formula>0</formula>
    </cfRule>
  </conditionalFormatting>
  <conditionalFormatting sqref="AL101">
    <cfRule type="cellIs" dxfId="1336" priority="1367" stopIfTrue="1" operator="lessThan">
      <formula>0</formula>
    </cfRule>
  </conditionalFormatting>
  <conditionalFormatting sqref="AL101">
    <cfRule type="cellIs" dxfId="1335" priority="1366" stopIfTrue="1" operator="lessThan">
      <formula>0</formula>
    </cfRule>
  </conditionalFormatting>
  <conditionalFormatting sqref="AL101">
    <cfRule type="cellIs" dxfId="1334" priority="1365" stopIfTrue="1" operator="lessThan">
      <formula>0</formula>
    </cfRule>
  </conditionalFormatting>
  <conditionalFormatting sqref="AM101">
    <cfRule type="cellIs" dxfId="1333" priority="1364" stopIfTrue="1" operator="lessThan">
      <formula>0</formula>
    </cfRule>
  </conditionalFormatting>
  <conditionalFormatting sqref="AM101">
    <cfRule type="cellIs" dxfId="1332" priority="1363" stopIfTrue="1" operator="lessThan">
      <formula>0</formula>
    </cfRule>
  </conditionalFormatting>
  <conditionalFormatting sqref="AM101">
    <cfRule type="cellIs" dxfId="1331" priority="1362" stopIfTrue="1" operator="lessThan">
      <formula>0</formula>
    </cfRule>
  </conditionalFormatting>
  <conditionalFormatting sqref="F126:AK126">
    <cfRule type="cellIs" dxfId="1330" priority="1361" stopIfTrue="1" operator="lessThan">
      <formula>0</formula>
    </cfRule>
  </conditionalFormatting>
  <conditionalFormatting sqref="F126:I126">
    <cfRule type="cellIs" dxfId="1329" priority="1360" stopIfTrue="1" operator="lessThan">
      <formula>0</formula>
    </cfRule>
  </conditionalFormatting>
  <conditionalFormatting sqref="Y126">
    <cfRule type="cellIs" dxfId="1328" priority="1359" stopIfTrue="1" operator="lessThan">
      <formula>0</formula>
    </cfRule>
  </conditionalFormatting>
  <conditionalFormatting sqref="K126:N126">
    <cfRule type="cellIs" dxfId="1327" priority="1358" stopIfTrue="1" operator="lessThan">
      <formula>0</formula>
    </cfRule>
  </conditionalFormatting>
  <conditionalFormatting sqref="P126:S126">
    <cfRule type="cellIs" dxfId="1326" priority="1357" stopIfTrue="1" operator="lessThan">
      <formula>0</formula>
    </cfRule>
  </conditionalFormatting>
  <conditionalFormatting sqref="U126:X126">
    <cfRule type="cellIs" dxfId="1325" priority="1356" stopIfTrue="1" operator="lessThan">
      <formula>0</formula>
    </cfRule>
  </conditionalFormatting>
  <conditionalFormatting sqref="Z126:AC126">
    <cfRule type="cellIs" dxfId="1324" priority="1355" stopIfTrue="1" operator="lessThan">
      <formula>0</formula>
    </cfRule>
  </conditionalFormatting>
  <conditionalFormatting sqref="AE126:AH126">
    <cfRule type="cellIs" dxfId="1323" priority="1354" stopIfTrue="1" operator="lessThan">
      <formula>0</formula>
    </cfRule>
  </conditionalFormatting>
  <conditionalFormatting sqref="AJ126:AK126">
    <cfRule type="cellIs" dxfId="1322" priority="1353" stopIfTrue="1" operator="lessThan">
      <formula>0</formula>
    </cfRule>
  </conditionalFormatting>
  <conditionalFormatting sqref="AN126:AS126">
    <cfRule type="cellIs" dxfId="1321" priority="1352" stopIfTrue="1" operator="lessThan">
      <formula>0</formula>
    </cfRule>
  </conditionalFormatting>
  <conditionalFormatting sqref="AN126:AS126">
    <cfRule type="cellIs" dxfId="1320" priority="1351" stopIfTrue="1" operator="lessThan">
      <formula>0</formula>
    </cfRule>
  </conditionalFormatting>
  <conditionalFormatting sqref="AX126:AY126">
    <cfRule type="cellIs" dxfId="1319" priority="1344" stopIfTrue="1" operator="lessThan">
      <formula>0</formula>
    </cfRule>
  </conditionalFormatting>
  <conditionalFormatting sqref="AX126:AY126">
    <cfRule type="cellIs" dxfId="1318" priority="1343" stopIfTrue="1" operator="lessThan">
      <formula>0</formula>
    </cfRule>
  </conditionalFormatting>
  <conditionalFormatting sqref="AT126:AU126">
    <cfRule type="cellIs" dxfId="1317" priority="1350" stopIfTrue="1" operator="lessThan">
      <formula>0</formula>
    </cfRule>
  </conditionalFormatting>
  <conditionalFormatting sqref="AT126:AU126">
    <cfRule type="cellIs" dxfId="1316" priority="1349" stopIfTrue="1" operator="lessThan">
      <formula>0</formula>
    </cfRule>
  </conditionalFormatting>
  <conditionalFormatting sqref="AV126:AW126">
    <cfRule type="cellIs" dxfId="1315" priority="1348" stopIfTrue="1" operator="lessThan">
      <formula>0</formula>
    </cfRule>
  </conditionalFormatting>
  <conditionalFormatting sqref="AV126:AW126">
    <cfRule type="cellIs" dxfId="1314" priority="1347" stopIfTrue="1" operator="lessThan">
      <formula>0</formula>
    </cfRule>
  </conditionalFormatting>
  <conditionalFormatting sqref="AX126:AY126">
    <cfRule type="cellIs" dxfId="1313" priority="1346" stopIfTrue="1" operator="lessThan">
      <formula>0</formula>
    </cfRule>
  </conditionalFormatting>
  <conditionalFormatting sqref="AX126:AY126">
    <cfRule type="cellIs" dxfId="1312" priority="1345" stopIfTrue="1" operator="lessThan">
      <formula>0</formula>
    </cfRule>
  </conditionalFormatting>
  <conditionalFormatting sqref="J126">
    <cfRule type="cellIs" dxfId="1311" priority="1342" stopIfTrue="1" operator="lessThan">
      <formula>0</formula>
    </cfRule>
  </conditionalFormatting>
  <conditionalFormatting sqref="O126">
    <cfRule type="cellIs" dxfId="1310" priority="1341" stopIfTrue="1" operator="lessThan">
      <formula>0</formula>
    </cfRule>
  </conditionalFormatting>
  <conditionalFormatting sqref="T126">
    <cfRule type="cellIs" dxfId="1309" priority="1340" stopIfTrue="1" operator="lessThan">
      <formula>0</formula>
    </cfRule>
  </conditionalFormatting>
  <conditionalFormatting sqref="Y126">
    <cfRule type="cellIs" dxfId="1308" priority="1339" stopIfTrue="1" operator="lessThan">
      <formula>0</formula>
    </cfRule>
  </conditionalFormatting>
  <conditionalFormatting sqref="AD126">
    <cfRule type="cellIs" dxfId="1307" priority="1338" stopIfTrue="1" operator="lessThan">
      <formula>0</formula>
    </cfRule>
  </conditionalFormatting>
  <conditionalFormatting sqref="AD126">
    <cfRule type="cellIs" dxfId="1306" priority="1337" stopIfTrue="1" operator="lessThan">
      <formula>0</formula>
    </cfRule>
  </conditionalFormatting>
  <conditionalFormatting sqref="AI126">
    <cfRule type="cellIs" dxfId="1305" priority="1336" stopIfTrue="1" operator="lessThan">
      <formula>0</formula>
    </cfRule>
  </conditionalFormatting>
  <conditionalFormatting sqref="AI126">
    <cfRule type="cellIs" dxfId="1304" priority="1335" stopIfTrue="1" operator="lessThan">
      <formula>0</formula>
    </cfRule>
  </conditionalFormatting>
  <conditionalFormatting sqref="AL126">
    <cfRule type="cellIs" dxfId="1303" priority="1334" stopIfTrue="1" operator="lessThan">
      <formula>0</formula>
    </cfRule>
  </conditionalFormatting>
  <conditionalFormatting sqref="AL126">
    <cfRule type="cellIs" dxfId="1302" priority="1333" stopIfTrue="1" operator="lessThan">
      <formula>0</formula>
    </cfRule>
  </conditionalFormatting>
  <conditionalFormatting sqref="AL126">
    <cfRule type="cellIs" dxfId="1301" priority="1332" stopIfTrue="1" operator="lessThan">
      <formula>0</formula>
    </cfRule>
  </conditionalFormatting>
  <conditionalFormatting sqref="AM126">
    <cfRule type="cellIs" dxfId="1300" priority="1331" stopIfTrue="1" operator="lessThan">
      <formula>0</formula>
    </cfRule>
  </conditionalFormatting>
  <conditionalFormatting sqref="AM126">
    <cfRule type="cellIs" dxfId="1299" priority="1330" stopIfTrue="1" operator="lessThan">
      <formula>0</formula>
    </cfRule>
  </conditionalFormatting>
  <conditionalFormatting sqref="AM126">
    <cfRule type="cellIs" dxfId="1298" priority="1329" stopIfTrue="1" operator="lessThan">
      <formula>0</formula>
    </cfRule>
  </conditionalFormatting>
  <conditionalFormatting sqref="F130:AK130">
    <cfRule type="cellIs" dxfId="1297" priority="1328" stopIfTrue="1" operator="lessThan">
      <formula>0</formula>
    </cfRule>
  </conditionalFormatting>
  <conditionalFormatting sqref="F130:I130">
    <cfRule type="cellIs" dxfId="1296" priority="1327" stopIfTrue="1" operator="lessThan">
      <formula>0</formula>
    </cfRule>
  </conditionalFormatting>
  <conditionalFormatting sqref="Y130">
    <cfRule type="cellIs" dxfId="1295" priority="1326" stopIfTrue="1" operator="lessThan">
      <formula>0</formula>
    </cfRule>
  </conditionalFormatting>
  <conditionalFormatting sqref="K130:N130">
    <cfRule type="cellIs" dxfId="1294" priority="1325" stopIfTrue="1" operator="lessThan">
      <formula>0</formula>
    </cfRule>
  </conditionalFormatting>
  <conditionalFormatting sqref="P130:S130">
    <cfRule type="cellIs" dxfId="1293" priority="1324" stopIfTrue="1" operator="lessThan">
      <formula>0</formula>
    </cfRule>
  </conditionalFormatting>
  <conditionalFormatting sqref="U130:X130">
    <cfRule type="cellIs" dxfId="1292" priority="1323" stopIfTrue="1" operator="lessThan">
      <formula>0</formula>
    </cfRule>
  </conditionalFormatting>
  <conditionalFormatting sqref="Z130:AC130">
    <cfRule type="cellIs" dxfId="1291" priority="1322" stopIfTrue="1" operator="lessThan">
      <formula>0</formula>
    </cfRule>
  </conditionalFormatting>
  <conditionalFormatting sqref="AE130:AH130">
    <cfRule type="cellIs" dxfId="1290" priority="1321" stopIfTrue="1" operator="lessThan">
      <formula>0</formula>
    </cfRule>
  </conditionalFormatting>
  <conditionalFormatting sqref="AJ130:AK130">
    <cfRule type="cellIs" dxfId="1289" priority="1320" stopIfTrue="1" operator="lessThan">
      <formula>0</formula>
    </cfRule>
  </conditionalFormatting>
  <conditionalFormatting sqref="AN130:AS130">
    <cfRule type="cellIs" dxfId="1288" priority="1319" stopIfTrue="1" operator="lessThan">
      <formula>0</formula>
    </cfRule>
  </conditionalFormatting>
  <conditionalFormatting sqref="AN130:AS130">
    <cfRule type="cellIs" dxfId="1287" priority="1318" stopIfTrue="1" operator="lessThan">
      <formula>0</formula>
    </cfRule>
  </conditionalFormatting>
  <conditionalFormatting sqref="AX130:AY130">
    <cfRule type="cellIs" dxfId="1286" priority="1311" stopIfTrue="1" operator="lessThan">
      <formula>0</formula>
    </cfRule>
  </conditionalFormatting>
  <conditionalFormatting sqref="AX130:AY130">
    <cfRule type="cellIs" dxfId="1285" priority="1310" stopIfTrue="1" operator="lessThan">
      <formula>0</formula>
    </cfRule>
  </conditionalFormatting>
  <conditionalFormatting sqref="AT130:AU130">
    <cfRule type="cellIs" dxfId="1284" priority="1317" stopIfTrue="1" operator="lessThan">
      <formula>0</formula>
    </cfRule>
  </conditionalFormatting>
  <conditionalFormatting sqref="AT130:AU130">
    <cfRule type="cellIs" dxfId="1283" priority="1316" stopIfTrue="1" operator="lessThan">
      <formula>0</formula>
    </cfRule>
  </conditionalFormatting>
  <conditionalFormatting sqref="AV130:AW130">
    <cfRule type="cellIs" dxfId="1282" priority="1315" stopIfTrue="1" operator="lessThan">
      <formula>0</formula>
    </cfRule>
  </conditionalFormatting>
  <conditionalFormatting sqref="AV130:AW130">
    <cfRule type="cellIs" dxfId="1281" priority="1314" stopIfTrue="1" operator="lessThan">
      <formula>0</formula>
    </cfRule>
  </conditionalFormatting>
  <conditionalFormatting sqref="AX130:AY130">
    <cfRule type="cellIs" dxfId="1280" priority="1313" stopIfTrue="1" operator="lessThan">
      <formula>0</formula>
    </cfRule>
  </conditionalFormatting>
  <conditionalFormatting sqref="AX130:AY130">
    <cfRule type="cellIs" dxfId="1279" priority="1312" stopIfTrue="1" operator="lessThan">
      <formula>0</formula>
    </cfRule>
  </conditionalFormatting>
  <conditionalFormatting sqref="J130">
    <cfRule type="cellIs" dxfId="1278" priority="1309" stopIfTrue="1" operator="lessThan">
      <formula>0</formula>
    </cfRule>
  </conditionalFormatting>
  <conditionalFormatting sqref="O130">
    <cfRule type="cellIs" dxfId="1277" priority="1308" stopIfTrue="1" operator="lessThan">
      <formula>0</formula>
    </cfRule>
  </conditionalFormatting>
  <conditionalFormatting sqref="T130">
    <cfRule type="cellIs" dxfId="1276" priority="1307" stopIfTrue="1" operator="lessThan">
      <formula>0</formula>
    </cfRule>
  </conditionalFormatting>
  <conditionalFormatting sqref="Y130">
    <cfRule type="cellIs" dxfId="1275" priority="1306" stopIfTrue="1" operator="lessThan">
      <formula>0</formula>
    </cfRule>
  </conditionalFormatting>
  <conditionalFormatting sqref="AD130">
    <cfRule type="cellIs" dxfId="1274" priority="1305" stopIfTrue="1" operator="lessThan">
      <formula>0</formula>
    </cfRule>
  </conditionalFormatting>
  <conditionalFormatting sqref="AD130">
    <cfRule type="cellIs" dxfId="1273" priority="1304" stopIfTrue="1" operator="lessThan">
      <formula>0</formula>
    </cfRule>
  </conditionalFormatting>
  <conditionalFormatting sqref="AI130">
    <cfRule type="cellIs" dxfId="1272" priority="1303" stopIfTrue="1" operator="lessThan">
      <formula>0</formula>
    </cfRule>
  </conditionalFormatting>
  <conditionalFormatting sqref="AI130">
    <cfRule type="cellIs" dxfId="1271" priority="1302" stopIfTrue="1" operator="lessThan">
      <formula>0</formula>
    </cfRule>
  </conditionalFormatting>
  <conditionalFormatting sqref="AL130">
    <cfRule type="cellIs" dxfId="1270" priority="1301" stopIfTrue="1" operator="lessThan">
      <formula>0</formula>
    </cfRule>
  </conditionalFormatting>
  <conditionalFormatting sqref="AL130">
    <cfRule type="cellIs" dxfId="1269" priority="1300" stopIfTrue="1" operator="lessThan">
      <formula>0</formula>
    </cfRule>
  </conditionalFormatting>
  <conditionalFormatting sqref="AL130">
    <cfRule type="cellIs" dxfId="1268" priority="1299" stopIfTrue="1" operator="lessThan">
      <formula>0</formula>
    </cfRule>
  </conditionalFormatting>
  <conditionalFormatting sqref="AM130">
    <cfRule type="cellIs" dxfId="1267" priority="1298" stopIfTrue="1" operator="lessThan">
      <formula>0</formula>
    </cfRule>
  </conditionalFormatting>
  <conditionalFormatting sqref="AM130">
    <cfRule type="cellIs" dxfId="1266" priority="1297" stopIfTrue="1" operator="lessThan">
      <formula>0</formula>
    </cfRule>
  </conditionalFormatting>
  <conditionalFormatting sqref="AM130">
    <cfRule type="cellIs" dxfId="1265" priority="1296" stopIfTrue="1" operator="lessThan">
      <formula>0</formula>
    </cfRule>
  </conditionalFormatting>
  <conditionalFormatting sqref="F138:AK138">
    <cfRule type="cellIs" dxfId="1264" priority="1295" stopIfTrue="1" operator="lessThan">
      <formula>0</formula>
    </cfRule>
  </conditionalFormatting>
  <conditionalFormatting sqref="F138:I138">
    <cfRule type="cellIs" dxfId="1263" priority="1294" stopIfTrue="1" operator="lessThan">
      <formula>0</formula>
    </cfRule>
  </conditionalFormatting>
  <conditionalFormatting sqref="Y138">
    <cfRule type="cellIs" dxfId="1262" priority="1293" stopIfTrue="1" operator="lessThan">
      <formula>0</formula>
    </cfRule>
  </conditionalFormatting>
  <conditionalFormatting sqref="K138:N138">
    <cfRule type="cellIs" dxfId="1261" priority="1292" stopIfTrue="1" operator="lessThan">
      <formula>0</formula>
    </cfRule>
  </conditionalFormatting>
  <conditionalFormatting sqref="P138:S138">
    <cfRule type="cellIs" dxfId="1260" priority="1291" stopIfTrue="1" operator="lessThan">
      <formula>0</formula>
    </cfRule>
  </conditionalFormatting>
  <conditionalFormatting sqref="U138:X138">
    <cfRule type="cellIs" dxfId="1259" priority="1290" stopIfTrue="1" operator="lessThan">
      <formula>0</formula>
    </cfRule>
  </conditionalFormatting>
  <conditionalFormatting sqref="Z138:AC138">
    <cfRule type="cellIs" dxfId="1258" priority="1289" stopIfTrue="1" operator="lessThan">
      <formula>0</formula>
    </cfRule>
  </conditionalFormatting>
  <conditionalFormatting sqref="AE138:AH138">
    <cfRule type="cellIs" dxfId="1257" priority="1288" stopIfTrue="1" operator="lessThan">
      <formula>0</formula>
    </cfRule>
  </conditionalFormatting>
  <conditionalFormatting sqref="AJ138:AK138">
    <cfRule type="cellIs" dxfId="1256" priority="1287" stopIfTrue="1" operator="lessThan">
      <formula>0</formula>
    </cfRule>
  </conditionalFormatting>
  <conditionalFormatting sqref="AN138:AS138">
    <cfRule type="cellIs" dxfId="1255" priority="1286" stopIfTrue="1" operator="lessThan">
      <formula>0</formula>
    </cfRule>
  </conditionalFormatting>
  <conditionalFormatting sqref="AN138:AS138">
    <cfRule type="cellIs" dxfId="1254" priority="1285" stopIfTrue="1" operator="lessThan">
      <formula>0</formula>
    </cfRule>
  </conditionalFormatting>
  <conditionalFormatting sqref="AX138:AY138">
    <cfRule type="cellIs" dxfId="1253" priority="1278" stopIfTrue="1" operator="lessThan">
      <formula>0</formula>
    </cfRule>
  </conditionalFormatting>
  <conditionalFormatting sqref="AX138:AY138">
    <cfRule type="cellIs" dxfId="1252" priority="1277" stopIfTrue="1" operator="lessThan">
      <formula>0</formula>
    </cfRule>
  </conditionalFormatting>
  <conditionalFormatting sqref="AT138:AU138">
    <cfRule type="cellIs" dxfId="1251" priority="1284" stopIfTrue="1" operator="lessThan">
      <formula>0</formula>
    </cfRule>
  </conditionalFormatting>
  <conditionalFormatting sqref="AT138:AU138">
    <cfRule type="cellIs" dxfId="1250" priority="1283" stopIfTrue="1" operator="lessThan">
      <formula>0</formula>
    </cfRule>
  </conditionalFormatting>
  <conditionalFormatting sqref="AV138:AW138">
    <cfRule type="cellIs" dxfId="1249" priority="1282" stopIfTrue="1" operator="lessThan">
      <formula>0</formula>
    </cfRule>
  </conditionalFormatting>
  <conditionalFormatting sqref="AV138:AW138">
    <cfRule type="cellIs" dxfId="1248" priority="1281" stopIfTrue="1" operator="lessThan">
      <formula>0</formula>
    </cfRule>
  </conditionalFormatting>
  <conditionalFormatting sqref="AX138:AY138">
    <cfRule type="cellIs" dxfId="1247" priority="1280" stopIfTrue="1" operator="lessThan">
      <formula>0</formula>
    </cfRule>
  </conditionalFormatting>
  <conditionalFormatting sqref="AX138:AY138">
    <cfRule type="cellIs" dxfId="1246" priority="1279" stopIfTrue="1" operator="lessThan">
      <formula>0</formula>
    </cfRule>
  </conditionalFormatting>
  <conditionalFormatting sqref="J138">
    <cfRule type="cellIs" dxfId="1245" priority="1276" stopIfTrue="1" operator="lessThan">
      <formula>0</formula>
    </cfRule>
  </conditionalFormatting>
  <conditionalFormatting sqref="O138">
    <cfRule type="cellIs" dxfId="1244" priority="1275" stopIfTrue="1" operator="lessThan">
      <formula>0</formula>
    </cfRule>
  </conditionalFormatting>
  <conditionalFormatting sqref="T138">
    <cfRule type="cellIs" dxfId="1243" priority="1274" stopIfTrue="1" operator="lessThan">
      <formula>0</formula>
    </cfRule>
  </conditionalFormatting>
  <conditionalFormatting sqref="Y138">
    <cfRule type="cellIs" dxfId="1242" priority="1273" stopIfTrue="1" operator="lessThan">
      <formula>0</formula>
    </cfRule>
  </conditionalFormatting>
  <conditionalFormatting sqref="AD138">
    <cfRule type="cellIs" dxfId="1241" priority="1272" stopIfTrue="1" operator="lessThan">
      <formula>0</formula>
    </cfRule>
  </conditionalFormatting>
  <conditionalFormatting sqref="AD138">
    <cfRule type="cellIs" dxfId="1240" priority="1271" stopIfTrue="1" operator="lessThan">
      <formula>0</formula>
    </cfRule>
  </conditionalFormatting>
  <conditionalFormatting sqref="AI138">
    <cfRule type="cellIs" dxfId="1239" priority="1270" stopIfTrue="1" operator="lessThan">
      <formula>0</formula>
    </cfRule>
  </conditionalFormatting>
  <conditionalFormatting sqref="AI138">
    <cfRule type="cellIs" dxfId="1238" priority="1269" stopIfTrue="1" operator="lessThan">
      <formula>0</formula>
    </cfRule>
  </conditionalFormatting>
  <conditionalFormatting sqref="AL138">
    <cfRule type="cellIs" dxfId="1237" priority="1268" stopIfTrue="1" operator="lessThan">
      <formula>0</formula>
    </cfRule>
  </conditionalFormatting>
  <conditionalFormatting sqref="AL138">
    <cfRule type="cellIs" dxfId="1236" priority="1267" stopIfTrue="1" operator="lessThan">
      <formula>0</formula>
    </cfRule>
  </conditionalFormatting>
  <conditionalFormatting sqref="AL138">
    <cfRule type="cellIs" dxfId="1235" priority="1266" stopIfTrue="1" operator="lessThan">
      <formula>0</formula>
    </cfRule>
  </conditionalFormatting>
  <conditionalFormatting sqref="AM138">
    <cfRule type="cellIs" dxfId="1234" priority="1265" stopIfTrue="1" operator="lessThan">
      <formula>0</formula>
    </cfRule>
  </conditionalFormatting>
  <conditionalFormatting sqref="AM138">
    <cfRule type="cellIs" dxfId="1233" priority="1264" stopIfTrue="1" operator="lessThan">
      <formula>0</formula>
    </cfRule>
  </conditionalFormatting>
  <conditionalFormatting sqref="AM138">
    <cfRule type="cellIs" dxfId="1232" priority="1263" stopIfTrue="1" operator="lessThan">
      <formula>0</formula>
    </cfRule>
  </conditionalFormatting>
  <conditionalFormatting sqref="F149:AK149">
    <cfRule type="cellIs" dxfId="1231" priority="1262" stopIfTrue="1" operator="lessThan">
      <formula>0</formula>
    </cfRule>
  </conditionalFormatting>
  <conditionalFormatting sqref="F149:I149">
    <cfRule type="cellIs" dxfId="1230" priority="1261" stopIfTrue="1" operator="lessThan">
      <formula>0</formula>
    </cfRule>
  </conditionalFormatting>
  <conditionalFormatting sqref="Y149">
    <cfRule type="cellIs" dxfId="1229" priority="1260" stopIfTrue="1" operator="lessThan">
      <formula>0</formula>
    </cfRule>
  </conditionalFormatting>
  <conditionalFormatting sqref="K149:N149">
    <cfRule type="cellIs" dxfId="1228" priority="1259" stopIfTrue="1" operator="lessThan">
      <formula>0</formula>
    </cfRule>
  </conditionalFormatting>
  <conditionalFormatting sqref="P149:S149">
    <cfRule type="cellIs" dxfId="1227" priority="1258" stopIfTrue="1" operator="lessThan">
      <formula>0</formula>
    </cfRule>
  </conditionalFormatting>
  <conditionalFormatting sqref="U149:X149">
    <cfRule type="cellIs" dxfId="1226" priority="1257" stopIfTrue="1" operator="lessThan">
      <formula>0</formula>
    </cfRule>
  </conditionalFormatting>
  <conditionalFormatting sqref="Z149:AC149">
    <cfRule type="cellIs" dxfId="1225" priority="1256" stopIfTrue="1" operator="lessThan">
      <formula>0</formula>
    </cfRule>
  </conditionalFormatting>
  <conditionalFormatting sqref="AE149:AH149">
    <cfRule type="cellIs" dxfId="1224" priority="1255" stopIfTrue="1" operator="lessThan">
      <formula>0</formula>
    </cfRule>
  </conditionalFormatting>
  <conditionalFormatting sqref="AJ149:AK149">
    <cfRule type="cellIs" dxfId="1223" priority="1254" stopIfTrue="1" operator="lessThan">
      <formula>0</formula>
    </cfRule>
  </conditionalFormatting>
  <conditionalFormatting sqref="AN149:AS149">
    <cfRule type="cellIs" dxfId="1222" priority="1253" stopIfTrue="1" operator="lessThan">
      <formula>0</formula>
    </cfRule>
  </conditionalFormatting>
  <conditionalFormatting sqref="AN149:AS149">
    <cfRule type="cellIs" dxfId="1221" priority="1252" stopIfTrue="1" operator="lessThan">
      <formula>0</formula>
    </cfRule>
  </conditionalFormatting>
  <conditionalFormatting sqref="AX149:AY149">
    <cfRule type="cellIs" dxfId="1220" priority="1245" stopIfTrue="1" operator="lessThan">
      <formula>0</formula>
    </cfRule>
  </conditionalFormatting>
  <conditionalFormatting sqref="AX149:AY149">
    <cfRule type="cellIs" dxfId="1219" priority="1244" stopIfTrue="1" operator="lessThan">
      <formula>0</formula>
    </cfRule>
  </conditionalFormatting>
  <conditionalFormatting sqref="AT149:AU149">
    <cfRule type="cellIs" dxfId="1218" priority="1251" stopIfTrue="1" operator="lessThan">
      <formula>0</formula>
    </cfRule>
  </conditionalFormatting>
  <conditionalFormatting sqref="AT149:AU149">
    <cfRule type="cellIs" dxfId="1217" priority="1250" stopIfTrue="1" operator="lessThan">
      <formula>0</formula>
    </cfRule>
  </conditionalFormatting>
  <conditionalFormatting sqref="AV149:AW149">
    <cfRule type="cellIs" dxfId="1216" priority="1249" stopIfTrue="1" operator="lessThan">
      <formula>0</formula>
    </cfRule>
  </conditionalFormatting>
  <conditionalFormatting sqref="AV149:AW149">
    <cfRule type="cellIs" dxfId="1215" priority="1248" stopIfTrue="1" operator="lessThan">
      <formula>0</formula>
    </cfRule>
  </conditionalFormatting>
  <conditionalFormatting sqref="AX149:AY149">
    <cfRule type="cellIs" dxfId="1214" priority="1247" stopIfTrue="1" operator="lessThan">
      <formula>0</formula>
    </cfRule>
  </conditionalFormatting>
  <conditionalFormatting sqref="AX149:AY149">
    <cfRule type="cellIs" dxfId="1213" priority="1246" stopIfTrue="1" operator="lessThan">
      <formula>0</formula>
    </cfRule>
  </conditionalFormatting>
  <conditionalFormatting sqref="J149">
    <cfRule type="cellIs" dxfId="1212" priority="1243" stopIfTrue="1" operator="lessThan">
      <formula>0</formula>
    </cfRule>
  </conditionalFormatting>
  <conditionalFormatting sqref="O149">
    <cfRule type="cellIs" dxfId="1211" priority="1242" stopIfTrue="1" operator="lessThan">
      <formula>0</formula>
    </cfRule>
  </conditionalFormatting>
  <conditionalFormatting sqref="T149">
    <cfRule type="cellIs" dxfId="1210" priority="1241" stopIfTrue="1" operator="lessThan">
      <formula>0</formula>
    </cfRule>
  </conditionalFormatting>
  <conditionalFormatting sqref="Y149">
    <cfRule type="cellIs" dxfId="1209" priority="1240" stopIfTrue="1" operator="lessThan">
      <formula>0</formula>
    </cfRule>
  </conditionalFormatting>
  <conditionalFormatting sqref="AD149">
    <cfRule type="cellIs" dxfId="1208" priority="1239" stopIfTrue="1" operator="lessThan">
      <formula>0</formula>
    </cfRule>
  </conditionalFormatting>
  <conditionalFormatting sqref="AD149">
    <cfRule type="cellIs" dxfId="1207" priority="1238" stopIfTrue="1" operator="lessThan">
      <formula>0</formula>
    </cfRule>
  </conditionalFormatting>
  <conditionalFormatting sqref="AI149">
    <cfRule type="cellIs" dxfId="1206" priority="1237" stopIfTrue="1" operator="lessThan">
      <formula>0</formula>
    </cfRule>
  </conditionalFormatting>
  <conditionalFormatting sqref="AI149">
    <cfRule type="cellIs" dxfId="1205" priority="1236" stopIfTrue="1" operator="lessThan">
      <formula>0</formula>
    </cfRule>
  </conditionalFormatting>
  <conditionalFormatting sqref="AL149">
    <cfRule type="cellIs" dxfId="1204" priority="1235" stopIfTrue="1" operator="lessThan">
      <formula>0</formula>
    </cfRule>
  </conditionalFormatting>
  <conditionalFormatting sqref="AL149">
    <cfRule type="cellIs" dxfId="1203" priority="1234" stopIfTrue="1" operator="lessThan">
      <formula>0</formula>
    </cfRule>
  </conditionalFormatting>
  <conditionalFormatting sqref="AL149">
    <cfRule type="cellIs" dxfId="1202" priority="1233" stopIfTrue="1" operator="lessThan">
      <formula>0</formula>
    </cfRule>
  </conditionalFormatting>
  <conditionalFormatting sqref="AM149">
    <cfRule type="cellIs" dxfId="1201" priority="1232" stopIfTrue="1" operator="lessThan">
      <formula>0</formula>
    </cfRule>
  </conditionalFormatting>
  <conditionalFormatting sqref="AM149">
    <cfRule type="cellIs" dxfId="1200" priority="1231" stopIfTrue="1" operator="lessThan">
      <formula>0</formula>
    </cfRule>
  </conditionalFormatting>
  <conditionalFormatting sqref="AM149">
    <cfRule type="cellIs" dxfId="1199" priority="1230" stopIfTrue="1" operator="lessThan">
      <formula>0</formula>
    </cfRule>
  </conditionalFormatting>
  <conditionalFormatting sqref="F166:AK166">
    <cfRule type="cellIs" dxfId="1198" priority="1229" stopIfTrue="1" operator="lessThan">
      <formula>0</formula>
    </cfRule>
  </conditionalFormatting>
  <conditionalFormatting sqref="F166:I166">
    <cfRule type="cellIs" dxfId="1197" priority="1228" stopIfTrue="1" operator="lessThan">
      <formula>0</formula>
    </cfRule>
  </conditionalFormatting>
  <conditionalFormatting sqref="Y166">
    <cfRule type="cellIs" dxfId="1196" priority="1227" stopIfTrue="1" operator="lessThan">
      <formula>0</formula>
    </cfRule>
  </conditionalFormatting>
  <conditionalFormatting sqref="K166:N166">
    <cfRule type="cellIs" dxfId="1195" priority="1226" stopIfTrue="1" operator="lessThan">
      <formula>0</formula>
    </cfRule>
  </conditionalFormatting>
  <conditionalFormatting sqref="P166:S166">
    <cfRule type="cellIs" dxfId="1194" priority="1225" stopIfTrue="1" operator="lessThan">
      <formula>0</formula>
    </cfRule>
  </conditionalFormatting>
  <conditionalFormatting sqref="U166:X166">
    <cfRule type="cellIs" dxfId="1193" priority="1224" stopIfTrue="1" operator="lessThan">
      <formula>0</formula>
    </cfRule>
  </conditionalFormatting>
  <conditionalFormatting sqref="Z166:AC166">
    <cfRule type="cellIs" dxfId="1192" priority="1223" stopIfTrue="1" operator="lessThan">
      <formula>0</formula>
    </cfRule>
  </conditionalFormatting>
  <conditionalFormatting sqref="AE166:AH166">
    <cfRule type="cellIs" dxfId="1191" priority="1222" stopIfTrue="1" operator="lessThan">
      <formula>0</formula>
    </cfRule>
  </conditionalFormatting>
  <conditionalFormatting sqref="AJ166:AK166">
    <cfRule type="cellIs" dxfId="1190" priority="1221" stopIfTrue="1" operator="lessThan">
      <formula>0</formula>
    </cfRule>
  </conditionalFormatting>
  <conditionalFormatting sqref="AN166:AS166">
    <cfRule type="cellIs" dxfId="1189" priority="1220" stopIfTrue="1" operator="lessThan">
      <formula>0</formula>
    </cfRule>
  </conditionalFormatting>
  <conditionalFormatting sqref="AN166:AS166">
    <cfRule type="cellIs" dxfId="1188" priority="1219" stopIfTrue="1" operator="lessThan">
      <formula>0</formula>
    </cfRule>
  </conditionalFormatting>
  <conditionalFormatting sqref="AX166:AY166">
    <cfRule type="cellIs" dxfId="1187" priority="1212" stopIfTrue="1" operator="lessThan">
      <formula>0</formula>
    </cfRule>
  </conditionalFormatting>
  <conditionalFormatting sqref="AX166:AY166">
    <cfRule type="cellIs" dxfId="1186" priority="1211" stopIfTrue="1" operator="lessThan">
      <formula>0</formula>
    </cfRule>
  </conditionalFormatting>
  <conditionalFormatting sqref="AT166:AU166">
    <cfRule type="cellIs" dxfId="1185" priority="1218" stopIfTrue="1" operator="lessThan">
      <formula>0</formula>
    </cfRule>
  </conditionalFormatting>
  <conditionalFormatting sqref="AT166:AU166">
    <cfRule type="cellIs" dxfId="1184" priority="1217" stopIfTrue="1" operator="lessThan">
      <formula>0</formula>
    </cfRule>
  </conditionalFormatting>
  <conditionalFormatting sqref="AV166:AW166">
    <cfRule type="cellIs" dxfId="1183" priority="1216" stopIfTrue="1" operator="lessThan">
      <formula>0</formula>
    </cfRule>
  </conditionalFormatting>
  <conditionalFormatting sqref="AV166:AW166">
    <cfRule type="cellIs" dxfId="1182" priority="1215" stopIfTrue="1" operator="lessThan">
      <formula>0</formula>
    </cfRule>
  </conditionalFormatting>
  <conditionalFormatting sqref="AX166:AY166">
    <cfRule type="cellIs" dxfId="1181" priority="1214" stopIfTrue="1" operator="lessThan">
      <formula>0</formula>
    </cfRule>
  </conditionalFormatting>
  <conditionalFormatting sqref="AX166:AY166">
    <cfRule type="cellIs" dxfId="1180" priority="1213" stopIfTrue="1" operator="lessThan">
      <formula>0</formula>
    </cfRule>
  </conditionalFormatting>
  <conditionalFormatting sqref="J166">
    <cfRule type="cellIs" dxfId="1179" priority="1210" stopIfTrue="1" operator="lessThan">
      <formula>0</formula>
    </cfRule>
  </conditionalFormatting>
  <conditionalFormatting sqref="O166">
    <cfRule type="cellIs" dxfId="1178" priority="1209" stopIfTrue="1" operator="lessThan">
      <formula>0</formula>
    </cfRule>
  </conditionalFormatting>
  <conditionalFormatting sqref="T166">
    <cfRule type="cellIs" dxfId="1177" priority="1208" stopIfTrue="1" operator="lessThan">
      <formula>0</formula>
    </cfRule>
  </conditionalFormatting>
  <conditionalFormatting sqref="Y166">
    <cfRule type="cellIs" dxfId="1176" priority="1207" stopIfTrue="1" operator="lessThan">
      <formula>0</formula>
    </cfRule>
  </conditionalFormatting>
  <conditionalFormatting sqref="AD166">
    <cfRule type="cellIs" dxfId="1175" priority="1206" stopIfTrue="1" operator="lessThan">
      <formula>0</formula>
    </cfRule>
  </conditionalFormatting>
  <conditionalFormatting sqref="AD166">
    <cfRule type="cellIs" dxfId="1174" priority="1205" stopIfTrue="1" operator="lessThan">
      <formula>0</formula>
    </cfRule>
  </conditionalFormatting>
  <conditionalFormatting sqref="AI166">
    <cfRule type="cellIs" dxfId="1173" priority="1204" stopIfTrue="1" operator="lessThan">
      <formula>0</formula>
    </cfRule>
  </conditionalFormatting>
  <conditionalFormatting sqref="AI166">
    <cfRule type="cellIs" dxfId="1172" priority="1203" stopIfTrue="1" operator="lessThan">
      <formula>0</formula>
    </cfRule>
  </conditionalFormatting>
  <conditionalFormatting sqref="AL166">
    <cfRule type="cellIs" dxfId="1171" priority="1202" stopIfTrue="1" operator="lessThan">
      <formula>0</formula>
    </cfRule>
  </conditionalFormatting>
  <conditionalFormatting sqref="AL166">
    <cfRule type="cellIs" dxfId="1170" priority="1201" stopIfTrue="1" operator="lessThan">
      <formula>0</formula>
    </cfRule>
  </conditionalFormatting>
  <conditionalFormatting sqref="AL166">
    <cfRule type="cellIs" dxfId="1169" priority="1200" stopIfTrue="1" operator="lessThan">
      <formula>0</formula>
    </cfRule>
  </conditionalFormatting>
  <conditionalFormatting sqref="AM166">
    <cfRule type="cellIs" dxfId="1168" priority="1199" stopIfTrue="1" operator="lessThan">
      <formula>0</formula>
    </cfRule>
  </conditionalFormatting>
  <conditionalFormatting sqref="AM166">
    <cfRule type="cellIs" dxfId="1167" priority="1198" stopIfTrue="1" operator="lessThan">
      <formula>0</formula>
    </cfRule>
  </conditionalFormatting>
  <conditionalFormatting sqref="AM166">
    <cfRule type="cellIs" dxfId="1166" priority="1197" stopIfTrue="1" operator="lessThan">
      <formula>0</formula>
    </cfRule>
  </conditionalFormatting>
  <conditionalFormatting sqref="F170:AK170">
    <cfRule type="cellIs" dxfId="1165" priority="1196" stopIfTrue="1" operator="lessThan">
      <formula>0</formula>
    </cfRule>
  </conditionalFormatting>
  <conditionalFormatting sqref="F170:I170">
    <cfRule type="cellIs" dxfId="1164" priority="1195" stopIfTrue="1" operator="lessThan">
      <formula>0</formula>
    </cfRule>
  </conditionalFormatting>
  <conditionalFormatting sqref="Y170">
    <cfRule type="cellIs" dxfId="1163" priority="1194" stopIfTrue="1" operator="lessThan">
      <formula>0</formula>
    </cfRule>
  </conditionalFormatting>
  <conditionalFormatting sqref="K170:N170">
    <cfRule type="cellIs" dxfId="1162" priority="1193" stopIfTrue="1" operator="lessThan">
      <formula>0</formula>
    </cfRule>
  </conditionalFormatting>
  <conditionalFormatting sqref="P170:S170">
    <cfRule type="cellIs" dxfId="1161" priority="1192" stopIfTrue="1" operator="lessThan">
      <formula>0</formula>
    </cfRule>
  </conditionalFormatting>
  <conditionalFormatting sqref="U170:X170">
    <cfRule type="cellIs" dxfId="1160" priority="1191" stopIfTrue="1" operator="lessThan">
      <formula>0</formula>
    </cfRule>
  </conditionalFormatting>
  <conditionalFormatting sqref="Z170:AC170">
    <cfRule type="cellIs" dxfId="1159" priority="1190" stopIfTrue="1" operator="lessThan">
      <formula>0</formula>
    </cfRule>
  </conditionalFormatting>
  <conditionalFormatting sqref="AE170:AH170">
    <cfRule type="cellIs" dxfId="1158" priority="1189" stopIfTrue="1" operator="lessThan">
      <formula>0</formula>
    </cfRule>
  </conditionalFormatting>
  <conditionalFormatting sqref="AJ170:AK170">
    <cfRule type="cellIs" dxfId="1157" priority="1188" stopIfTrue="1" operator="lessThan">
      <formula>0</formula>
    </cfRule>
  </conditionalFormatting>
  <conditionalFormatting sqref="AN170:AS170">
    <cfRule type="cellIs" dxfId="1156" priority="1187" stopIfTrue="1" operator="lessThan">
      <formula>0</formula>
    </cfRule>
  </conditionalFormatting>
  <conditionalFormatting sqref="AN170:AS170">
    <cfRule type="cellIs" dxfId="1155" priority="1186" stopIfTrue="1" operator="lessThan">
      <formula>0</formula>
    </cfRule>
  </conditionalFormatting>
  <conditionalFormatting sqref="AX170:AY170">
    <cfRule type="cellIs" dxfId="1154" priority="1179" stopIfTrue="1" operator="lessThan">
      <formula>0</formula>
    </cfRule>
  </conditionalFormatting>
  <conditionalFormatting sqref="AX170:AY170">
    <cfRule type="cellIs" dxfId="1153" priority="1178" stopIfTrue="1" operator="lessThan">
      <formula>0</formula>
    </cfRule>
  </conditionalFormatting>
  <conditionalFormatting sqref="AT170:AU170">
    <cfRule type="cellIs" dxfId="1152" priority="1185" stopIfTrue="1" operator="lessThan">
      <formula>0</formula>
    </cfRule>
  </conditionalFormatting>
  <conditionalFormatting sqref="AT170:AU170">
    <cfRule type="cellIs" dxfId="1151" priority="1184" stopIfTrue="1" operator="lessThan">
      <formula>0</formula>
    </cfRule>
  </conditionalFormatting>
  <conditionalFormatting sqref="AV170:AW170">
    <cfRule type="cellIs" dxfId="1150" priority="1183" stopIfTrue="1" operator="lessThan">
      <formula>0</formula>
    </cfRule>
  </conditionalFormatting>
  <conditionalFormatting sqref="AV170:AW170">
    <cfRule type="cellIs" dxfId="1149" priority="1182" stopIfTrue="1" operator="lessThan">
      <formula>0</formula>
    </cfRule>
  </conditionalFormatting>
  <conditionalFormatting sqref="AX170:AY170">
    <cfRule type="cellIs" dxfId="1148" priority="1181" stopIfTrue="1" operator="lessThan">
      <formula>0</formula>
    </cfRule>
  </conditionalFormatting>
  <conditionalFormatting sqref="AX170:AY170">
    <cfRule type="cellIs" dxfId="1147" priority="1180" stopIfTrue="1" operator="lessThan">
      <formula>0</formula>
    </cfRule>
  </conditionalFormatting>
  <conditionalFormatting sqref="J170">
    <cfRule type="cellIs" dxfId="1146" priority="1177" stopIfTrue="1" operator="lessThan">
      <formula>0</formula>
    </cfRule>
  </conditionalFormatting>
  <conditionalFormatting sqref="O170">
    <cfRule type="cellIs" dxfId="1145" priority="1176" stopIfTrue="1" operator="lessThan">
      <formula>0</formula>
    </cfRule>
  </conditionalFormatting>
  <conditionalFormatting sqref="T170">
    <cfRule type="cellIs" dxfId="1144" priority="1175" stopIfTrue="1" operator="lessThan">
      <formula>0</formula>
    </cfRule>
  </conditionalFormatting>
  <conditionalFormatting sqref="Y170">
    <cfRule type="cellIs" dxfId="1143" priority="1174" stopIfTrue="1" operator="lessThan">
      <formula>0</formula>
    </cfRule>
  </conditionalFormatting>
  <conditionalFormatting sqref="AD170">
    <cfRule type="cellIs" dxfId="1142" priority="1173" stopIfTrue="1" operator="lessThan">
      <formula>0</formula>
    </cfRule>
  </conditionalFormatting>
  <conditionalFormatting sqref="AD170">
    <cfRule type="cellIs" dxfId="1141" priority="1172" stopIfTrue="1" operator="lessThan">
      <formula>0</formula>
    </cfRule>
  </conditionalFormatting>
  <conditionalFormatting sqref="AI170">
    <cfRule type="cellIs" dxfId="1140" priority="1171" stopIfTrue="1" operator="lessThan">
      <formula>0</formula>
    </cfRule>
  </conditionalFormatting>
  <conditionalFormatting sqref="AI170">
    <cfRule type="cellIs" dxfId="1139" priority="1170" stopIfTrue="1" operator="lessThan">
      <formula>0</formula>
    </cfRule>
  </conditionalFormatting>
  <conditionalFormatting sqref="AL170">
    <cfRule type="cellIs" dxfId="1138" priority="1169" stopIfTrue="1" operator="lessThan">
      <formula>0</formula>
    </cfRule>
  </conditionalFormatting>
  <conditionalFormatting sqref="AL170">
    <cfRule type="cellIs" dxfId="1137" priority="1168" stopIfTrue="1" operator="lessThan">
      <formula>0</formula>
    </cfRule>
  </conditionalFormatting>
  <conditionalFormatting sqref="AL170">
    <cfRule type="cellIs" dxfId="1136" priority="1167" stopIfTrue="1" operator="lessThan">
      <formula>0</formula>
    </cfRule>
  </conditionalFormatting>
  <conditionalFormatting sqref="AM170">
    <cfRule type="cellIs" dxfId="1135" priority="1166" stopIfTrue="1" operator="lessThan">
      <formula>0</formula>
    </cfRule>
  </conditionalFormatting>
  <conditionalFormatting sqref="AM170">
    <cfRule type="cellIs" dxfId="1134" priority="1165" stopIfTrue="1" operator="lessThan">
      <formula>0</formula>
    </cfRule>
  </conditionalFormatting>
  <conditionalFormatting sqref="AM170">
    <cfRule type="cellIs" dxfId="1133" priority="1164" stopIfTrue="1" operator="lessThan">
      <formula>0</formula>
    </cfRule>
  </conditionalFormatting>
  <conditionalFormatting sqref="F173:AK173">
    <cfRule type="cellIs" dxfId="1132" priority="1163" stopIfTrue="1" operator="lessThan">
      <formula>0</formula>
    </cfRule>
  </conditionalFormatting>
  <conditionalFormatting sqref="F173:I173">
    <cfRule type="cellIs" dxfId="1131" priority="1162" stopIfTrue="1" operator="lessThan">
      <formula>0</formula>
    </cfRule>
  </conditionalFormatting>
  <conditionalFormatting sqref="Y173">
    <cfRule type="cellIs" dxfId="1130" priority="1161" stopIfTrue="1" operator="lessThan">
      <formula>0</formula>
    </cfRule>
  </conditionalFormatting>
  <conditionalFormatting sqref="K173:N173">
    <cfRule type="cellIs" dxfId="1129" priority="1160" stopIfTrue="1" operator="lessThan">
      <formula>0</formula>
    </cfRule>
  </conditionalFormatting>
  <conditionalFormatting sqref="P173:S173">
    <cfRule type="cellIs" dxfId="1128" priority="1159" stopIfTrue="1" operator="lessThan">
      <formula>0</formula>
    </cfRule>
  </conditionalFormatting>
  <conditionalFormatting sqref="U173:X173">
    <cfRule type="cellIs" dxfId="1127" priority="1158" stopIfTrue="1" operator="lessThan">
      <formula>0</formula>
    </cfRule>
  </conditionalFormatting>
  <conditionalFormatting sqref="Z173:AC173">
    <cfRule type="cellIs" dxfId="1126" priority="1157" stopIfTrue="1" operator="lessThan">
      <formula>0</formula>
    </cfRule>
  </conditionalFormatting>
  <conditionalFormatting sqref="AE173:AH173">
    <cfRule type="cellIs" dxfId="1125" priority="1156" stopIfTrue="1" operator="lessThan">
      <formula>0</formula>
    </cfRule>
  </conditionalFormatting>
  <conditionalFormatting sqref="AJ173:AK173">
    <cfRule type="cellIs" dxfId="1124" priority="1155" stopIfTrue="1" operator="lessThan">
      <formula>0</formula>
    </cfRule>
  </conditionalFormatting>
  <conditionalFormatting sqref="AN173:AS173">
    <cfRule type="cellIs" dxfId="1123" priority="1154" stopIfTrue="1" operator="lessThan">
      <formula>0</formula>
    </cfRule>
  </conditionalFormatting>
  <conditionalFormatting sqref="AN173:AS173">
    <cfRule type="cellIs" dxfId="1122" priority="1153" stopIfTrue="1" operator="lessThan">
      <formula>0</formula>
    </cfRule>
  </conditionalFormatting>
  <conditionalFormatting sqref="AX173:AY173">
    <cfRule type="cellIs" dxfId="1121" priority="1146" stopIfTrue="1" operator="lessThan">
      <formula>0</formula>
    </cfRule>
  </conditionalFormatting>
  <conditionalFormatting sqref="AX173:AY173">
    <cfRule type="cellIs" dxfId="1120" priority="1145" stopIfTrue="1" operator="lessThan">
      <formula>0</formula>
    </cfRule>
  </conditionalFormatting>
  <conditionalFormatting sqref="AT173:AU173">
    <cfRule type="cellIs" dxfId="1119" priority="1152" stopIfTrue="1" operator="lessThan">
      <formula>0</formula>
    </cfRule>
  </conditionalFormatting>
  <conditionalFormatting sqref="AT173:AU173">
    <cfRule type="cellIs" dxfId="1118" priority="1151" stopIfTrue="1" operator="lessThan">
      <formula>0</formula>
    </cfRule>
  </conditionalFormatting>
  <conditionalFormatting sqref="AV173:AW173">
    <cfRule type="cellIs" dxfId="1117" priority="1150" stopIfTrue="1" operator="lessThan">
      <formula>0</formula>
    </cfRule>
  </conditionalFormatting>
  <conditionalFormatting sqref="AV173:AW173">
    <cfRule type="cellIs" dxfId="1116" priority="1149" stopIfTrue="1" operator="lessThan">
      <formula>0</formula>
    </cfRule>
  </conditionalFormatting>
  <conditionalFormatting sqref="AX173:AY173">
    <cfRule type="cellIs" dxfId="1115" priority="1148" stopIfTrue="1" operator="lessThan">
      <formula>0</formula>
    </cfRule>
  </conditionalFormatting>
  <conditionalFormatting sqref="AX173:AY173">
    <cfRule type="cellIs" dxfId="1114" priority="1147" stopIfTrue="1" operator="lessThan">
      <formula>0</formula>
    </cfRule>
  </conditionalFormatting>
  <conditionalFormatting sqref="J173">
    <cfRule type="cellIs" dxfId="1113" priority="1144" stopIfTrue="1" operator="lessThan">
      <formula>0</formula>
    </cfRule>
  </conditionalFormatting>
  <conditionalFormatting sqref="O173">
    <cfRule type="cellIs" dxfId="1112" priority="1143" stopIfTrue="1" operator="lessThan">
      <formula>0</formula>
    </cfRule>
  </conditionalFormatting>
  <conditionalFormatting sqref="T173">
    <cfRule type="cellIs" dxfId="1111" priority="1142" stopIfTrue="1" operator="lessThan">
      <formula>0</formula>
    </cfRule>
  </conditionalFormatting>
  <conditionalFormatting sqref="Y173">
    <cfRule type="cellIs" dxfId="1110" priority="1141" stopIfTrue="1" operator="lessThan">
      <formula>0</formula>
    </cfRule>
  </conditionalFormatting>
  <conditionalFormatting sqref="AD173">
    <cfRule type="cellIs" dxfId="1109" priority="1140" stopIfTrue="1" operator="lessThan">
      <formula>0</formula>
    </cfRule>
  </conditionalFormatting>
  <conditionalFormatting sqref="AD173">
    <cfRule type="cellIs" dxfId="1108" priority="1139" stopIfTrue="1" operator="lessThan">
      <formula>0</formula>
    </cfRule>
  </conditionalFormatting>
  <conditionalFormatting sqref="AI173">
    <cfRule type="cellIs" dxfId="1107" priority="1138" stopIfTrue="1" operator="lessThan">
      <formula>0</formula>
    </cfRule>
  </conditionalFormatting>
  <conditionalFormatting sqref="AI173">
    <cfRule type="cellIs" dxfId="1106" priority="1137" stopIfTrue="1" operator="lessThan">
      <formula>0</formula>
    </cfRule>
  </conditionalFormatting>
  <conditionalFormatting sqref="AL173">
    <cfRule type="cellIs" dxfId="1105" priority="1136" stopIfTrue="1" operator="lessThan">
      <formula>0</formula>
    </cfRule>
  </conditionalFormatting>
  <conditionalFormatting sqref="AL173">
    <cfRule type="cellIs" dxfId="1104" priority="1135" stopIfTrue="1" operator="lessThan">
      <formula>0</formula>
    </cfRule>
  </conditionalFormatting>
  <conditionalFormatting sqref="AL173">
    <cfRule type="cellIs" dxfId="1103" priority="1134" stopIfTrue="1" operator="lessThan">
      <formula>0</formula>
    </cfRule>
  </conditionalFormatting>
  <conditionalFormatting sqref="AM173">
    <cfRule type="cellIs" dxfId="1102" priority="1133" stopIfTrue="1" operator="lessThan">
      <formula>0</formula>
    </cfRule>
  </conditionalFormatting>
  <conditionalFormatting sqref="AM173">
    <cfRule type="cellIs" dxfId="1101" priority="1132" stopIfTrue="1" operator="lessThan">
      <formula>0</formula>
    </cfRule>
  </conditionalFormatting>
  <conditionalFormatting sqref="AM173">
    <cfRule type="cellIs" dxfId="1100" priority="1131" stopIfTrue="1" operator="lessThan">
      <formula>0</formula>
    </cfRule>
  </conditionalFormatting>
  <conditionalFormatting sqref="F16">
    <cfRule type="cellIs" dxfId="1099" priority="1100" stopIfTrue="1" operator="lessThan">
      <formula>0</formula>
    </cfRule>
  </conditionalFormatting>
  <conditionalFormatting sqref="F16">
    <cfRule type="cellIs" dxfId="1098" priority="1099" stopIfTrue="1" operator="lessThan">
      <formula>0</formula>
    </cfRule>
  </conditionalFormatting>
  <conditionalFormatting sqref="G16:I16">
    <cfRule type="cellIs" dxfId="1097" priority="1098" stopIfTrue="1" operator="lessThan">
      <formula>0</formula>
    </cfRule>
  </conditionalFormatting>
  <conditionalFormatting sqref="G16:I16">
    <cfRule type="cellIs" dxfId="1096" priority="1097" stopIfTrue="1" operator="lessThan">
      <formula>0</formula>
    </cfRule>
  </conditionalFormatting>
  <conditionalFormatting sqref="K16">
    <cfRule type="cellIs" dxfId="1095" priority="1096" stopIfTrue="1" operator="lessThan">
      <formula>0</formula>
    </cfRule>
  </conditionalFormatting>
  <conditionalFormatting sqref="K16">
    <cfRule type="cellIs" dxfId="1094" priority="1095" stopIfTrue="1" operator="lessThan">
      <formula>0</formula>
    </cfRule>
  </conditionalFormatting>
  <conditionalFormatting sqref="L16:N16">
    <cfRule type="cellIs" dxfId="1093" priority="1094" stopIfTrue="1" operator="lessThan">
      <formula>0</formula>
    </cfRule>
  </conditionalFormatting>
  <conditionalFormatting sqref="L16:N16">
    <cfRule type="cellIs" dxfId="1092" priority="1093" stopIfTrue="1" operator="lessThan">
      <formula>0</formula>
    </cfRule>
  </conditionalFormatting>
  <conditionalFormatting sqref="P16:S16">
    <cfRule type="cellIs" dxfId="1091" priority="1092" stopIfTrue="1" operator="lessThan">
      <formula>0</formula>
    </cfRule>
  </conditionalFormatting>
  <conditionalFormatting sqref="P16:S16">
    <cfRule type="cellIs" dxfId="1090" priority="1091" stopIfTrue="1" operator="lessThan">
      <formula>0</formula>
    </cfRule>
  </conditionalFormatting>
  <conditionalFormatting sqref="U16:X16">
    <cfRule type="cellIs" dxfId="1089" priority="1090" stopIfTrue="1" operator="lessThan">
      <formula>0</formula>
    </cfRule>
  </conditionalFormatting>
  <conditionalFormatting sqref="U16:X16">
    <cfRule type="cellIs" dxfId="1088" priority="1089" stopIfTrue="1" operator="lessThan">
      <formula>0</formula>
    </cfRule>
  </conditionalFormatting>
  <conditionalFormatting sqref="Z16:AC16">
    <cfRule type="cellIs" dxfId="1087" priority="1088" stopIfTrue="1" operator="lessThan">
      <formula>0</formula>
    </cfRule>
  </conditionalFormatting>
  <conditionalFormatting sqref="Z16:AC16">
    <cfRule type="cellIs" dxfId="1086" priority="1087" stopIfTrue="1" operator="lessThan">
      <formula>0</formula>
    </cfRule>
  </conditionalFormatting>
  <conditionalFormatting sqref="AE16:AH16">
    <cfRule type="cellIs" dxfId="1085" priority="1086" stopIfTrue="1" operator="lessThan">
      <formula>0</formula>
    </cfRule>
  </conditionalFormatting>
  <conditionalFormatting sqref="AE16:AH16">
    <cfRule type="cellIs" dxfId="1084" priority="1085" stopIfTrue="1" operator="lessThan">
      <formula>0</formula>
    </cfRule>
  </conditionalFormatting>
  <conditionalFormatting sqref="AJ16:AK16">
    <cfRule type="cellIs" dxfId="1083" priority="1084" stopIfTrue="1" operator="lessThan">
      <formula>0</formula>
    </cfRule>
  </conditionalFormatting>
  <conditionalFormatting sqref="AJ16:AK16">
    <cfRule type="cellIs" dxfId="1082" priority="1083" stopIfTrue="1" operator="lessThan">
      <formula>0</formula>
    </cfRule>
  </conditionalFormatting>
  <conditionalFormatting sqref="AN16:AS16">
    <cfRule type="cellIs" dxfId="1081" priority="1082" stopIfTrue="1" operator="lessThan">
      <formula>0</formula>
    </cfRule>
  </conditionalFormatting>
  <conditionalFormatting sqref="AN16:AS16">
    <cfRule type="cellIs" dxfId="1080" priority="1081" stopIfTrue="1" operator="lessThan">
      <formula>0</formula>
    </cfRule>
  </conditionalFormatting>
  <conditionalFormatting sqref="J16">
    <cfRule type="cellIs" dxfId="1079" priority="1080" stopIfTrue="1" operator="lessThan">
      <formula>0</formula>
    </cfRule>
  </conditionalFormatting>
  <conditionalFormatting sqref="J16">
    <cfRule type="cellIs" dxfId="1078" priority="1079" stopIfTrue="1" operator="lessThan">
      <formula>0</formula>
    </cfRule>
  </conditionalFormatting>
  <conditionalFormatting sqref="O16">
    <cfRule type="cellIs" dxfId="1077" priority="1078" stopIfTrue="1" operator="lessThan">
      <formula>0</formula>
    </cfRule>
  </conditionalFormatting>
  <conditionalFormatting sqref="O16">
    <cfRule type="cellIs" dxfId="1076" priority="1077" stopIfTrue="1" operator="lessThan">
      <formula>0</formula>
    </cfRule>
  </conditionalFormatting>
  <conditionalFormatting sqref="T16">
    <cfRule type="cellIs" dxfId="1075" priority="1076" stopIfTrue="1" operator="lessThan">
      <formula>0</formula>
    </cfRule>
  </conditionalFormatting>
  <conditionalFormatting sqref="T16">
    <cfRule type="cellIs" dxfId="1074" priority="1075" stopIfTrue="1" operator="lessThan">
      <formula>0</formula>
    </cfRule>
  </conditionalFormatting>
  <conditionalFormatting sqref="Y16">
    <cfRule type="cellIs" dxfId="1073" priority="1074" stopIfTrue="1" operator="lessThan">
      <formula>0</formula>
    </cfRule>
  </conditionalFormatting>
  <conditionalFormatting sqref="Y16">
    <cfRule type="cellIs" dxfId="1072" priority="1073" stopIfTrue="1" operator="lessThan">
      <formula>0</formula>
    </cfRule>
  </conditionalFormatting>
  <conditionalFormatting sqref="AD16">
    <cfRule type="cellIs" dxfId="1071" priority="1072" stopIfTrue="1" operator="lessThan">
      <formula>0</formula>
    </cfRule>
  </conditionalFormatting>
  <conditionalFormatting sqref="AD16">
    <cfRule type="cellIs" dxfId="1070" priority="1071" stopIfTrue="1" operator="lessThan">
      <formula>0</formula>
    </cfRule>
  </conditionalFormatting>
  <conditionalFormatting sqref="AI16">
    <cfRule type="cellIs" dxfId="1069" priority="1070" stopIfTrue="1" operator="lessThan">
      <formula>0</formula>
    </cfRule>
  </conditionalFormatting>
  <conditionalFormatting sqref="AI16">
    <cfRule type="cellIs" dxfId="1068" priority="1069" stopIfTrue="1" operator="lessThan">
      <formula>0</formula>
    </cfRule>
  </conditionalFormatting>
  <conditionalFormatting sqref="AL16">
    <cfRule type="cellIs" dxfId="1067" priority="1068" stopIfTrue="1" operator="lessThan">
      <formula>0</formula>
    </cfRule>
  </conditionalFormatting>
  <conditionalFormatting sqref="AL16">
    <cfRule type="cellIs" dxfId="1066" priority="1067" stopIfTrue="1" operator="lessThan">
      <formula>0</formula>
    </cfRule>
  </conditionalFormatting>
  <conditionalFormatting sqref="AM16">
    <cfRule type="cellIs" dxfId="1065" priority="1066" stopIfTrue="1" operator="lessThan">
      <formula>0</formula>
    </cfRule>
  </conditionalFormatting>
  <conditionalFormatting sqref="AM16">
    <cfRule type="cellIs" dxfId="1064" priority="1065" stopIfTrue="1" operator="lessThan">
      <formula>0</formula>
    </cfRule>
  </conditionalFormatting>
  <conditionalFormatting sqref="AT16:AU16">
    <cfRule type="cellIs" dxfId="1063" priority="1064" stopIfTrue="1" operator="lessThan">
      <formula>0</formula>
    </cfRule>
  </conditionalFormatting>
  <conditionalFormatting sqref="AT16:AU16">
    <cfRule type="cellIs" dxfId="1062" priority="1063" stopIfTrue="1" operator="lessThan">
      <formula>0</formula>
    </cfRule>
  </conditionalFormatting>
  <conditionalFormatting sqref="AV16:AW16">
    <cfRule type="cellIs" dxfId="1061" priority="1062" stopIfTrue="1" operator="lessThan">
      <formula>0</formula>
    </cfRule>
  </conditionalFormatting>
  <conditionalFormatting sqref="AV16:AW16">
    <cfRule type="cellIs" dxfId="1060" priority="1061" stopIfTrue="1" operator="lessThan">
      <formula>0</formula>
    </cfRule>
  </conditionalFormatting>
  <conditionalFormatting sqref="AX16:AY16">
    <cfRule type="cellIs" dxfId="1059" priority="1060" stopIfTrue="1" operator="lessThan">
      <formula>0</formula>
    </cfRule>
  </conditionalFormatting>
  <conditionalFormatting sqref="AX16:AY16">
    <cfRule type="cellIs" dxfId="1058" priority="1059" stopIfTrue="1" operator="lessThan">
      <formula>0</formula>
    </cfRule>
  </conditionalFormatting>
  <conditionalFormatting sqref="AX16:AY16">
    <cfRule type="cellIs" dxfId="1057" priority="1058" stopIfTrue="1" operator="lessThan">
      <formula>0</formula>
    </cfRule>
  </conditionalFormatting>
  <conditionalFormatting sqref="AX16:AY16">
    <cfRule type="cellIs" dxfId="1056" priority="1057" stopIfTrue="1" operator="lessThan">
      <formula>0</formula>
    </cfRule>
  </conditionalFormatting>
  <conditionalFormatting sqref="F19">
    <cfRule type="cellIs" dxfId="1055" priority="1056" stopIfTrue="1" operator="lessThan">
      <formula>0</formula>
    </cfRule>
  </conditionalFormatting>
  <conditionalFormatting sqref="F19">
    <cfRule type="cellIs" dxfId="1054" priority="1055" stopIfTrue="1" operator="lessThan">
      <formula>0</formula>
    </cfRule>
  </conditionalFormatting>
  <conditionalFormatting sqref="G19:I19">
    <cfRule type="cellIs" dxfId="1053" priority="1054" stopIfTrue="1" operator="lessThan">
      <formula>0</formula>
    </cfRule>
  </conditionalFormatting>
  <conditionalFormatting sqref="G19:I19">
    <cfRule type="cellIs" dxfId="1052" priority="1053" stopIfTrue="1" operator="lessThan">
      <formula>0</formula>
    </cfRule>
  </conditionalFormatting>
  <conditionalFormatting sqref="K19">
    <cfRule type="cellIs" dxfId="1051" priority="1052" stopIfTrue="1" operator="lessThan">
      <formula>0</formula>
    </cfRule>
  </conditionalFormatting>
  <conditionalFormatting sqref="K19">
    <cfRule type="cellIs" dxfId="1050" priority="1051" stopIfTrue="1" operator="lessThan">
      <formula>0</formula>
    </cfRule>
  </conditionalFormatting>
  <conditionalFormatting sqref="L19:N19">
    <cfRule type="cellIs" dxfId="1049" priority="1050" stopIfTrue="1" operator="lessThan">
      <formula>0</formula>
    </cfRule>
  </conditionalFormatting>
  <conditionalFormatting sqref="L19:N19">
    <cfRule type="cellIs" dxfId="1048" priority="1049" stopIfTrue="1" operator="lessThan">
      <formula>0</formula>
    </cfRule>
  </conditionalFormatting>
  <conditionalFormatting sqref="P19:S19">
    <cfRule type="cellIs" dxfId="1047" priority="1048" stopIfTrue="1" operator="lessThan">
      <formula>0</formula>
    </cfRule>
  </conditionalFormatting>
  <conditionalFormatting sqref="P19:S19">
    <cfRule type="cellIs" dxfId="1046" priority="1047" stopIfTrue="1" operator="lessThan">
      <formula>0</formula>
    </cfRule>
  </conditionalFormatting>
  <conditionalFormatting sqref="U19:X19">
    <cfRule type="cellIs" dxfId="1045" priority="1046" stopIfTrue="1" operator="lessThan">
      <formula>0</formula>
    </cfRule>
  </conditionalFormatting>
  <conditionalFormatting sqref="U19:X19">
    <cfRule type="cellIs" dxfId="1044" priority="1045" stopIfTrue="1" operator="lessThan">
      <formula>0</formula>
    </cfRule>
  </conditionalFormatting>
  <conditionalFormatting sqref="Z19:AC19">
    <cfRule type="cellIs" dxfId="1043" priority="1044" stopIfTrue="1" operator="lessThan">
      <formula>0</formula>
    </cfRule>
  </conditionalFormatting>
  <conditionalFormatting sqref="Z19:AC19">
    <cfRule type="cellIs" dxfId="1042" priority="1043" stopIfTrue="1" operator="lessThan">
      <formula>0</formula>
    </cfRule>
  </conditionalFormatting>
  <conditionalFormatting sqref="AE19:AH19">
    <cfRule type="cellIs" dxfId="1041" priority="1042" stopIfTrue="1" operator="lessThan">
      <formula>0</formula>
    </cfRule>
  </conditionalFormatting>
  <conditionalFormatting sqref="AE19:AH19">
    <cfRule type="cellIs" dxfId="1040" priority="1041" stopIfTrue="1" operator="lessThan">
      <formula>0</formula>
    </cfRule>
  </conditionalFormatting>
  <conditionalFormatting sqref="AJ19:AK19">
    <cfRule type="cellIs" dxfId="1039" priority="1040" stopIfTrue="1" operator="lessThan">
      <formula>0</formula>
    </cfRule>
  </conditionalFormatting>
  <conditionalFormatting sqref="AJ19:AK19">
    <cfRule type="cellIs" dxfId="1038" priority="1039" stopIfTrue="1" operator="lessThan">
      <formula>0</formula>
    </cfRule>
  </conditionalFormatting>
  <conditionalFormatting sqref="AN19:AS19">
    <cfRule type="cellIs" dxfId="1037" priority="1038" stopIfTrue="1" operator="lessThan">
      <formula>0</formula>
    </cfRule>
  </conditionalFormatting>
  <conditionalFormatting sqref="AN19:AS19">
    <cfRule type="cellIs" dxfId="1036" priority="1037" stopIfTrue="1" operator="lessThan">
      <formula>0</formula>
    </cfRule>
  </conditionalFormatting>
  <conditionalFormatting sqref="J19">
    <cfRule type="cellIs" dxfId="1035" priority="1036" stopIfTrue="1" operator="lessThan">
      <formula>0</formula>
    </cfRule>
  </conditionalFormatting>
  <conditionalFormatting sqref="J19">
    <cfRule type="cellIs" dxfId="1034" priority="1035" stopIfTrue="1" operator="lessThan">
      <formula>0</formula>
    </cfRule>
  </conditionalFormatting>
  <conditionalFormatting sqref="O19">
    <cfRule type="cellIs" dxfId="1033" priority="1034" stopIfTrue="1" operator="lessThan">
      <formula>0</formula>
    </cfRule>
  </conditionalFormatting>
  <conditionalFormatting sqref="O19">
    <cfRule type="cellIs" dxfId="1032" priority="1033" stopIfTrue="1" operator="lessThan">
      <formula>0</formula>
    </cfRule>
  </conditionalFormatting>
  <conditionalFormatting sqref="T19">
    <cfRule type="cellIs" dxfId="1031" priority="1032" stopIfTrue="1" operator="lessThan">
      <formula>0</formula>
    </cfRule>
  </conditionalFormatting>
  <conditionalFormatting sqref="T19">
    <cfRule type="cellIs" dxfId="1030" priority="1031" stopIfTrue="1" operator="lessThan">
      <formula>0</formula>
    </cfRule>
  </conditionalFormatting>
  <conditionalFormatting sqref="Y19">
    <cfRule type="cellIs" dxfId="1029" priority="1030" stopIfTrue="1" operator="lessThan">
      <formula>0</formula>
    </cfRule>
  </conditionalFormatting>
  <conditionalFormatting sqref="Y19">
    <cfRule type="cellIs" dxfId="1028" priority="1029" stopIfTrue="1" operator="lessThan">
      <formula>0</formula>
    </cfRule>
  </conditionalFormatting>
  <conditionalFormatting sqref="AD19">
    <cfRule type="cellIs" dxfId="1027" priority="1028" stopIfTrue="1" operator="lessThan">
      <formula>0</formula>
    </cfRule>
  </conditionalFormatting>
  <conditionalFormatting sqref="AD19">
    <cfRule type="cellIs" dxfId="1026" priority="1027" stopIfTrue="1" operator="lessThan">
      <formula>0</formula>
    </cfRule>
  </conditionalFormatting>
  <conditionalFormatting sqref="AI19">
    <cfRule type="cellIs" dxfId="1025" priority="1026" stopIfTrue="1" operator="lessThan">
      <formula>0</formula>
    </cfRule>
  </conditionalFormatting>
  <conditionalFormatting sqref="AI19">
    <cfRule type="cellIs" dxfId="1024" priority="1025" stopIfTrue="1" operator="lessThan">
      <formula>0</formula>
    </cfRule>
  </conditionalFormatting>
  <conditionalFormatting sqref="AL19">
    <cfRule type="cellIs" dxfId="1023" priority="1024" stopIfTrue="1" operator="lessThan">
      <formula>0</formula>
    </cfRule>
  </conditionalFormatting>
  <conditionalFormatting sqref="AL19">
    <cfRule type="cellIs" dxfId="1022" priority="1023" stopIfTrue="1" operator="lessThan">
      <formula>0</formula>
    </cfRule>
  </conditionalFormatting>
  <conditionalFormatting sqref="AM19">
    <cfRule type="cellIs" dxfId="1021" priority="1022" stopIfTrue="1" operator="lessThan">
      <formula>0</formula>
    </cfRule>
  </conditionalFormatting>
  <conditionalFormatting sqref="AM19">
    <cfRule type="cellIs" dxfId="1020" priority="1021" stopIfTrue="1" operator="lessThan">
      <formula>0</formula>
    </cfRule>
  </conditionalFormatting>
  <conditionalFormatting sqref="AT19:AU19">
    <cfRule type="cellIs" dxfId="1019" priority="1020" stopIfTrue="1" operator="lessThan">
      <formula>0</formula>
    </cfRule>
  </conditionalFormatting>
  <conditionalFormatting sqref="AT19:AU19">
    <cfRule type="cellIs" dxfId="1018" priority="1019" stopIfTrue="1" operator="lessThan">
      <formula>0</formula>
    </cfRule>
  </conditionalFormatting>
  <conditionalFormatting sqref="AV19:AW19">
    <cfRule type="cellIs" dxfId="1017" priority="1018" stopIfTrue="1" operator="lessThan">
      <formula>0</formula>
    </cfRule>
  </conditionalFormatting>
  <conditionalFormatting sqref="AV19:AW19">
    <cfRule type="cellIs" dxfId="1016" priority="1017" stopIfTrue="1" operator="lessThan">
      <formula>0</formula>
    </cfRule>
  </conditionalFormatting>
  <conditionalFormatting sqref="AX19:AY19">
    <cfRule type="cellIs" dxfId="1015" priority="1016" stopIfTrue="1" operator="lessThan">
      <formula>0</formula>
    </cfRule>
  </conditionalFormatting>
  <conditionalFormatting sqref="AX19:AY19">
    <cfRule type="cellIs" dxfId="1014" priority="1015" stopIfTrue="1" operator="lessThan">
      <formula>0</formula>
    </cfRule>
  </conditionalFormatting>
  <conditionalFormatting sqref="AX19:AY19">
    <cfRule type="cellIs" dxfId="1013" priority="1014" stopIfTrue="1" operator="lessThan">
      <formula>0</formula>
    </cfRule>
  </conditionalFormatting>
  <conditionalFormatting sqref="AX19:AY19">
    <cfRule type="cellIs" dxfId="1012" priority="1013" stopIfTrue="1" operator="lessThan">
      <formula>0</formula>
    </cfRule>
  </conditionalFormatting>
  <conditionalFormatting sqref="F20">
    <cfRule type="cellIs" dxfId="1011" priority="1012" stopIfTrue="1" operator="lessThan">
      <formula>0</formula>
    </cfRule>
  </conditionalFormatting>
  <conditionalFormatting sqref="F20">
    <cfRule type="cellIs" dxfId="1010" priority="1011" stopIfTrue="1" operator="lessThan">
      <formula>0</formula>
    </cfRule>
  </conditionalFormatting>
  <conditionalFormatting sqref="G20:I20">
    <cfRule type="cellIs" dxfId="1009" priority="1010" stopIfTrue="1" operator="lessThan">
      <formula>0</formula>
    </cfRule>
  </conditionalFormatting>
  <conditionalFormatting sqref="G20:I20">
    <cfRule type="cellIs" dxfId="1008" priority="1009" stopIfTrue="1" operator="lessThan">
      <formula>0</formula>
    </cfRule>
  </conditionalFormatting>
  <conditionalFormatting sqref="K20">
    <cfRule type="cellIs" dxfId="1007" priority="1008" stopIfTrue="1" operator="lessThan">
      <formula>0</formula>
    </cfRule>
  </conditionalFormatting>
  <conditionalFormatting sqref="K20">
    <cfRule type="cellIs" dxfId="1006" priority="1007" stopIfTrue="1" operator="lessThan">
      <formula>0</formula>
    </cfRule>
  </conditionalFormatting>
  <conditionalFormatting sqref="L20:N20">
    <cfRule type="cellIs" dxfId="1005" priority="1006" stopIfTrue="1" operator="lessThan">
      <formula>0</formula>
    </cfRule>
  </conditionalFormatting>
  <conditionalFormatting sqref="L20:N20">
    <cfRule type="cellIs" dxfId="1004" priority="1005" stopIfTrue="1" operator="lessThan">
      <formula>0</formula>
    </cfRule>
  </conditionalFormatting>
  <conditionalFormatting sqref="P20:S20">
    <cfRule type="cellIs" dxfId="1003" priority="1004" stopIfTrue="1" operator="lessThan">
      <formula>0</formula>
    </cfRule>
  </conditionalFormatting>
  <conditionalFormatting sqref="P20:S20">
    <cfRule type="cellIs" dxfId="1002" priority="1003" stopIfTrue="1" operator="lessThan">
      <formula>0</formula>
    </cfRule>
  </conditionalFormatting>
  <conditionalFormatting sqref="U20:X20">
    <cfRule type="cellIs" dxfId="1001" priority="1002" stopIfTrue="1" operator="lessThan">
      <formula>0</formula>
    </cfRule>
  </conditionalFormatting>
  <conditionalFormatting sqref="U20:X20">
    <cfRule type="cellIs" dxfId="1000" priority="1001" stopIfTrue="1" operator="lessThan">
      <formula>0</formula>
    </cfRule>
  </conditionalFormatting>
  <conditionalFormatting sqref="Z20:AC20">
    <cfRule type="cellIs" dxfId="999" priority="1000" stopIfTrue="1" operator="lessThan">
      <formula>0</formula>
    </cfRule>
  </conditionalFormatting>
  <conditionalFormatting sqref="Z20:AC20">
    <cfRule type="cellIs" dxfId="998" priority="999" stopIfTrue="1" operator="lessThan">
      <formula>0</formula>
    </cfRule>
  </conditionalFormatting>
  <conditionalFormatting sqref="AE20:AH20">
    <cfRule type="cellIs" dxfId="997" priority="998" stopIfTrue="1" operator="lessThan">
      <formula>0</formula>
    </cfRule>
  </conditionalFormatting>
  <conditionalFormatting sqref="AE20:AH20">
    <cfRule type="cellIs" dxfId="996" priority="997" stopIfTrue="1" operator="lessThan">
      <formula>0</formula>
    </cfRule>
  </conditionalFormatting>
  <conditionalFormatting sqref="AJ20:AK20">
    <cfRule type="cellIs" dxfId="995" priority="996" stopIfTrue="1" operator="lessThan">
      <formula>0</formula>
    </cfRule>
  </conditionalFormatting>
  <conditionalFormatting sqref="AJ20:AK20">
    <cfRule type="cellIs" dxfId="994" priority="995" stopIfTrue="1" operator="lessThan">
      <formula>0</formula>
    </cfRule>
  </conditionalFormatting>
  <conditionalFormatting sqref="AN20:AS20">
    <cfRule type="cellIs" dxfId="993" priority="994" stopIfTrue="1" operator="lessThan">
      <formula>0</formula>
    </cfRule>
  </conditionalFormatting>
  <conditionalFormatting sqref="AN20:AS20">
    <cfRule type="cellIs" dxfId="992" priority="993" stopIfTrue="1" operator="lessThan">
      <formula>0</formula>
    </cfRule>
  </conditionalFormatting>
  <conditionalFormatting sqref="J20">
    <cfRule type="cellIs" dxfId="991" priority="992" stopIfTrue="1" operator="lessThan">
      <formula>0</formula>
    </cfRule>
  </conditionalFormatting>
  <conditionalFormatting sqref="J20">
    <cfRule type="cellIs" dxfId="990" priority="991" stopIfTrue="1" operator="lessThan">
      <formula>0</formula>
    </cfRule>
  </conditionalFormatting>
  <conditionalFormatting sqref="O20">
    <cfRule type="cellIs" dxfId="989" priority="990" stopIfTrue="1" operator="lessThan">
      <formula>0</formula>
    </cfRule>
  </conditionalFormatting>
  <conditionalFormatting sqref="O20">
    <cfRule type="cellIs" dxfId="988" priority="989" stopIfTrue="1" operator="lessThan">
      <formula>0</formula>
    </cfRule>
  </conditionalFormatting>
  <conditionalFormatting sqref="T20">
    <cfRule type="cellIs" dxfId="987" priority="988" stopIfTrue="1" operator="lessThan">
      <formula>0</formula>
    </cfRule>
  </conditionalFormatting>
  <conditionalFormatting sqref="T20">
    <cfRule type="cellIs" dxfId="986" priority="987" stopIfTrue="1" operator="lessThan">
      <formula>0</formula>
    </cfRule>
  </conditionalFormatting>
  <conditionalFormatting sqref="Y20">
    <cfRule type="cellIs" dxfId="985" priority="986" stopIfTrue="1" operator="lessThan">
      <formula>0</formula>
    </cfRule>
  </conditionalFormatting>
  <conditionalFormatting sqref="Y20">
    <cfRule type="cellIs" dxfId="984" priority="985" stopIfTrue="1" operator="lessThan">
      <formula>0</formula>
    </cfRule>
  </conditionalFormatting>
  <conditionalFormatting sqref="AD20">
    <cfRule type="cellIs" dxfId="983" priority="984" stopIfTrue="1" operator="lessThan">
      <formula>0</formula>
    </cfRule>
  </conditionalFormatting>
  <conditionalFormatting sqref="AD20">
    <cfRule type="cellIs" dxfId="982" priority="983" stopIfTrue="1" operator="lessThan">
      <formula>0</formula>
    </cfRule>
  </conditionalFormatting>
  <conditionalFormatting sqref="AI20">
    <cfRule type="cellIs" dxfId="981" priority="982" stopIfTrue="1" operator="lessThan">
      <formula>0</formula>
    </cfRule>
  </conditionalFormatting>
  <conditionalFormatting sqref="AI20">
    <cfRule type="cellIs" dxfId="980" priority="981" stopIfTrue="1" operator="lessThan">
      <formula>0</formula>
    </cfRule>
  </conditionalFormatting>
  <conditionalFormatting sqref="AL20">
    <cfRule type="cellIs" dxfId="979" priority="980" stopIfTrue="1" operator="lessThan">
      <formula>0</formula>
    </cfRule>
  </conditionalFormatting>
  <conditionalFormatting sqref="AL20">
    <cfRule type="cellIs" dxfId="978" priority="979" stopIfTrue="1" operator="lessThan">
      <formula>0</formula>
    </cfRule>
  </conditionalFormatting>
  <conditionalFormatting sqref="AM20">
    <cfRule type="cellIs" dxfId="977" priority="978" stopIfTrue="1" operator="lessThan">
      <formula>0</formula>
    </cfRule>
  </conditionalFormatting>
  <conditionalFormatting sqref="AM20">
    <cfRule type="cellIs" dxfId="976" priority="977" stopIfTrue="1" operator="lessThan">
      <formula>0</formula>
    </cfRule>
  </conditionalFormatting>
  <conditionalFormatting sqref="AT20:AU20">
    <cfRule type="cellIs" dxfId="975" priority="976" stopIfTrue="1" operator="lessThan">
      <formula>0</formula>
    </cfRule>
  </conditionalFormatting>
  <conditionalFormatting sqref="AT20:AU20">
    <cfRule type="cellIs" dxfId="974" priority="975" stopIfTrue="1" operator="lessThan">
      <formula>0</formula>
    </cfRule>
  </conditionalFormatting>
  <conditionalFormatting sqref="AV20:AW20">
    <cfRule type="cellIs" dxfId="973" priority="974" stopIfTrue="1" operator="lessThan">
      <formula>0</formula>
    </cfRule>
  </conditionalFormatting>
  <conditionalFormatting sqref="AV20:AW20">
    <cfRule type="cellIs" dxfId="972" priority="973" stopIfTrue="1" operator="lessThan">
      <formula>0</formula>
    </cfRule>
  </conditionalFormatting>
  <conditionalFormatting sqref="AX20:AY20">
    <cfRule type="cellIs" dxfId="971" priority="972" stopIfTrue="1" operator="lessThan">
      <formula>0</formula>
    </cfRule>
  </conditionalFormatting>
  <conditionalFormatting sqref="AX20:AY20">
    <cfRule type="cellIs" dxfId="970" priority="971" stopIfTrue="1" operator="lessThan">
      <formula>0</formula>
    </cfRule>
  </conditionalFormatting>
  <conditionalFormatting sqref="AX20:AY20">
    <cfRule type="cellIs" dxfId="969" priority="970" stopIfTrue="1" operator="lessThan">
      <formula>0</formula>
    </cfRule>
  </conditionalFormatting>
  <conditionalFormatting sqref="AX20:AY20">
    <cfRule type="cellIs" dxfId="968" priority="969" stopIfTrue="1" operator="lessThan">
      <formula>0</formula>
    </cfRule>
  </conditionalFormatting>
  <conditionalFormatting sqref="F24">
    <cfRule type="cellIs" dxfId="967" priority="968" stopIfTrue="1" operator="lessThan">
      <formula>0</formula>
    </cfRule>
  </conditionalFormatting>
  <conditionalFormatting sqref="F24">
    <cfRule type="cellIs" dxfId="966" priority="967" stopIfTrue="1" operator="lessThan">
      <formula>0</formula>
    </cfRule>
  </conditionalFormatting>
  <conditionalFormatting sqref="G24:I24">
    <cfRule type="cellIs" dxfId="965" priority="966" stopIfTrue="1" operator="lessThan">
      <formula>0</formula>
    </cfRule>
  </conditionalFormatting>
  <conditionalFormatting sqref="G24:I24">
    <cfRule type="cellIs" dxfId="964" priority="965" stopIfTrue="1" operator="lessThan">
      <formula>0</formula>
    </cfRule>
  </conditionalFormatting>
  <conditionalFormatting sqref="K24">
    <cfRule type="cellIs" dxfId="963" priority="964" stopIfTrue="1" operator="lessThan">
      <formula>0</formula>
    </cfRule>
  </conditionalFormatting>
  <conditionalFormatting sqref="K24">
    <cfRule type="cellIs" dxfId="962" priority="963" stopIfTrue="1" operator="lessThan">
      <formula>0</formula>
    </cfRule>
  </conditionalFormatting>
  <conditionalFormatting sqref="L24:N24">
    <cfRule type="cellIs" dxfId="961" priority="962" stopIfTrue="1" operator="lessThan">
      <formula>0</formula>
    </cfRule>
  </conditionalFormatting>
  <conditionalFormatting sqref="L24:N24">
    <cfRule type="cellIs" dxfId="960" priority="961" stopIfTrue="1" operator="lessThan">
      <formula>0</formula>
    </cfRule>
  </conditionalFormatting>
  <conditionalFormatting sqref="P24:S24">
    <cfRule type="cellIs" dxfId="959" priority="960" stopIfTrue="1" operator="lessThan">
      <formula>0</formula>
    </cfRule>
  </conditionalFormatting>
  <conditionalFormatting sqref="P24:S24">
    <cfRule type="cellIs" dxfId="958" priority="959" stopIfTrue="1" operator="lessThan">
      <formula>0</formula>
    </cfRule>
  </conditionalFormatting>
  <conditionalFormatting sqref="U24:X24">
    <cfRule type="cellIs" dxfId="957" priority="958" stopIfTrue="1" operator="lessThan">
      <formula>0</formula>
    </cfRule>
  </conditionalFormatting>
  <conditionalFormatting sqref="U24:X24">
    <cfRule type="cellIs" dxfId="956" priority="957" stopIfTrue="1" operator="lessThan">
      <formula>0</formula>
    </cfRule>
  </conditionalFormatting>
  <conditionalFormatting sqref="Z24:AC24">
    <cfRule type="cellIs" dxfId="955" priority="956" stopIfTrue="1" operator="lessThan">
      <formula>0</formula>
    </cfRule>
  </conditionalFormatting>
  <conditionalFormatting sqref="Z24:AC24">
    <cfRule type="cellIs" dxfId="954" priority="955" stopIfTrue="1" operator="lessThan">
      <formula>0</formula>
    </cfRule>
  </conditionalFormatting>
  <conditionalFormatting sqref="AE24:AH24">
    <cfRule type="cellIs" dxfId="953" priority="954" stopIfTrue="1" operator="lessThan">
      <formula>0</formula>
    </cfRule>
  </conditionalFormatting>
  <conditionalFormatting sqref="AE24:AH24">
    <cfRule type="cellIs" dxfId="952" priority="953" stopIfTrue="1" operator="lessThan">
      <formula>0</formula>
    </cfRule>
  </conditionalFormatting>
  <conditionalFormatting sqref="AJ24:AK24">
    <cfRule type="cellIs" dxfId="951" priority="952" stopIfTrue="1" operator="lessThan">
      <formula>0</formula>
    </cfRule>
  </conditionalFormatting>
  <conditionalFormatting sqref="AJ24:AK24">
    <cfRule type="cellIs" dxfId="950" priority="951" stopIfTrue="1" operator="lessThan">
      <formula>0</formula>
    </cfRule>
  </conditionalFormatting>
  <conditionalFormatting sqref="AN24:AS24">
    <cfRule type="cellIs" dxfId="949" priority="950" stopIfTrue="1" operator="lessThan">
      <formula>0</formula>
    </cfRule>
  </conditionalFormatting>
  <conditionalFormatting sqref="AN24:AS24">
    <cfRule type="cellIs" dxfId="948" priority="949" stopIfTrue="1" operator="lessThan">
      <formula>0</formula>
    </cfRule>
  </conditionalFormatting>
  <conditionalFormatting sqref="J24">
    <cfRule type="cellIs" dxfId="947" priority="948" stopIfTrue="1" operator="lessThan">
      <formula>0</formula>
    </cfRule>
  </conditionalFormatting>
  <conditionalFormatting sqref="J24">
    <cfRule type="cellIs" dxfId="946" priority="947" stopIfTrue="1" operator="lessThan">
      <formula>0</formula>
    </cfRule>
  </conditionalFormatting>
  <conditionalFormatting sqref="O24">
    <cfRule type="cellIs" dxfId="945" priority="946" stopIfTrue="1" operator="lessThan">
      <formula>0</formula>
    </cfRule>
  </conditionalFormatting>
  <conditionalFormatting sqref="O24">
    <cfRule type="cellIs" dxfId="944" priority="945" stopIfTrue="1" operator="lessThan">
      <formula>0</formula>
    </cfRule>
  </conditionalFormatting>
  <conditionalFormatting sqref="T24">
    <cfRule type="cellIs" dxfId="943" priority="944" stopIfTrue="1" operator="lessThan">
      <formula>0</formula>
    </cfRule>
  </conditionalFormatting>
  <conditionalFormatting sqref="T24">
    <cfRule type="cellIs" dxfId="942" priority="943" stopIfTrue="1" operator="lessThan">
      <formula>0</formula>
    </cfRule>
  </conditionalFormatting>
  <conditionalFormatting sqref="Y24">
    <cfRule type="cellIs" dxfId="941" priority="942" stopIfTrue="1" operator="lessThan">
      <formula>0</formula>
    </cfRule>
  </conditionalFormatting>
  <conditionalFormatting sqref="Y24">
    <cfRule type="cellIs" dxfId="940" priority="941" stopIfTrue="1" operator="lessThan">
      <formula>0</formula>
    </cfRule>
  </conditionalFormatting>
  <conditionalFormatting sqref="AD24">
    <cfRule type="cellIs" dxfId="939" priority="940" stopIfTrue="1" operator="lessThan">
      <formula>0</formula>
    </cfRule>
  </conditionalFormatting>
  <conditionalFormatting sqref="AD24">
    <cfRule type="cellIs" dxfId="938" priority="939" stopIfTrue="1" operator="lessThan">
      <formula>0</formula>
    </cfRule>
  </conditionalFormatting>
  <conditionalFormatting sqref="AI24">
    <cfRule type="cellIs" dxfId="937" priority="938" stopIfTrue="1" operator="lessThan">
      <formula>0</formula>
    </cfRule>
  </conditionalFormatting>
  <conditionalFormatting sqref="AI24">
    <cfRule type="cellIs" dxfId="936" priority="937" stopIfTrue="1" operator="lessThan">
      <formula>0</formula>
    </cfRule>
  </conditionalFormatting>
  <conditionalFormatting sqref="AL24">
    <cfRule type="cellIs" dxfId="935" priority="936" stopIfTrue="1" operator="lessThan">
      <formula>0</formula>
    </cfRule>
  </conditionalFormatting>
  <conditionalFormatting sqref="AL24">
    <cfRule type="cellIs" dxfId="934" priority="935" stopIfTrue="1" operator="lessThan">
      <formula>0</formula>
    </cfRule>
  </conditionalFormatting>
  <conditionalFormatting sqref="AM24">
    <cfRule type="cellIs" dxfId="933" priority="934" stopIfTrue="1" operator="lessThan">
      <formula>0</formula>
    </cfRule>
  </conditionalFormatting>
  <conditionalFormatting sqref="AM24">
    <cfRule type="cellIs" dxfId="932" priority="933" stopIfTrue="1" operator="lessThan">
      <formula>0</formula>
    </cfRule>
  </conditionalFormatting>
  <conditionalFormatting sqref="AT24:AU24">
    <cfRule type="cellIs" dxfId="931" priority="932" stopIfTrue="1" operator="lessThan">
      <formula>0</formula>
    </cfRule>
  </conditionalFormatting>
  <conditionalFormatting sqref="AT24:AU24">
    <cfRule type="cellIs" dxfId="930" priority="931" stopIfTrue="1" operator="lessThan">
      <formula>0</formula>
    </cfRule>
  </conditionalFormatting>
  <conditionalFormatting sqref="AV24:AW24">
    <cfRule type="cellIs" dxfId="929" priority="930" stopIfTrue="1" operator="lessThan">
      <formula>0</formula>
    </cfRule>
  </conditionalFormatting>
  <conditionalFormatting sqref="AV24:AW24">
    <cfRule type="cellIs" dxfId="928" priority="929" stopIfTrue="1" operator="lessThan">
      <formula>0</formula>
    </cfRule>
  </conditionalFormatting>
  <conditionalFormatting sqref="AX24:AY24">
    <cfRule type="cellIs" dxfId="927" priority="928" stopIfTrue="1" operator="lessThan">
      <formula>0</formula>
    </cfRule>
  </conditionalFormatting>
  <conditionalFormatting sqref="AX24:AY24">
    <cfRule type="cellIs" dxfId="926" priority="927" stopIfTrue="1" operator="lessThan">
      <formula>0</formula>
    </cfRule>
  </conditionalFormatting>
  <conditionalFormatting sqref="AX24:AY24">
    <cfRule type="cellIs" dxfId="925" priority="926" stopIfTrue="1" operator="lessThan">
      <formula>0</formula>
    </cfRule>
  </conditionalFormatting>
  <conditionalFormatting sqref="AX24:AY24">
    <cfRule type="cellIs" dxfId="924" priority="925" stopIfTrue="1" operator="lessThan">
      <formula>0</formula>
    </cfRule>
  </conditionalFormatting>
  <conditionalFormatting sqref="F28">
    <cfRule type="cellIs" dxfId="923" priority="924" stopIfTrue="1" operator="lessThan">
      <formula>0</formula>
    </cfRule>
  </conditionalFormatting>
  <conditionalFormatting sqref="F28">
    <cfRule type="cellIs" dxfId="922" priority="923" stopIfTrue="1" operator="lessThan">
      <formula>0</formula>
    </cfRule>
  </conditionalFormatting>
  <conditionalFormatting sqref="G28:I28">
    <cfRule type="cellIs" dxfId="921" priority="922" stopIfTrue="1" operator="lessThan">
      <formula>0</formula>
    </cfRule>
  </conditionalFormatting>
  <conditionalFormatting sqref="G28:I28">
    <cfRule type="cellIs" dxfId="920" priority="921" stopIfTrue="1" operator="lessThan">
      <formula>0</formula>
    </cfRule>
  </conditionalFormatting>
  <conditionalFormatting sqref="K28">
    <cfRule type="cellIs" dxfId="919" priority="920" stopIfTrue="1" operator="lessThan">
      <formula>0</formula>
    </cfRule>
  </conditionalFormatting>
  <conditionalFormatting sqref="K28">
    <cfRule type="cellIs" dxfId="918" priority="919" stopIfTrue="1" operator="lessThan">
      <formula>0</formula>
    </cfRule>
  </conditionalFormatting>
  <conditionalFormatting sqref="L28:N28">
    <cfRule type="cellIs" dxfId="917" priority="918" stopIfTrue="1" operator="lessThan">
      <formula>0</formula>
    </cfRule>
  </conditionalFormatting>
  <conditionalFormatting sqref="L28:N28">
    <cfRule type="cellIs" dxfId="916" priority="917" stopIfTrue="1" operator="lessThan">
      <formula>0</formula>
    </cfRule>
  </conditionalFormatting>
  <conditionalFormatting sqref="P28:S28">
    <cfRule type="cellIs" dxfId="915" priority="916" stopIfTrue="1" operator="lessThan">
      <formula>0</formula>
    </cfRule>
  </conditionalFormatting>
  <conditionalFormatting sqref="P28:S28">
    <cfRule type="cellIs" dxfId="914" priority="915" stopIfTrue="1" operator="lessThan">
      <formula>0</formula>
    </cfRule>
  </conditionalFormatting>
  <conditionalFormatting sqref="U28:X28">
    <cfRule type="cellIs" dxfId="913" priority="914" stopIfTrue="1" operator="lessThan">
      <formula>0</formula>
    </cfRule>
  </conditionalFormatting>
  <conditionalFormatting sqref="U28:X28">
    <cfRule type="cellIs" dxfId="912" priority="913" stopIfTrue="1" operator="lessThan">
      <formula>0</formula>
    </cfRule>
  </conditionalFormatting>
  <conditionalFormatting sqref="Z28:AC28">
    <cfRule type="cellIs" dxfId="911" priority="912" stopIfTrue="1" operator="lessThan">
      <formula>0</formula>
    </cfRule>
  </conditionalFormatting>
  <conditionalFormatting sqref="Z28:AC28">
    <cfRule type="cellIs" dxfId="910" priority="911" stopIfTrue="1" operator="lessThan">
      <formula>0</formula>
    </cfRule>
  </conditionalFormatting>
  <conditionalFormatting sqref="AE28:AH28">
    <cfRule type="cellIs" dxfId="909" priority="910" stopIfTrue="1" operator="lessThan">
      <formula>0</formula>
    </cfRule>
  </conditionalFormatting>
  <conditionalFormatting sqref="AE28:AH28">
    <cfRule type="cellIs" dxfId="908" priority="909" stopIfTrue="1" operator="lessThan">
      <formula>0</formula>
    </cfRule>
  </conditionalFormatting>
  <conditionalFormatting sqref="AJ28:AK28">
    <cfRule type="cellIs" dxfId="907" priority="908" stopIfTrue="1" operator="lessThan">
      <formula>0</formula>
    </cfRule>
  </conditionalFormatting>
  <conditionalFormatting sqref="AJ28:AK28">
    <cfRule type="cellIs" dxfId="906" priority="907" stopIfTrue="1" operator="lessThan">
      <formula>0</formula>
    </cfRule>
  </conditionalFormatting>
  <conditionalFormatting sqref="AN28:AS28">
    <cfRule type="cellIs" dxfId="905" priority="906" stopIfTrue="1" operator="lessThan">
      <formula>0</formula>
    </cfRule>
  </conditionalFormatting>
  <conditionalFormatting sqref="AN28:AS28">
    <cfRule type="cellIs" dxfId="904" priority="905" stopIfTrue="1" operator="lessThan">
      <formula>0</formula>
    </cfRule>
  </conditionalFormatting>
  <conditionalFormatting sqref="J28">
    <cfRule type="cellIs" dxfId="903" priority="904" stopIfTrue="1" operator="lessThan">
      <formula>0</formula>
    </cfRule>
  </conditionalFormatting>
  <conditionalFormatting sqref="J28">
    <cfRule type="cellIs" dxfId="902" priority="903" stopIfTrue="1" operator="lessThan">
      <formula>0</formula>
    </cfRule>
  </conditionalFormatting>
  <conditionalFormatting sqref="O28">
    <cfRule type="cellIs" dxfId="901" priority="902" stopIfTrue="1" operator="lessThan">
      <formula>0</formula>
    </cfRule>
  </conditionalFormatting>
  <conditionalFormatting sqref="O28">
    <cfRule type="cellIs" dxfId="900" priority="901" stopIfTrue="1" operator="lessThan">
      <formula>0</formula>
    </cfRule>
  </conditionalFormatting>
  <conditionalFormatting sqref="T28">
    <cfRule type="cellIs" dxfId="899" priority="900" stopIfTrue="1" operator="lessThan">
      <formula>0</formula>
    </cfRule>
  </conditionalFormatting>
  <conditionalFormatting sqref="T28">
    <cfRule type="cellIs" dxfId="898" priority="899" stopIfTrue="1" operator="lessThan">
      <formula>0</formula>
    </cfRule>
  </conditionalFormatting>
  <conditionalFormatting sqref="Y28">
    <cfRule type="cellIs" dxfId="897" priority="898" stopIfTrue="1" operator="lessThan">
      <formula>0</formula>
    </cfRule>
  </conditionalFormatting>
  <conditionalFormatting sqref="Y28">
    <cfRule type="cellIs" dxfId="896" priority="897" stopIfTrue="1" operator="lessThan">
      <formula>0</formula>
    </cfRule>
  </conditionalFormatting>
  <conditionalFormatting sqref="AD28">
    <cfRule type="cellIs" dxfId="895" priority="896" stopIfTrue="1" operator="lessThan">
      <formula>0</formula>
    </cfRule>
  </conditionalFormatting>
  <conditionalFormatting sqref="AD28">
    <cfRule type="cellIs" dxfId="894" priority="895" stopIfTrue="1" operator="lessThan">
      <formula>0</formula>
    </cfRule>
  </conditionalFormatting>
  <conditionalFormatting sqref="AI28">
    <cfRule type="cellIs" dxfId="893" priority="894" stopIfTrue="1" operator="lessThan">
      <formula>0</formula>
    </cfRule>
  </conditionalFormatting>
  <conditionalFormatting sqref="AI28">
    <cfRule type="cellIs" dxfId="892" priority="893" stopIfTrue="1" operator="lessThan">
      <formula>0</formula>
    </cfRule>
  </conditionalFormatting>
  <conditionalFormatting sqref="AL28">
    <cfRule type="cellIs" dxfId="891" priority="892" stopIfTrue="1" operator="lessThan">
      <formula>0</formula>
    </cfRule>
  </conditionalFormatting>
  <conditionalFormatting sqref="AL28">
    <cfRule type="cellIs" dxfId="890" priority="891" stopIfTrue="1" operator="lessThan">
      <formula>0</formula>
    </cfRule>
  </conditionalFormatting>
  <conditionalFormatting sqref="AM28">
    <cfRule type="cellIs" dxfId="889" priority="890" stopIfTrue="1" operator="lessThan">
      <formula>0</formula>
    </cfRule>
  </conditionalFormatting>
  <conditionalFormatting sqref="AM28">
    <cfRule type="cellIs" dxfId="888" priority="889" stopIfTrue="1" operator="lessThan">
      <formula>0</formula>
    </cfRule>
  </conditionalFormatting>
  <conditionalFormatting sqref="AT28:AU28">
    <cfRule type="cellIs" dxfId="887" priority="888" stopIfTrue="1" operator="lessThan">
      <formula>0</formula>
    </cfRule>
  </conditionalFormatting>
  <conditionalFormatting sqref="AT28:AU28">
    <cfRule type="cellIs" dxfId="886" priority="887" stopIfTrue="1" operator="lessThan">
      <formula>0</formula>
    </cfRule>
  </conditionalFormatting>
  <conditionalFormatting sqref="AV28:AW28">
    <cfRule type="cellIs" dxfId="885" priority="886" stopIfTrue="1" operator="lessThan">
      <formula>0</formula>
    </cfRule>
  </conditionalFormatting>
  <conditionalFormatting sqref="AV28:AW28">
    <cfRule type="cellIs" dxfId="884" priority="885" stopIfTrue="1" operator="lessThan">
      <formula>0</formula>
    </cfRule>
  </conditionalFormatting>
  <conditionalFormatting sqref="AX28:AY28">
    <cfRule type="cellIs" dxfId="883" priority="884" stopIfTrue="1" operator="lessThan">
      <formula>0</formula>
    </cfRule>
  </conditionalFormatting>
  <conditionalFormatting sqref="AX28:AY28">
    <cfRule type="cellIs" dxfId="882" priority="883" stopIfTrue="1" operator="lessThan">
      <formula>0</formula>
    </cfRule>
  </conditionalFormatting>
  <conditionalFormatting sqref="AX28:AY28">
    <cfRule type="cellIs" dxfId="881" priority="882" stopIfTrue="1" operator="lessThan">
      <formula>0</formula>
    </cfRule>
  </conditionalFormatting>
  <conditionalFormatting sqref="AX28:AY28">
    <cfRule type="cellIs" dxfId="880" priority="881" stopIfTrue="1" operator="lessThan">
      <formula>0</formula>
    </cfRule>
  </conditionalFormatting>
  <conditionalFormatting sqref="F29">
    <cfRule type="cellIs" dxfId="879" priority="880" stopIfTrue="1" operator="lessThan">
      <formula>0</formula>
    </cfRule>
  </conditionalFormatting>
  <conditionalFormatting sqref="F29">
    <cfRule type="cellIs" dxfId="878" priority="879" stopIfTrue="1" operator="lessThan">
      <formula>0</formula>
    </cfRule>
  </conditionalFormatting>
  <conditionalFormatting sqref="G29:I29">
    <cfRule type="cellIs" dxfId="877" priority="878" stopIfTrue="1" operator="lessThan">
      <formula>0</formula>
    </cfRule>
  </conditionalFormatting>
  <conditionalFormatting sqref="G29:I29">
    <cfRule type="cellIs" dxfId="876" priority="877" stopIfTrue="1" operator="lessThan">
      <formula>0</formula>
    </cfRule>
  </conditionalFormatting>
  <conditionalFormatting sqref="K29">
    <cfRule type="cellIs" dxfId="875" priority="876" stopIfTrue="1" operator="lessThan">
      <formula>0</formula>
    </cfRule>
  </conditionalFormatting>
  <conditionalFormatting sqref="K29">
    <cfRule type="cellIs" dxfId="874" priority="875" stopIfTrue="1" operator="lessThan">
      <formula>0</formula>
    </cfRule>
  </conditionalFormatting>
  <conditionalFormatting sqref="L29:N29">
    <cfRule type="cellIs" dxfId="873" priority="874" stopIfTrue="1" operator="lessThan">
      <formula>0</formula>
    </cfRule>
  </conditionalFormatting>
  <conditionalFormatting sqref="L29:N29">
    <cfRule type="cellIs" dxfId="872" priority="873" stopIfTrue="1" operator="lessThan">
      <formula>0</formula>
    </cfRule>
  </conditionalFormatting>
  <conditionalFormatting sqref="P29:S29">
    <cfRule type="cellIs" dxfId="871" priority="872" stopIfTrue="1" operator="lessThan">
      <formula>0</formula>
    </cfRule>
  </conditionalFormatting>
  <conditionalFormatting sqref="P29:S29">
    <cfRule type="cellIs" dxfId="870" priority="871" stopIfTrue="1" operator="lessThan">
      <formula>0</formula>
    </cfRule>
  </conditionalFormatting>
  <conditionalFormatting sqref="U29:X29">
    <cfRule type="cellIs" dxfId="869" priority="870" stopIfTrue="1" operator="lessThan">
      <formula>0</formula>
    </cfRule>
  </conditionalFormatting>
  <conditionalFormatting sqref="U29:X29">
    <cfRule type="cellIs" dxfId="868" priority="869" stopIfTrue="1" operator="lessThan">
      <formula>0</formula>
    </cfRule>
  </conditionalFormatting>
  <conditionalFormatting sqref="Z29:AC29">
    <cfRule type="cellIs" dxfId="867" priority="868" stopIfTrue="1" operator="lessThan">
      <formula>0</formula>
    </cfRule>
  </conditionalFormatting>
  <conditionalFormatting sqref="Z29:AC29">
    <cfRule type="cellIs" dxfId="866" priority="867" stopIfTrue="1" operator="lessThan">
      <formula>0</formula>
    </cfRule>
  </conditionalFormatting>
  <conditionalFormatting sqref="AE29:AH29">
    <cfRule type="cellIs" dxfId="865" priority="866" stopIfTrue="1" operator="lessThan">
      <formula>0</formula>
    </cfRule>
  </conditionalFormatting>
  <conditionalFormatting sqref="AE29:AH29">
    <cfRule type="cellIs" dxfId="864" priority="865" stopIfTrue="1" operator="lessThan">
      <formula>0</formula>
    </cfRule>
  </conditionalFormatting>
  <conditionalFormatting sqref="AJ29:AK29">
    <cfRule type="cellIs" dxfId="863" priority="864" stopIfTrue="1" operator="lessThan">
      <formula>0</formula>
    </cfRule>
  </conditionalFormatting>
  <conditionalFormatting sqref="AJ29:AK29">
    <cfRule type="cellIs" dxfId="862" priority="863" stopIfTrue="1" operator="lessThan">
      <formula>0</formula>
    </cfRule>
  </conditionalFormatting>
  <conditionalFormatting sqref="AN29:AS29">
    <cfRule type="cellIs" dxfId="861" priority="862" stopIfTrue="1" operator="lessThan">
      <formula>0</formula>
    </cfRule>
  </conditionalFormatting>
  <conditionalFormatting sqref="AN29:AS29">
    <cfRule type="cellIs" dxfId="860" priority="861" stopIfTrue="1" operator="lessThan">
      <formula>0</formula>
    </cfRule>
  </conditionalFormatting>
  <conditionalFormatting sqref="J29">
    <cfRule type="cellIs" dxfId="859" priority="860" stopIfTrue="1" operator="lessThan">
      <formula>0</formula>
    </cfRule>
  </conditionalFormatting>
  <conditionalFormatting sqref="J29">
    <cfRule type="cellIs" dxfId="858" priority="859" stopIfTrue="1" operator="lessThan">
      <formula>0</formula>
    </cfRule>
  </conditionalFormatting>
  <conditionalFormatting sqref="O29">
    <cfRule type="cellIs" dxfId="857" priority="858" stopIfTrue="1" operator="lessThan">
      <formula>0</formula>
    </cfRule>
  </conditionalFormatting>
  <conditionalFormatting sqref="O29">
    <cfRule type="cellIs" dxfId="856" priority="857" stopIfTrue="1" operator="lessThan">
      <formula>0</formula>
    </cfRule>
  </conditionalFormatting>
  <conditionalFormatting sqref="T29">
    <cfRule type="cellIs" dxfId="855" priority="856" stopIfTrue="1" operator="lessThan">
      <formula>0</formula>
    </cfRule>
  </conditionalFormatting>
  <conditionalFormatting sqref="T29">
    <cfRule type="cellIs" dxfId="854" priority="855" stopIfTrue="1" operator="lessThan">
      <formula>0</formula>
    </cfRule>
  </conditionalFormatting>
  <conditionalFormatting sqref="Y29">
    <cfRule type="cellIs" dxfId="853" priority="854" stopIfTrue="1" operator="lessThan">
      <formula>0</formula>
    </cfRule>
  </conditionalFormatting>
  <conditionalFormatting sqref="Y29">
    <cfRule type="cellIs" dxfId="852" priority="853" stopIfTrue="1" operator="lessThan">
      <formula>0</formula>
    </cfRule>
  </conditionalFormatting>
  <conditionalFormatting sqref="AD29">
    <cfRule type="cellIs" dxfId="851" priority="852" stopIfTrue="1" operator="lessThan">
      <formula>0</formula>
    </cfRule>
  </conditionalFormatting>
  <conditionalFormatting sqref="AD29">
    <cfRule type="cellIs" dxfId="850" priority="851" stopIfTrue="1" operator="lessThan">
      <formula>0</formula>
    </cfRule>
  </conditionalFormatting>
  <conditionalFormatting sqref="AI29">
    <cfRule type="cellIs" dxfId="849" priority="850" stopIfTrue="1" operator="lessThan">
      <formula>0</formula>
    </cfRule>
  </conditionalFormatting>
  <conditionalFormatting sqref="AI29">
    <cfRule type="cellIs" dxfId="848" priority="849" stopIfTrue="1" operator="lessThan">
      <formula>0</formula>
    </cfRule>
  </conditionalFormatting>
  <conditionalFormatting sqref="AL29">
    <cfRule type="cellIs" dxfId="847" priority="848" stopIfTrue="1" operator="lessThan">
      <formula>0</formula>
    </cfRule>
  </conditionalFormatting>
  <conditionalFormatting sqref="AL29">
    <cfRule type="cellIs" dxfId="846" priority="847" stopIfTrue="1" operator="lessThan">
      <formula>0</formula>
    </cfRule>
  </conditionalFormatting>
  <conditionalFormatting sqref="AM29">
    <cfRule type="cellIs" dxfId="845" priority="846" stopIfTrue="1" operator="lessThan">
      <formula>0</formula>
    </cfRule>
  </conditionalFormatting>
  <conditionalFormatting sqref="AM29">
    <cfRule type="cellIs" dxfId="844" priority="845" stopIfTrue="1" operator="lessThan">
      <formula>0</formula>
    </cfRule>
  </conditionalFormatting>
  <conditionalFormatting sqref="AT29:AU29">
    <cfRule type="cellIs" dxfId="843" priority="844" stopIfTrue="1" operator="lessThan">
      <formula>0</formula>
    </cfRule>
  </conditionalFormatting>
  <conditionalFormatting sqref="AT29:AU29">
    <cfRule type="cellIs" dxfId="842" priority="843" stopIfTrue="1" operator="lessThan">
      <formula>0</formula>
    </cfRule>
  </conditionalFormatting>
  <conditionalFormatting sqref="AV29:AW29">
    <cfRule type="cellIs" dxfId="841" priority="842" stopIfTrue="1" operator="lessThan">
      <formula>0</formula>
    </cfRule>
  </conditionalFormatting>
  <conditionalFormatting sqref="AV29:AW29">
    <cfRule type="cellIs" dxfId="840" priority="841" stopIfTrue="1" operator="lessThan">
      <formula>0</formula>
    </cfRule>
  </conditionalFormatting>
  <conditionalFormatting sqref="AX29:AY29">
    <cfRule type="cellIs" dxfId="839" priority="840" stopIfTrue="1" operator="lessThan">
      <formula>0</formula>
    </cfRule>
  </conditionalFormatting>
  <conditionalFormatting sqref="AX29:AY29">
    <cfRule type="cellIs" dxfId="838" priority="839" stopIfTrue="1" operator="lessThan">
      <formula>0</formula>
    </cfRule>
  </conditionalFormatting>
  <conditionalFormatting sqref="AX29:AY29">
    <cfRule type="cellIs" dxfId="837" priority="838" stopIfTrue="1" operator="lessThan">
      <formula>0</formula>
    </cfRule>
  </conditionalFormatting>
  <conditionalFormatting sqref="AX29:AY29">
    <cfRule type="cellIs" dxfId="836" priority="837" stopIfTrue="1" operator="lessThan">
      <formula>0</formula>
    </cfRule>
  </conditionalFormatting>
  <conditionalFormatting sqref="F34">
    <cfRule type="cellIs" dxfId="835" priority="836" stopIfTrue="1" operator="lessThan">
      <formula>0</formula>
    </cfRule>
  </conditionalFormatting>
  <conditionalFormatting sqref="F34">
    <cfRule type="cellIs" dxfId="834" priority="835" stopIfTrue="1" operator="lessThan">
      <formula>0</formula>
    </cfRule>
  </conditionalFormatting>
  <conditionalFormatting sqref="G34:I34">
    <cfRule type="cellIs" dxfId="833" priority="834" stopIfTrue="1" operator="lessThan">
      <formula>0</formula>
    </cfRule>
  </conditionalFormatting>
  <conditionalFormatting sqref="G34:I34">
    <cfRule type="cellIs" dxfId="832" priority="833" stopIfTrue="1" operator="lessThan">
      <formula>0</formula>
    </cfRule>
  </conditionalFormatting>
  <conditionalFormatting sqref="K34">
    <cfRule type="cellIs" dxfId="831" priority="832" stopIfTrue="1" operator="lessThan">
      <formula>0</formula>
    </cfRule>
  </conditionalFormatting>
  <conditionalFormatting sqref="K34">
    <cfRule type="cellIs" dxfId="830" priority="831" stopIfTrue="1" operator="lessThan">
      <formula>0</formula>
    </cfRule>
  </conditionalFormatting>
  <conditionalFormatting sqref="L34:N34">
    <cfRule type="cellIs" dxfId="829" priority="830" stopIfTrue="1" operator="lessThan">
      <formula>0</formula>
    </cfRule>
  </conditionalFormatting>
  <conditionalFormatting sqref="L34:N34">
    <cfRule type="cellIs" dxfId="828" priority="829" stopIfTrue="1" operator="lessThan">
      <formula>0</formula>
    </cfRule>
  </conditionalFormatting>
  <conditionalFormatting sqref="P34:S34">
    <cfRule type="cellIs" dxfId="827" priority="828" stopIfTrue="1" operator="lessThan">
      <formula>0</formula>
    </cfRule>
  </conditionalFormatting>
  <conditionalFormatting sqref="P34:S34">
    <cfRule type="cellIs" dxfId="826" priority="827" stopIfTrue="1" operator="lessThan">
      <formula>0</formula>
    </cfRule>
  </conditionalFormatting>
  <conditionalFormatting sqref="U34:X34">
    <cfRule type="cellIs" dxfId="825" priority="826" stopIfTrue="1" operator="lessThan">
      <formula>0</formula>
    </cfRule>
  </conditionalFormatting>
  <conditionalFormatting sqref="U34:X34">
    <cfRule type="cellIs" dxfId="824" priority="825" stopIfTrue="1" operator="lessThan">
      <formula>0</formula>
    </cfRule>
  </conditionalFormatting>
  <conditionalFormatting sqref="Z34:AC34">
    <cfRule type="cellIs" dxfId="823" priority="824" stopIfTrue="1" operator="lessThan">
      <formula>0</formula>
    </cfRule>
  </conditionalFormatting>
  <conditionalFormatting sqref="Z34:AC34">
    <cfRule type="cellIs" dxfId="822" priority="823" stopIfTrue="1" operator="lessThan">
      <formula>0</formula>
    </cfRule>
  </conditionalFormatting>
  <conditionalFormatting sqref="AE34:AH34">
    <cfRule type="cellIs" dxfId="821" priority="822" stopIfTrue="1" operator="lessThan">
      <formula>0</formula>
    </cfRule>
  </conditionalFormatting>
  <conditionalFormatting sqref="AE34:AH34">
    <cfRule type="cellIs" dxfId="820" priority="821" stopIfTrue="1" operator="lessThan">
      <formula>0</formula>
    </cfRule>
  </conditionalFormatting>
  <conditionalFormatting sqref="AJ34:AK34">
    <cfRule type="cellIs" dxfId="819" priority="820" stopIfTrue="1" operator="lessThan">
      <formula>0</formula>
    </cfRule>
  </conditionalFormatting>
  <conditionalFormatting sqref="AJ34:AK34">
    <cfRule type="cellIs" dxfId="818" priority="819" stopIfTrue="1" operator="lessThan">
      <formula>0</formula>
    </cfRule>
  </conditionalFormatting>
  <conditionalFormatting sqref="AN34:AS34">
    <cfRule type="cellIs" dxfId="817" priority="818" stopIfTrue="1" operator="lessThan">
      <formula>0</formula>
    </cfRule>
  </conditionalFormatting>
  <conditionalFormatting sqref="AN34:AS34">
    <cfRule type="cellIs" dxfId="816" priority="817" stopIfTrue="1" operator="lessThan">
      <formula>0</formula>
    </cfRule>
  </conditionalFormatting>
  <conditionalFormatting sqref="J34">
    <cfRule type="cellIs" dxfId="815" priority="816" stopIfTrue="1" operator="lessThan">
      <formula>0</formula>
    </cfRule>
  </conditionalFormatting>
  <conditionalFormatting sqref="J34">
    <cfRule type="cellIs" dxfId="814" priority="815" stopIfTrue="1" operator="lessThan">
      <formula>0</formula>
    </cfRule>
  </conditionalFormatting>
  <conditionalFormatting sqref="O34">
    <cfRule type="cellIs" dxfId="813" priority="814" stopIfTrue="1" operator="lessThan">
      <formula>0</formula>
    </cfRule>
  </conditionalFormatting>
  <conditionalFormatting sqref="O34">
    <cfRule type="cellIs" dxfId="812" priority="813" stopIfTrue="1" operator="lessThan">
      <formula>0</formula>
    </cfRule>
  </conditionalFormatting>
  <conditionalFormatting sqref="T34">
    <cfRule type="cellIs" dxfId="811" priority="812" stopIfTrue="1" operator="lessThan">
      <formula>0</formula>
    </cfRule>
  </conditionalFormatting>
  <conditionalFormatting sqref="T34">
    <cfRule type="cellIs" dxfId="810" priority="811" stopIfTrue="1" operator="lessThan">
      <formula>0</formula>
    </cfRule>
  </conditionalFormatting>
  <conditionalFormatting sqref="Y34">
    <cfRule type="cellIs" dxfId="809" priority="810" stopIfTrue="1" operator="lessThan">
      <formula>0</formula>
    </cfRule>
  </conditionalFormatting>
  <conditionalFormatting sqref="Y34">
    <cfRule type="cellIs" dxfId="808" priority="809" stopIfTrue="1" operator="lessThan">
      <formula>0</formula>
    </cfRule>
  </conditionalFormatting>
  <conditionalFormatting sqref="AD34">
    <cfRule type="cellIs" dxfId="807" priority="808" stopIfTrue="1" operator="lessThan">
      <formula>0</formula>
    </cfRule>
  </conditionalFormatting>
  <conditionalFormatting sqref="AD34">
    <cfRule type="cellIs" dxfId="806" priority="807" stopIfTrue="1" operator="lessThan">
      <formula>0</formula>
    </cfRule>
  </conditionalFormatting>
  <conditionalFormatting sqref="AI34">
    <cfRule type="cellIs" dxfId="805" priority="806" stopIfTrue="1" operator="lessThan">
      <formula>0</formula>
    </cfRule>
  </conditionalFormatting>
  <conditionalFormatting sqref="AI34">
    <cfRule type="cellIs" dxfId="804" priority="805" stopIfTrue="1" operator="lessThan">
      <formula>0</formula>
    </cfRule>
  </conditionalFormatting>
  <conditionalFormatting sqref="AL34">
    <cfRule type="cellIs" dxfId="803" priority="804" stopIfTrue="1" operator="lessThan">
      <formula>0</formula>
    </cfRule>
  </conditionalFormatting>
  <conditionalFormatting sqref="AL34">
    <cfRule type="cellIs" dxfId="802" priority="803" stopIfTrue="1" operator="lessThan">
      <formula>0</formula>
    </cfRule>
  </conditionalFormatting>
  <conditionalFormatting sqref="AM34">
    <cfRule type="cellIs" dxfId="801" priority="802" stopIfTrue="1" operator="lessThan">
      <formula>0</formula>
    </cfRule>
  </conditionalFormatting>
  <conditionalFormatting sqref="AM34">
    <cfRule type="cellIs" dxfId="800" priority="801" stopIfTrue="1" operator="lessThan">
      <formula>0</formula>
    </cfRule>
  </conditionalFormatting>
  <conditionalFormatting sqref="AT34:AU34">
    <cfRule type="cellIs" dxfId="799" priority="800" stopIfTrue="1" operator="lessThan">
      <formula>0</formula>
    </cfRule>
  </conditionalFormatting>
  <conditionalFormatting sqref="AT34:AU34">
    <cfRule type="cellIs" dxfId="798" priority="799" stopIfTrue="1" operator="lessThan">
      <formula>0</formula>
    </cfRule>
  </conditionalFormatting>
  <conditionalFormatting sqref="AV34:AW34">
    <cfRule type="cellIs" dxfId="797" priority="798" stopIfTrue="1" operator="lessThan">
      <formula>0</formula>
    </cfRule>
  </conditionalFormatting>
  <conditionalFormatting sqref="AV34:AW34">
    <cfRule type="cellIs" dxfId="796" priority="797" stopIfTrue="1" operator="lessThan">
      <formula>0</formula>
    </cfRule>
  </conditionalFormatting>
  <conditionalFormatting sqref="AX34:AY34">
    <cfRule type="cellIs" dxfId="795" priority="796" stopIfTrue="1" operator="lessThan">
      <formula>0</formula>
    </cfRule>
  </conditionalFormatting>
  <conditionalFormatting sqref="AX34:AY34">
    <cfRule type="cellIs" dxfId="794" priority="795" stopIfTrue="1" operator="lessThan">
      <formula>0</formula>
    </cfRule>
  </conditionalFormatting>
  <conditionalFormatting sqref="AX34:AY34">
    <cfRule type="cellIs" dxfId="793" priority="794" stopIfTrue="1" operator="lessThan">
      <formula>0</formula>
    </cfRule>
  </conditionalFormatting>
  <conditionalFormatting sqref="AX34:AY34">
    <cfRule type="cellIs" dxfId="792" priority="793" stopIfTrue="1" operator="lessThan">
      <formula>0</formula>
    </cfRule>
  </conditionalFormatting>
  <conditionalFormatting sqref="F38">
    <cfRule type="cellIs" dxfId="791" priority="792" stopIfTrue="1" operator="lessThan">
      <formula>0</formula>
    </cfRule>
  </conditionalFormatting>
  <conditionalFormatting sqref="F38">
    <cfRule type="cellIs" dxfId="790" priority="791" stopIfTrue="1" operator="lessThan">
      <formula>0</formula>
    </cfRule>
  </conditionalFormatting>
  <conditionalFormatting sqref="G38:I38">
    <cfRule type="cellIs" dxfId="789" priority="790" stopIfTrue="1" operator="lessThan">
      <formula>0</formula>
    </cfRule>
  </conditionalFormatting>
  <conditionalFormatting sqref="G38:I38">
    <cfRule type="cellIs" dxfId="788" priority="789" stopIfTrue="1" operator="lessThan">
      <formula>0</formula>
    </cfRule>
  </conditionalFormatting>
  <conditionalFormatting sqref="K38">
    <cfRule type="cellIs" dxfId="787" priority="788" stopIfTrue="1" operator="lessThan">
      <formula>0</formula>
    </cfRule>
  </conditionalFormatting>
  <conditionalFormatting sqref="K38">
    <cfRule type="cellIs" dxfId="786" priority="787" stopIfTrue="1" operator="lessThan">
      <formula>0</formula>
    </cfRule>
  </conditionalFormatting>
  <conditionalFormatting sqref="L38:N38">
    <cfRule type="cellIs" dxfId="785" priority="786" stopIfTrue="1" operator="lessThan">
      <formula>0</formula>
    </cfRule>
  </conditionalFormatting>
  <conditionalFormatting sqref="L38:N38">
    <cfRule type="cellIs" dxfId="784" priority="785" stopIfTrue="1" operator="lessThan">
      <formula>0</formula>
    </cfRule>
  </conditionalFormatting>
  <conditionalFormatting sqref="P38:S38">
    <cfRule type="cellIs" dxfId="783" priority="784" stopIfTrue="1" operator="lessThan">
      <formula>0</formula>
    </cfRule>
  </conditionalFormatting>
  <conditionalFormatting sqref="P38:S38">
    <cfRule type="cellIs" dxfId="782" priority="783" stopIfTrue="1" operator="lessThan">
      <formula>0</formula>
    </cfRule>
  </conditionalFormatting>
  <conditionalFormatting sqref="U38:X38">
    <cfRule type="cellIs" dxfId="781" priority="782" stopIfTrue="1" operator="lessThan">
      <formula>0</formula>
    </cfRule>
  </conditionalFormatting>
  <conditionalFormatting sqref="U38:X38">
    <cfRule type="cellIs" dxfId="780" priority="781" stopIfTrue="1" operator="lessThan">
      <formula>0</formula>
    </cfRule>
  </conditionalFormatting>
  <conditionalFormatting sqref="Z38:AC38">
    <cfRule type="cellIs" dxfId="779" priority="780" stopIfTrue="1" operator="lessThan">
      <formula>0</formula>
    </cfRule>
  </conditionalFormatting>
  <conditionalFormatting sqref="Z38:AC38">
    <cfRule type="cellIs" dxfId="778" priority="779" stopIfTrue="1" operator="lessThan">
      <formula>0</formula>
    </cfRule>
  </conditionalFormatting>
  <conditionalFormatting sqref="AE38:AH38">
    <cfRule type="cellIs" dxfId="777" priority="778" stopIfTrue="1" operator="lessThan">
      <formula>0</formula>
    </cfRule>
  </conditionalFormatting>
  <conditionalFormatting sqref="AE38:AH38">
    <cfRule type="cellIs" dxfId="776" priority="777" stopIfTrue="1" operator="lessThan">
      <formula>0</formula>
    </cfRule>
  </conditionalFormatting>
  <conditionalFormatting sqref="AJ38:AK38">
    <cfRule type="cellIs" dxfId="775" priority="776" stopIfTrue="1" operator="lessThan">
      <formula>0</formula>
    </cfRule>
  </conditionalFormatting>
  <conditionalFormatting sqref="AJ38:AK38">
    <cfRule type="cellIs" dxfId="774" priority="775" stopIfTrue="1" operator="lessThan">
      <formula>0</formula>
    </cfRule>
  </conditionalFormatting>
  <conditionalFormatting sqref="AN38:AS38">
    <cfRule type="cellIs" dxfId="773" priority="774" stopIfTrue="1" operator="lessThan">
      <formula>0</formula>
    </cfRule>
  </conditionalFormatting>
  <conditionalFormatting sqref="AN38:AS38">
    <cfRule type="cellIs" dxfId="772" priority="773" stopIfTrue="1" operator="lessThan">
      <formula>0</formula>
    </cfRule>
  </conditionalFormatting>
  <conditionalFormatting sqref="J38">
    <cfRule type="cellIs" dxfId="771" priority="772" stopIfTrue="1" operator="lessThan">
      <formula>0</formula>
    </cfRule>
  </conditionalFormatting>
  <conditionalFormatting sqref="J38">
    <cfRule type="cellIs" dxfId="770" priority="771" stopIfTrue="1" operator="lessThan">
      <formula>0</formula>
    </cfRule>
  </conditionalFormatting>
  <conditionalFormatting sqref="O38">
    <cfRule type="cellIs" dxfId="769" priority="770" stopIfTrue="1" operator="lessThan">
      <formula>0</formula>
    </cfRule>
  </conditionalFormatting>
  <conditionalFormatting sqref="O38">
    <cfRule type="cellIs" dxfId="768" priority="769" stopIfTrue="1" operator="lessThan">
      <formula>0</formula>
    </cfRule>
  </conditionalFormatting>
  <conditionalFormatting sqref="T38">
    <cfRule type="cellIs" dxfId="767" priority="768" stopIfTrue="1" operator="lessThan">
      <formula>0</formula>
    </cfRule>
  </conditionalFormatting>
  <conditionalFormatting sqref="T38">
    <cfRule type="cellIs" dxfId="766" priority="767" stopIfTrue="1" operator="lessThan">
      <formula>0</formula>
    </cfRule>
  </conditionalFormatting>
  <conditionalFormatting sqref="Y38">
    <cfRule type="cellIs" dxfId="765" priority="766" stopIfTrue="1" operator="lessThan">
      <formula>0</formula>
    </cfRule>
  </conditionalFormatting>
  <conditionalFormatting sqref="Y38">
    <cfRule type="cellIs" dxfId="764" priority="765" stopIfTrue="1" operator="lessThan">
      <formula>0</formula>
    </cfRule>
  </conditionalFormatting>
  <conditionalFormatting sqref="AD38">
    <cfRule type="cellIs" dxfId="763" priority="764" stopIfTrue="1" operator="lessThan">
      <formula>0</formula>
    </cfRule>
  </conditionalFormatting>
  <conditionalFormatting sqref="AD38">
    <cfRule type="cellIs" dxfId="762" priority="763" stopIfTrue="1" operator="lessThan">
      <formula>0</formula>
    </cfRule>
  </conditionalFormatting>
  <conditionalFormatting sqref="AI38">
    <cfRule type="cellIs" dxfId="761" priority="762" stopIfTrue="1" operator="lessThan">
      <formula>0</formula>
    </cfRule>
  </conditionalFormatting>
  <conditionalFormatting sqref="AI38">
    <cfRule type="cellIs" dxfId="760" priority="761" stopIfTrue="1" operator="lessThan">
      <formula>0</formula>
    </cfRule>
  </conditionalFormatting>
  <conditionalFormatting sqref="AL38">
    <cfRule type="cellIs" dxfId="759" priority="760" stopIfTrue="1" operator="lessThan">
      <formula>0</formula>
    </cfRule>
  </conditionalFormatting>
  <conditionalFormatting sqref="AL38">
    <cfRule type="cellIs" dxfId="758" priority="759" stopIfTrue="1" operator="lessThan">
      <formula>0</formula>
    </cfRule>
  </conditionalFormatting>
  <conditionalFormatting sqref="AM38">
    <cfRule type="cellIs" dxfId="757" priority="758" stopIfTrue="1" operator="lessThan">
      <formula>0</formula>
    </cfRule>
  </conditionalFormatting>
  <conditionalFormatting sqref="AM38">
    <cfRule type="cellIs" dxfId="756" priority="757" stopIfTrue="1" operator="lessThan">
      <formula>0</formula>
    </cfRule>
  </conditionalFormatting>
  <conditionalFormatting sqref="AT38:AU38">
    <cfRule type="cellIs" dxfId="755" priority="756" stopIfTrue="1" operator="lessThan">
      <formula>0</formula>
    </cfRule>
  </conditionalFormatting>
  <conditionalFormatting sqref="AT38:AU38">
    <cfRule type="cellIs" dxfId="754" priority="755" stopIfTrue="1" operator="lessThan">
      <formula>0</formula>
    </cfRule>
  </conditionalFormatting>
  <conditionalFormatting sqref="AV38:AW38">
    <cfRule type="cellIs" dxfId="753" priority="754" stopIfTrue="1" operator="lessThan">
      <formula>0</formula>
    </cfRule>
  </conditionalFormatting>
  <conditionalFormatting sqref="AV38:AW38">
    <cfRule type="cellIs" dxfId="752" priority="753" stopIfTrue="1" operator="lessThan">
      <formula>0</formula>
    </cfRule>
  </conditionalFormatting>
  <conditionalFormatting sqref="AX38:AY38">
    <cfRule type="cellIs" dxfId="751" priority="752" stopIfTrue="1" operator="lessThan">
      <formula>0</formula>
    </cfRule>
  </conditionalFormatting>
  <conditionalFormatting sqref="AX38:AY38">
    <cfRule type="cellIs" dxfId="750" priority="751" stopIfTrue="1" operator="lessThan">
      <formula>0</formula>
    </cfRule>
  </conditionalFormatting>
  <conditionalFormatting sqref="AX38:AY38">
    <cfRule type="cellIs" dxfId="749" priority="750" stopIfTrue="1" operator="lessThan">
      <formula>0</formula>
    </cfRule>
  </conditionalFormatting>
  <conditionalFormatting sqref="AX38:AY38">
    <cfRule type="cellIs" dxfId="748" priority="749" stopIfTrue="1" operator="lessThan">
      <formula>0</formula>
    </cfRule>
  </conditionalFormatting>
  <conditionalFormatting sqref="F39">
    <cfRule type="cellIs" dxfId="747" priority="748" stopIfTrue="1" operator="lessThan">
      <formula>0</formula>
    </cfRule>
  </conditionalFormatting>
  <conditionalFormatting sqref="F39">
    <cfRule type="cellIs" dxfId="746" priority="747" stopIfTrue="1" operator="lessThan">
      <formula>0</formula>
    </cfRule>
  </conditionalFormatting>
  <conditionalFormatting sqref="G39:I39">
    <cfRule type="cellIs" dxfId="745" priority="746" stopIfTrue="1" operator="lessThan">
      <formula>0</formula>
    </cfRule>
  </conditionalFormatting>
  <conditionalFormatting sqref="G39:I39">
    <cfRule type="cellIs" dxfId="744" priority="745" stopIfTrue="1" operator="lessThan">
      <formula>0</formula>
    </cfRule>
  </conditionalFormatting>
  <conditionalFormatting sqref="K39">
    <cfRule type="cellIs" dxfId="743" priority="744" stopIfTrue="1" operator="lessThan">
      <formula>0</formula>
    </cfRule>
  </conditionalFormatting>
  <conditionalFormatting sqref="K39">
    <cfRule type="cellIs" dxfId="742" priority="743" stopIfTrue="1" operator="lessThan">
      <formula>0</formula>
    </cfRule>
  </conditionalFormatting>
  <conditionalFormatting sqref="L39:N39">
    <cfRule type="cellIs" dxfId="741" priority="742" stopIfTrue="1" operator="lessThan">
      <formula>0</formula>
    </cfRule>
  </conditionalFormatting>
  <conditionalFormatting sqref="L39:N39">
    <cfRule type="cellIs" dxfId="740" priority="741" stopIfTrue="1" operator="lessThan">
      <formula>0</formula>
    </cfRule>
  </conditionalFormatting>
  <conditionalFormatting sqref="P39:S39">
    <cfRule type="cellIs" dxfId="739" priority="740" stopIfTrue="1" operator="lessThan">
      <formula>0</formula>
    </cfRule>
  </conditionalFormatting>
  <conditionalFormatting sqref="P39:S39">
    <cfRule type="cellIs" dxfId="738" priority="739" stopIfTrue="1" operator="lessThan">
      <formula>0</formula>
    </cfRule>
  </conditionalFormatting>
  <conditionalFormatting sqref="U39:X39">
    <cfRule type="cellIs" dxfId="737" priority="738" stopIfTrue="1" operator="lessThan">
      <formula>0</formula>
    </cfRule>
  </conditionalFormatting>
  <conditionalFormatting sqref="U39:X39">
    <cfRule type="cellIs" dxfId="736" priority="737" stopIfTrue="1" operator="lessThan">
      <formula>0</formula>
    </cfRule>
  </conditionalFormatting>
  <conditionalFormatting sqref="Z39:AC39">
    <cfRule type="cellIs" dxfId="735" priority="736" stopIfTrue="1" operator="lessThan">
      <formula>0</formula>
    </cfRule>
  </conditionalFormatting>
  <conditionalFormatting sqref="Z39:AC39">
    <cfRule type="cellIs" dxfId="734" priority="735" stopIfTrue="1" operator="lessThan">
      <formula>0</formula>
    </cfRule>
  </conditionalFormatting>
  <conditionalFormatting sqref="AE39:AH39">
    <cfRule type="cellIs" dxfId="733" priority="734" stopIfTrue="1" operator="lessThan">
      <formula>0</formula>
    </cfRule>
  </conditionalFormatting>
  <conditionalFormatting sqref="AE39:AH39">
    <cfRule type="cellIs" dxfId="732" priority="733" stopIfTrue="1" operator="lessThan">
      <formula>0</formula>
    </cfRule>
  </conditionalFormatting>
  <conditionalFormatting sqref="AJ39:AK39">
    <cfRule type="cellIs" dxfId="731" priority="732" stopIfTrue="1" operator="lessThan">
      <formula>0</formula>
    </cfRule>
  </conditionalFormatting>
  <conditionalFormatting sqref="AJ39:AK39">
    <cfRule type="cellIs" dxfId="730" priority="731" stopIfTrue="1" operator="lessThan">
      <formula>0</formula>
    </cfRule>
  </conditionalFormatting>
  <conditionalFormatting sqref="AN39:AS39">
    <cfRule type="cellIs" dxfId="729" priority="730" stopIfTrue="1" operator="lessThan">
      <formula>0</formula>
    </cfRule>
  </conditionalFormatting>
  <conditionalFormatting sqref="AN39:AS39">
    <cfRule type="cellIs" dxfId="728" priority="729" stopIfTrue="1" operator="lessThan">
      <formula>0</formula>
    </cfRule>
  </conditionalFormatting>
  <conditionalFormatting sqref="J39">
    <cfRule type="cellIs" dxfId="727" priority="728" stopIfTrue="1" operator="lessThan">
      <formula>0</formula>
    </cfRule>
  </conditionalFormatting>
  <conditionalFormatting sqref="J39">
    <cfRule type="cellIs" dxfId="726" priority="727" stopIfTrue="1" operator="lessThan">
      <formula>0</formula>
    </cfRule>
  </conditionalFormatting>
  <conditionalFormatting sqref="O39">
    <cfRule type="cellIs" dxfId="725" priority="726" stopIfTrue="1" operator="lessThan">
      <formula>0</formula>
    </cfRule>
  </conditionalFormatting>
  <conditionalFormatting sqref="O39">
    <cfRule type="cellIs" dxfId="724" priority="725" stopIfTrue="1" operator="lessThan">
      <formula>0</formula>
    </cfRule>
  </conditionalFormatting>
  <conditionalFormatting sqref="T39">
    <cfRule type="cellIs" dxfId="723" priority="724" stopIfTrue="1" operator="lessThan">
      <formula>0</formula>
    </cfRule>
  </conditionalFormatting>
  <conditionalFormatting sqref="T39">
    <cfRule type="cellIs" dxfId="722" priority="723" stopIfTrue="1" operator="lessThan">
      <formula>0</formula>
    </cfRule>
  </conditionalFormatting>
  <conditionalFormatting sqref="Y39">
    <cfRule type="cellIs" dxfId="721" priority="722" stopIfTrue="1" operator="lessThan">
      <formula>0</formula>
    </cfRule>
  </conditionalFormatting>
  <conditionalFormatting sqref="Y39">
    <cfRule type="cellIs" dxfId="720" priority="721" stopIfTrue="1" operator="lessThan">
      <formula>0</formula>
    </cfRule>
  </conditionalFormatting>
  <conditionalFormatting sqref="AD39">
    <cfRule type="cellIs" dxfId="719" priority="720" stopIfTrue="1" operator="lessThan">
      <formula>0</formula>
    </cfRule>
  </conditionalFormatting>
  <conditionalFormatting sqref="AD39">
    <cfRule type="cellIs" dxfId="718" priority="719" stopIfTrue="1" operator="lessThan">
      <formula>0</formula>
    </cfRule>
  </conditionalFormatting>
  <conditionalFormatting sqref="AI39">
    <cfRule type="cellIs" dxfId="717" priority="718" stopIfTrue="1" operator="lessThan">
      <formula>0</formula>
    </cfRule>
  </conditionalFormatting>
  <conditionalFormatting sqref="AI39">
    <cfRule type="cellIs" dxfId="716" priority="717" stopIfTrue="1" operator="lessThan">
      <formula>0</formula>
    </cfRule>
  </conditionalFormatting>
  <conditionalFormatting sqref="AL39">
    <cfRule type="cellIs" dxfId="715" priority="716" stopIfTrue="1" operator="lessThan">
      <formula>0</formula>
    </cfRule>
  </conditionalFormatting>
  <conditionalFormatting sqref="AL39">
    <cfRule type="cellIs" dxfId="714" priority="715" stopIfTrue="1" operator="lessThan">
      <formula>0</formula>
    </cfRule>
  </conditionalFormatting>
  <conditionalFormatting sqref="AM39">
    <cfRule type="cellIs" dxfId="713" priority="714" stopIfTrue="1" operator="lessThan">
      <formula>0</formula>
    </cfRule>
  </conditionalFormatting>
  <conditionalFormatting sqref="AM39">
    <cfRule type="cellIs" dxfId="712" priority="713" stopIfTrue="1" operator="lessThan">
      <formula>0</formula>
    </cfRule>
  </conditionalFormatting>
  <conditionalFormatting sqref="AT39:AU39">
    <cfRule type="cellIs" dxfId="711" priority="712" stopIfTrue="1" operator="lessThan">
      <formula>0</formula>
    </cfRule>
  </conditionalFormatting>
  <conditionalFormatting sqref="AT39:AU39">
    <cfRule type="cellIs" dxfId="710" priority="711" stopIfTrue="1" operator="lessThan">
      <formula>0</formula>
    </cfRule>
  </conditionalFormatting>
  <conditionalFormatting sqref="AV39:AW39">
    <cfRule type="cellIs" dxfId="709" priority="710" stopIfTrue="1" operator="lessThan">
      <formula>0</formula>
    </cfRule>
  </conditionalFormatting>
  <conditionalFormatting sqref="AV39:AW39">
    <cfRule type="cellIs" dxfId="708" priority="709" stopIfTrue="1" operator="lessThan">
      <formula>0</formula>
    </cfRule>
  </conditionalFormatting>
  <conditionalFormatting sqref="AX39:AY39">
    <cfRule type="cellIs" dxfId="707" priority="708" stopIfTrue="1" operator="lessThan">
      <formula>0</formula>
    </cfRule>
  </conditionalFormatting>
  <conditionalFormatting sqref="AX39:AY39">
    <cfRule type="cellIs" dxfId="706" priority="707" stopIfTrue="1" operator="lessThan">
      <formula>0</formula>
    </cfRule>
  </conditionalFormatting>
  <conditionalFormatting sqref="AX39:AY39">
    <cfRule type="cellIs" dxfId="705" priority="706" stopIfTrue="1" operator="lessThan">
      <formula>0</formula>
    </cfRule>
  </conditionalFormatting>
  <conditionalFormatting sqref="AX39:AY39">
    <cfRule type="cellIs" dxfId="704" priority="705" stopIfTrue="1" operator="lessThan">
      <formula>0</formula>
    </cfRule>
  </conditionalFormatting>
  <conditionalFormatting sqref="F44">
    <cfRule type="cellIs" dxfId="703" priority="704" stopIfTrue="1" operator="lessThan">
      <formula>0</formula>
    </cfRule>
  </conditionalFormatting>
  <conditionalFormatting sqref="F44">
    <cfRule type="cellIs" dxfId="702" priority="703" stopIfTrue="1" operator="lessThan">
      <formula>0</formula>
    </cfRule>
  </conditionalFormatting>
  <conditionalFormatting sqref="G44:I44">
    <cfRule type="cellIs" dxfId="701" priority="702" stopIfTrue="1" operator="lessThan">
      <formula>0</formula>
    </cfRule>
  </conditionalFormatting>
  <conditionalFormatting sqref="G44:I44">
    <cfRule type="cellIs" dxfId="700" priority="701" stopIfTrue="1" operator="lessThan">
      <formula>0</formula>
    </cfRule>
  </conditionalFormatting>
  <conditionalFormatting sqref="K44">
    <cfRule type="cellIs" dxfId="699" priority="700" stopIfTrue="1" operator="lessThan">
      <formula>0</formula>
    </cfRule>
  </conditionalFormatting>
  <conditionalFormatting sqref="K44">
    <cfRule type="cellIs" dxfId="698" priority="699" stopIfTrue="1" operator="lessThan">
      <formula>0</formula>
    </cfRule>
  </conditionalFormatting>
  <conditionalFormatting sqref="L44:N44">
    <cfRule type="cellIs" dxfId="697" priority="698" stopIfTrue="1" operator="lessThan">
      <formula>0</formula>
    </cfRule>
  </conditionalFormatting>
  <conditionalFormatting sqref="L44:N44">
    <cfRule type="cellIs" dxfId="696" priority="697" stopIfTrue="1" operator="lessThan">
      <formula>0</formula>
    </cfRule>
  </conditionalFormatting>
  <conditionalFormatting sqref="P44:S44">
    <cfRule type="cellIs" dxfId="695" priority="696" stopIfTrue="1" operator="lessThan">
      <formula>0</formula>
    </cfRule>
  </conditionalFormatting>
  <conditionalFormatting sqref="P44:S44">
    <cfRule type="cellIs" dxfId="694" priority="695" stopIfTrue="1" operator="lessThan">
      <formula>0</formula>
    </cfRule>
  </conditionalFormatting>
  <conditionalFormatting sqref="U44:X44">
    <cfRule type="cellIs" dxfId="693" priority="694" stopIfTrue="1" operator="lessThan">
      <formula>0</formula>
    </cfRule>
  </conditionalFormatting>
  <conditionalFormatting sqref="U44:X44">
    <cfRule type="cellIs" dxfId="692" priority="693" stopIfTrue="1" operator="lessThan">
      <formula>0</formula>
    </cfRule>
  </conditionalFormatting>
  <conditionalFormatting sqref="Z44:AC44">
    <cfRule type="cellIs" dxfId="691" priority="692" stopIfTrue="1" operator="lessThan">
      <formula>0</formula>
    </cfRule>
  </conditionalFormatting>
  <conditionalFormatting sqref="Z44:AC44">
    <cfRule type="cellIs" dxfId="690" priority="691" stopIfTrue="1" operator="lessThan">
      <formula>0</formula>
    </cfRule>
  </conditionalFormatting>
  <conditionalFormatting sqref="AE44:AH44">
    <cfRule type="cellIs" dxfId="689" priority="690" stopIfTrue="1" operator="lessThan">
      <formula>0</formula>
    </cfRule>
  </conditionalFormatting>
  <conditionalFormatting sqref="AE44:AH44">
    <cfRule type="cellIs" dxfId="688" priority="689" stopIfTrue="1" operator="lessThan">
      <formula>0</formula>
    </cfRule>
  </conditionalFormatting>
  <conditionalFormatting sqref="AJ44:AK44">
    <cfRule type="cellIs" dxfId="687" priority="688" stopIfTrue="1" operator="lessThan">
      <formula>0</formula>
    </cfRule>
  </conditionalFormatting>
  <conditionalFormatting sqref="AJ44:AK44">
    <cfRule type="cellIs" dxfId="686" priority="687" stopIfTrue="1" operator="lessThan">
      <formula>0</formula>
    </cfRule>
  </conditionalFormatting>
  <conditionalFormatting sqref="AN44:AS44">
    <cfRule type="cellIs" dxfId="685" priority="686" stopIfTrue="1" operator="lessThan">
      <formula>0</formula>
    </cfRule>
  </conditionalFormatting>
  <conditionalFormatting sqref="AN44:AS44">
    <cfRule type="cellIs" dxfId="684" priority="685" stopIfTrue="1" operator="lessThan">
      <formula>0</formula>
    </cfRule>
  </conditionalFormatting>
  <conditionalFormatting sqref="J44">
    <cfRule type="cellIs" dxfId="683" priority="684" stopIfTrue="1" operator="lessThan">
      <formula>0</formula>
    </cfRule>
  </conditionalFormatting>
  <conditionalFormatting sqref="J44">
    <cfRule type="cellIs" dxfId="682" priority="683" stopIfTrue="1" operator="lessThan">
      <formula>0</formula>
    </cfRule>
  </conditionalFormatting>
  <conditionalFormatting sqref="O44">
    <cfRule type="cellIs" dxfId="681" priority="682" stopIfTrue="1" operator="lessThan">
      <formula>0</formula>
    </cfRule>
  </conditionalFormatting>
  <conditionalFormatting sqref="O44">
    <cfRule type="cellIs" dxfId="680" priority="681" stopIfTrue="1" operator="lessThan">
      <formula>0</formula>
    </cfRule>
  </conditionalFormatting>
  <conditionalFormatting sqref="T44">
    <cfRule type="cellIs" dxfId="679" priority="680" stopIfTrue="1" operator="lessThan">
      <formula>0</formula>
    </cfRule>
  </conditionalFormatting>
  <conditionalFormatting sqref="T44">
    <cfRule type="cellIs" dxfId="678" priority="679" stopIfTrue="1" operator="lessThan">
      <formula>0</formula>
    </cfRule>
  </conditionalFormatting>
  <conditionalFormatting sqref="Y44">
    <cfRule type="cellIs" dxfId="677" priority="678" stopIfTrue="1" operator="lessThan">
      <formula>0</formula>
    </cfRule>
  </conditionalFormatting>
  <conditionalFormatting sqref="Y44">
    <cfRule type="cellIs" dxfId="676" priority="677" stopIfTrue="1" operator="lessThan">
      <formula>0</formula>
    </cfRule>
  </conditionalFormatting>
  <conditionalFormatting sqref="AD44">
    <cfRule type="cellIs" dxfId="675" priority="676" stopIfTrue="1" operator="lessThan">
      <formula>0</formula>
    </cfRule>
  </conditionalFormatting>
  <conditionalFormatting sqref="AD44">
    <cfRule type="cellIs" dxfId="674" priority="675" stopIfTrue="1" operator="lessThan">
      <formula>0</formula>
    </cfRule>
  </conditionalFormatting>
  <conditionalFormatting sqref="AI44">
    <cfRule type="cellIs" dxfId="673" priority="674" stopIfTrue="1" operator="lessThan">
      <formula>0</formula>
    </cfRule>
  </conditionalFormatting>
  <conditionalFormatting sqref="AI44">
    <cfRule type="cellIs" dxfId="672" priority="673" stopIfTrue="1" operator="lessThan">
      <formula>0</formula>
    </cfRule>
  </conditionalFormatting>
  <conditionalFormatting sqref="AL44">
    <cfRule type="cellIs" dxfId="671" priority="672" stopIfTrue="1" operator="lessThan">
      <formula>0</formula>
    </cfRule>
  </conditionalFormatting>
  <conditionalFormatting sqref="AL44">
    <cfRule type="cellIs" dxfId="670" priority="671" stopIfTrue="1" operator="lessThan">
      <formula>0</formula>
    </cfRule>
  </conditionalFormatting>
  <conditionalFormatting sqref="AM44">
    <cfRule type="cellIs" dxfId="669" priority="670" stopIfTrue="1" operator="lessThan">
      <formula>0</formula>
    </cfRule>
  </conditionalFormatting>
  <conditionalFormatting sqref="AM44">
    <cfRule type="cellIs" dxfId="668" priority="669" stopIfTrue="1" operator="lessThan">
      <formula>0</formula>
    </cfRule>
  </conditionalFormatting>
  <conditionalFormatting sqref="AT44:AU44">
    <cfRule type="cellIs" dxfId="667" priority="668" stopIfTrue="1" operator="lessThan">
      <formula>0</formula>
    </cfRule>
  </conditionalFormatting>
  <conditionalFormatting sqref="AT44:AU44">
    <cfRule type="cellIs" dxfId="666" priority="667" stopIfTrue="1" operator="lessThan">
      <formula>0</formula>
    </cfRule>
  </conditionalFormatting>
  <conditionalFormatting sqref="AV44:AW44">
    <cfRule type="cellIs" dxfId="665" priority="666" stopIfTrue="1" operator="lessThan">
      <formula>0</formula>
    </cfRule>
  </conditionalFormatting>
  <conditionalFormatting sqref="AV44:AW44">
    <cfRule type="cellIs" dxfId="664" priority="665" stopIfTrue="1" operator="lessThan">
      <formula>0</formula>
    </cfRule>
  </conditionalFormatting>
  <conditionalFormatting sqref="AX44:AY44">
    <cfRule type="cellIs" dxfId="663" priority="664" stopIfTrue="1" operator="lessThan">
      <formula>0</formula>
    </cfRule>
  </conditionalFormatting>
  <conditionalFormatting sqref="AX44:AY44">
    <cfRule type="cellIs" dxfId="662" priority="663" stopIfTrue="1" operator="lessThan">
      <formula>0</formula>
    </cfRule>
  </conditionalFormatting>
  <conditionalFormatting sqref="AX44:AY44">
    <cfRule type="cellIs" dxfId="661" priority="662" stopIfTrue="1" operator="lessThan">
      <formula>0</formula>
    </cfRule>
  </conditionalFormatting>
  <conditionalFormatting sqref="AX44:AY44">
    <cfRule type="cellIs" dxfId="660" priority="661" stopIfTrue="1" operator="lessThan">
      <formula>0</formula>
    </cfRule>
  </conditionalFormatting>
  <conditionalFormatting sqref="F48">
    <cfRule type="cellIs" dxfId="659" priority="660" stopIfTrue="1" operator="lessThan">
      <formula>0</formula>
    </cfRule>
  </conditionalFormatting>
  <conditionalFormatting sqref="F48">
    <cfRule type="cellIs" dxfId="658" priority="659" stopIfTrue="1" operator="lessThan">
      <formula>0</formula>
    </cfRule>
  </conditionalFormatting>
  <conditionalFormatting sqref="G48:I48">
    <cfRule type="cellIs" dxfId="657" priority="658" stopIfTrue="1" operator="lessThan">
      <formula>0</formula>
    </cfRule>
  </conditionalFormatting>
  <conditionalFormatting sqref="G48:I48">
    <cfRule type="cellIs" dxfId="656" priority="657" stopIfTrue="1" operator="lessThan">
      <formula>0</formula>
    </cfRule>
  </conditionalFormatting>
  <conditionalFormatting sqref="K48">
    <cfRule type="cellIs" dxfId="655" priority="656" stopIfTrue="1" operator="lessThan">
      <formula>0</formula>
    </cfRule>
  </conditionalFormatting>
  <conditionalFormatting sqref="K48">
    <cfRule type="cellIs" dxfId="654" priority="655" stopIfTrue="1" operator="lessThan">
      <formula>0</formula>
    </cfRule>
  </conditionalFormatting>
  <conditionalFormatting sqref="L48:N48">
    <cfRule type="cellIs" dxfId="653" priority="654" stopIfTrue="1" operator="lessThan">
      <formula>0</formula>
    </cfRule>
  </conditionalFormatting>
  <conditionalFormatting sqref="L48:N48">
    <cfRule type="cellIs" dxfId="652" priority="653" stopIfTrue="1" operator="lessThan">
      <formula>0</formula>
    </cfRule>
  </conditionalFormatting>
  <conditionalFormatting sqref="P48:S48">
    <cfRule type="cellIs" dxfId="651" priority="652" stopIfTrue="1" operator="lessThan">
      <formula>0</formula>
    </cfRule>
  </conditionalFormatting>
  <conditionalFormatting sqref="P48:S48">
    <cfRule type="cellIs" dxfId="650" priority="651" stopIfTrue="1" operator="lessThan">
      <formula>0</formula>
    </cfRule>
  </conditionalFormatting>
  <conditionalFormatting sqref="U48:X48">
    <cfRule type="cellIs" dxfId="649" priority="650" stopIfTrue="1" operator="lessThan">
      <formula>0</formula>
    </cfRule>
  </conditionalFormatting>
  <conditionalFormatting sqref="U48:X48">
    <cfRule type="cellIs" dxfId="648" priority="649" stopIfTrue="1" operator="lessThan">
      <formula>0</formula>
    </cfRule>
  </conditionalFormatting>
  <conditionalFormatting sqref="Z48:AC48">
    <cfRule type="cellIs" dxfId="647" priority="648" stopIfTrue="1" operator="lessThan">
      <formula>0</formula>
    </cfRule>
  </conditionalFormatting>
  <conditionalFormatting sqref="Z48:AC48">
    <cfRule type="cellIs" dxfId="646" priority="647" stopIfTrue="1" operator="lessThan">
      <formula>0</formula>
    </cfRule>
  </conditionalFormatting>
  <conditionalFormatting sqref="AE48:AH48">
    <cfRule type="cellIs" dxfId="645" priority="646" stopIfTrue="1" operator="lessThan">
      <formula>0</formula>
    </cfRule>
  </conditionalFormatting>
  <conditionalFormatting sqref="AE48:AH48">
    <cfRule type="cellIs" dxfId="644" priority="645" stopIfTrue="1" operator="lessThan">
      <formula>0</formula>
    </cfRule>
  </conditionalFormatting>
  <conditionalFormatting sqref="AJ48:AK48">
    <cfRule type="cellIs" dxfId="643" priority="644" stopIfTrue="1" operator="lessThan">
      <formula>0</formula>
    </cfRule>
  </conditionalFormatting>
  <conditionalFormatting sqref="AJ48:AK48">
    <cfRule type="cellIs" dxfId="642" priority="643" stopIfTrue="1" operator="lessThan">
      <formula>0</formula>
    </cfRule>
  </conditionalFormatting>
  <conditionalFormatting sqref="AN48:AS48">
    <cfRule type="cellIs" dxfId="641" priority="642" stopIfTrue="1" operator="lessThan">
      <formula>0</formula>
    </cfRule>
  </conditionalFormatting>
  <conditionalFormatting sqref="AN48:AS48">
    <cfRule type="cellIs" dxfId="640" priority="641" stopIfTrue="1" operator="lessThan">
      <formula>0</formula>
    </cfRule>
  </conditionalFormatting>
  <conditionalFormatting sqref="J48">
    <cfRule type="cellIs" dxfId="639" priority="640" stopIfTrue="1" operator="lessThan">
      <formula>0</formula>
    </cfRule>
  </conditionalFormatting>
  <conditionalFormatting sqref="J48">
    <cfRule type="cellIs" dxfId="638" priority="639" stopIfTrue="1" operator="lessThan">
      <formula>0</formula>
    </cfRule>
  </conditionalFormatting>
  <conditionalFormatting sqref="O48">
    <cfRule type="cellIs" dxfId="637" priority="638" stopIfTrue="1" operator="lessThan">
      <formula>0</formula>
    </cfRule>
  </conditionalFormatting>
  <conditionalFormatting sqref="O48">
    <cfRule type="cellIs" dxfId="636" priority="637" stopIfTrue="1" operator="lessThan">
      <formula>0</formula>
    </cfRule>
  </conditionalFormatting>
  <conditionalFormatting sqref="T48">
    <cfRule type="cellIs" dxfId="635" priority="636" stopIfTrue="1" operator="lessThan">
      <formula>0</formula>
    </cfRule>
  </conditionalFormatting>
  <conditionalFormatting sqref="T48">
    <cfRule type="cellIs" dxfId="634" priority="635" stopIfTrue="1" operator="lessThan">
      <formula>0</formula>
    </cfRule>
  </conditionalFormatting>
  <conditionalFormatting sqref="Y48">
    <cfRule type="cellIs" dxfId="633" priority="634" stopIfTrue="1" operator="lessThan">
      <formula>0</formula>
    </cfRule>
  </conditionalFormatting>
  <conditionalFormatting sqref="Y48">
    <cfRule type="cellIs" dxfId="632" priority="633" stopIfTrue="1" operator="lessThan">
      <formula>0</formula>
    </cfRule>
  </conditionalFormatting>
  <conditionalFormatting sqref="AD48">
    <cfRule type="cellIs" dxfId="631" priority="632" stopIfTrue="1" operator="lessThan">
      <formula>0</formula>
    </cfRule>
  </conditionalFormatting>
  <conditionalFormatting sqref="AD48">
    <cfRule type="cellIs" dxfId="630" priority="631" stopIfTrue="1" operator="lessThan">
      <formula>0</formula>
    </cfRule>
  </conditionalFormatting>
  <conditionalFormatting sqref="AI48">
    <cfRule type="cellIs" dxfId="629" priority="630" stopIfTrue="1" operator="lessThan">
      <formula>0</formula>
    </cfRule>
  </conditionalFormatting>
  <conditionalFormatting sqref="AI48">
    <cfRule type="cellIs" dxfId="628" priority="629" stopIfTrue="1" operator="lessThan">
      <formula>0</formula>
    </cfRule>
  </conditionalFormatting>
  <conditionalFormatting sqref="AL48">
    <cfRule type="cellIs" dxfId="627" priority="628" stopIfTrue="1" operator="lessThan">
      <formula>0</formula>
    </cfRule>
  </conditionalFormatting>
  <conditionalFormatting sqref="AL48">
    <cfRule type="cellIs" dxfId="626" priority="627" stopIfTrue="1" operator="lessThan">
      <formula>0</formula>
    </cfRule>
  </conditionalFormatting>
  <conditionalFormatting sqref="AM48">
    <cfRule type="cellIs" dxfId="625" priority="626" stopIfTrue="1" operator="lessThan">
      <formula>0</formula>
    </cfRule>
  </conditionalFormatting>
  <conditionalFormatting sqref="AM48">
    <cfRule type="cellIs" dxfId="624" priority="625" stopIfTrue="1" operator="lessThan">
      <formula>0</formula>
    </cfRule>
  </conditionalFormatting>
  <conditionalFormatting sqref="AT48:AU48">
    <cfRule type="cellIs" dxfId="623" priority="624" stopIfTrue="1" operator="lessThan">
      <formula>0</formula>
    </cfRule>
  </conditionalFormatting>
  <conditionalFormatting sqref="AT48:AU48">
    <cfRule type="cellIs" dxfId="622" priority="623" stopIfTrue="1" operator="lessThan">
      <formula>0</formula>
    </cfRule>
  </conditionalFormatting>
  <conditionalFormatting sqref="AV48:AW48">
    <cfRule type="cellIs" dxfId="621" priority="622" stopIfTrue="1" operator="lessThan">
      <formula>0</formula>
    </cfRule>
  </conditionalFormatting>
  <conditionalFormatting sqref="AV48:AW48">
    <cfRule type="cellIs" dxfId="620" priority="621" stopIfTrue="1" operator="lessThan">
      <formula>0</formula>
    </cfRule>
  </conditionalFormatting>
  <conditionalFormatting sqref="AX48:AY48">
    <cfRule type="cellIs" dxfId="619" priority="620" stopIfTrue="1" operator="lessThan">
      <formula>0</formula>
    </cfRule>
  </conditionalFormatting>
  <conditionalFormatting sqref="AX48:AY48">
    <cfRule type="cellIs" dxfId="618" priority="619" stopIfTrue="1" operator="lessThan">
      <formula>0</formula>
    </cfRule>
  </conditionalFormatting>
  <conditionalFormatting sqref="AX48:AY48">
    <cfRule type="cellIs" dxfId="617" priority="618" stopIfTrue="1" operator="lessThan">
      <formula>0</formula>
    </cfRule>
  </conditionalFormatting>
  <conditionalFormatting sqref="AX48:AY48">
    <cfRule type="cellIs" dxfId="616" priority="617" stopIfTrue="1" operator="lessThan">
      <formula>0</formula>
    </cfRule>
  </conditionalFormatting>
  <conditionalFormatting sqref="F49">
    <cfRule type="cellIs" dxfId="615" priority="616" stopIfTrue="1" operator="lessThan">
      <formula>0</formula>
    </cfRule>
  </conditionalFormatting>
  <conditionalFormatting sqref="F49">
    <cfRule type="cellIs" dxfId="614" priority="615" stopIfTrue="1" operator="lessThan">
      <formula>0</formula>
    </cfRule>
  </conditionalFormatting>
  <conditionalFormatting sqref="G49:I49">
    <cfRule type="cellIs" dxfId="613" priority="614" stopIfTrue="1" operator="lessThan">
      <formula>0</formula>
    </cfRule>
  </conditionalFormatting>
  <conditionalFormatting sqref="G49:I49">
    <cfRule type="cellIs" dxfId="612" priority="613" stopIfTrue="1" operator="lessThan">
      <formula>0</formula>
    </cfRule>
  </conditionalFormatting>
  <conditionalFormatting sqref="K49">
    <cfRule type="cellIs" dxfId="611" priority="612" stopIfTrue="1" operator="lessThan">
      <formula>0</formula>
    </cfRule>
  </conditionalFormatting>
  <conditionalFormatting sqref="K49">
    <cfRule type="cellIs" dxfId="610" priority="611" stopIfTrue="1" operator="lessThan">
      <formula>0</formula>
    </cfRule>
  </conditionalFormatting>
  <conditionalFormatting sqref="L49:N49">
    <cfRule type="cellIs" dxfId="609" priority="610" stopIfTrue="1" operator="lessThan">
      <formula>0</formula>
    </cfRule>
  </conditionalFormatting>
  <conditionalFormatting sqref="L49:N49">
    <cfRule type="cellIs" dxfId="608" priority="609" stopIfTrue="1" operator="lessThan">
      <formula>0</formula>
    </cfRule>
  </conditionalFormatting>
  <conditionalFormatting sqref="P49:S49">
    <cfRule type="cellIs" dxfId="607" priority="608" stopIfTrue="1" operator="lessThan">
      <formula>0</formula>
    </cfRule>
  </conditionalFormatting>
  <conditionalFormatting sqref="P49:S49">
    <cfRule type="cellIs" dxfId="606" priority="607" stopIfTrue="1" operator="lessThan">
      <formula>0</formula>
    </cfRule>
  </conditionalFormatting>
  <conditionalFormatting sqref="U49:X49">
    <cfRule type="cellIs" dxfId="605" priority="606" stopIfTrue="1" operator="lessThan">
      <formula>0</formula>
    </cfRule>
  </conditionalFormatting>
  <conditionalFormatting sqref="U49:X49">
    <cfRule type="cellIs" dxfId="604" priority="605" stopIfTrue="1" operator="lessThan">
      <formula>0</formula>
    </cfRule>
  </conditionalFormatting>
  <conditionalFormatting sqref="Z49:AC49">
    <cfRule type="cellIs" dxfId="603" priority="604" stopIfTrue="1" operator="lessThan">
      <formula>0</formula>
    </cfRule>
  </conditionalFormatting>
  <conditionalFormatting sqref="Z49:AC49">
    <cfRule type="cellIs" dxfId="602" priority="603" stopIfTrue="1" operator="lessThan">
      <formula>0</formula>
    </cfRule>
  </conditionalFormatting>
  <conditionalFormatting sqref="AE49:AH49">
    <cfRule type="cellIs" dxfId="601" priority="602" stopIfTrue="1" operator="lessThan">
      <formula>0</formula>
    </cfRule>
  </conditionalFormatting>
  <conditionalFormatting sqref="AE49:AH49">
    <cfRule type="cellIs" dxfId="600" priority="601" stopIfTrue="1" operator="lessThan">
      <formula>0</formula>
    </cfRule>
  </conditionalFormatting>
  <conditionalFormatting sqref="AJ49:AK49">
    <cfRule type="cellIs" dxfId="599" priority="600" stopIfTrue="1" operator="lessThan">
      <formula>0</formula>
    </cfRule>
  </conditionalFormatting>
  <conditionalFormatting sqref="AJ49:AK49">
    <cfRule type="cellIs" dxfId="598" priority="599" stopIfTrue="1" operator="lessThan">
      <formula>0</formula>
    </cfRule>
  </conditionalFormatting>
  <conditionalFormatting sqref="AN49:AS49">
    <cfRule type="cellIs" dxfId="597" priority="598" stopIfTrue="1" operator="lessThan">
      <formula>0</formula>
    </cfRule>
  </conditionalFormatting>
  <conditionalFormatting sqref="AN49:AS49">
    <cfRule type="cellIs" dxfId="596" priority="597" stopIfTrue="1" operator="lessThan">
      <formula>0</formula>
    </cfRule>
  </conditionalFormatting>
  <conditionalFormatting sqref="J49">
    <cfRule type="cellIs" dxfId="595" priority="596" stopIfTrue="1" operator="lessThan">
      <formula>0</formula>
    </cfRule>
  </conditionalFormatting>
  <conditionalFormatting sqref="J49">
    <cfRule type="cellIs" dxfId="594" priority="595" stopIfTrue="1" operator="lessThan">
      <formula>0</formula>
    </cfRule>
  </conditionalFormatting>
  <conditionalFormatting sqref="O49">
    <cfRule type="cellIs" dxfId="593" priority="594" stopIfTrue="1" operator="lessThan">
      <formula>0</formula>
    </cfRule>
  </conditionalFormatting>
  <conditionalFormatting sqref="O49">
    <cfRule type="cellIs" dxfId="592" priority="593" stopIfTrue="1" operator="lessThan">
      <formula>0</formula>
    </cfRule>
  </conditionalFormatting>
  <conditionalFormatting sqref="T49">
    <cfRule type="cellIs" dxfId="591" priority="592" stopIfTrue="1" operator="lessThan">
      <formula>0</formula>
    </cfRule>
  </conditionalFormatting>
  <conditionalFormatting sqref="T49">
    <cfRule type="cellIs" dxfId="590" priority="591" stopIfTrue="1" operator="lessThan">
      <formula>0</formula>
    </cfRule>
  </conditionalFormatting>
  <conditionalFormatting sqref="Y49">
    <cfRule type="cellIs" dxfId="589" priority="590" stopIfTrue="1" operator="lessThan">
      <formula>0</formula>
    </cfRule>
  </conditionalFormatting>
  <conditionalFormatting sqref="Y49">
    <cfRule type="cellIs" dxfId="588" priority="589" stopIfTrue="1" operator="lessThan">
      <formula>0</formula>
    </cfRule>
  </conditionalFormatting>
  <conditionalFormatting sqref="AD49">
    <cfRule type="cellIs" dxfId="587" priority="588" stopIfTrue="1" operator="lessThan">
      <formula>0</formula>
    </cfRule>
  </conditionalFormatting>
  <conditionalFormatting sqref="AD49">
    <cfRule type="cellIs" dxfId="586" priority="587" stopIfTrue="1" operator="lessThan">
      <formula>0</formula>
    </cfRule>
  </conditionalFormatting>
  <conditionalFormatting sqref="AI49">
    <cfRule type="cellIs" dxfId="585" priority="586" stopIfTrue="1" operator="lessThan">
      <formula>0</formula>
    </cfRule>
  </conditionalFormatting>
  <conditionalFormatting sqref="AI49">
    <cfRule type="cellIs" dxfId="584" priority="585" stopIfTrue="1" operator="lessThan">
      <formula>0</formula>
    </cfRule>
  </conditionalFormatting>
  <conditionalFormatting sqref="AL49">
    <cfRule type="cellIs" dxfId="583" priority="584" stopIfTrue="1" operator="lessThan">
      <formula>0</formula>
    </cfRule>
  </conditionalFormatting>
  <conditionalFormatting sqref="AL49">
    <cfRule type="cellIs" dxfId="582" priority="583" stopIfTrue="1" operator="lessThan">
      <formula>0</formula>
    </cfRule>
  </conditionalFormatting>
  <conditionalFormatting sqref="AM49">
    <cfRule type="cellIs" dxfId="581" priority="582" stopIfTrue="1" operator="lessThan">
      <formula>0</formula>
    </cfRule>
  </conditionalFormatting>
  <conditionalFormatting sqref="AM49">
    <cfRule type="cellIs" dxfId="580" priority="581" stopIfTrue="1" operator="lessThan">
      <formula>0</formula>
    </cfRule>
  </conditionalFormatting>
  <conditionalFormatting sqref="AT49:AU49">
    <cfRule type="cellIs" dxfId="579" priority="580" stopIfTrue="1" operator="lessThan">
      <formula>0</formula>
    </cfRule>
  </conditionalFormatting>
  <conditionalFormatting sqref="AT49:AU49">
    <cfRule type="cellIs" dxfId="578" priority="579" stopIfTrue="1" operator="lessThan">
      <formula>0</formula>
    </cfRule>
  </conditionalFormatting>
  <conditionalFormatting sqref="AV49:AW49">
    <cfRule type="cellIs" dxfId="577" priority="578" stopIfTrue="1" operator="lessThan">
      <formula>0</formula>
    </cfRule>
  </conditionalFormatting>
  <conditionalFormatting sqref="AV49:AW49">
    <cfRule type="cellIs" dxfId="576" priority="577" stopIfTrue="1" operator="lessThan">
      <formula>0</formula>
    </cfRule>
  </conditionalFormatting>
  <conditionalFormatting sqref="AX49:AY49">
    <cfRule type="cellIs" dxfId="575" priority="576" stopIfTrue="1" operator="lessThan">
      <formula>0</formula>
    </cfRule>
  </conditionalFormatting>
  <conditionalFormatting sqref="AX49:AY49">
    <cfRule type="cellIs" dxfId="574" priority="575" stopIfTrue="1" operator="lessThan">
      <formula>0</formula>
    </cfRule>
  </conditionalFormatting>
  <conditionalFormatting sqref="AX49:AY49">
    <cfRule type="cellIs" dxfId="573" priority="574" stopIfTrue="1" operator="lessThan">
      <formula>0</formula>
    </cfRule>
  </conditionalFormatting>
  <conditionalFormatting sqref="AX49:AY49">
    <cfRule type="cellIs" dxfId="572" priority="573" stopIfTrue="1" operator="lessThan">
      <formula>0</formula>
    </cfRule>
  </conditionalFormatting>
  <conditionalFormatting sqref="F66">
    <cfRule type="cellIs" dxfId="571" priority="572" stopIfTrue="1" operator="lessThan">
      <formula>0</formula>
    </cfRule>
  </conditionalFormatting>
  <conditionalFormatting sqref="F66">
    <cfRule type="cellIs" dxfId="570" priority="571" stopIfTrue="1" operator="lessThan">
      <formula>0</formula>
    </cfRule>
  </conditionalFormatting>
  <conditionalFormatting sqref="G66:I66">
    <cfRule type="cellIs" dxfId="569" priority="570" stopIfTrue="1" operator="lessThan">
      <formula>0</formula>
    </cfRule>
  </conditionalFormatting>
  <conditionalFormatting sqref="G66:I66">
    <cfRule type="cellIs" dxfId="568" priority="569" stopIfTrue="1" operator="lessThan">
      <formula>0</formula>
    </cfRule>
  </conditionalFormatting>
  <conditionalFormatting sqref="K66">
    <cfRule type="cellIs" dxfId="567" priority="568" stopIfTrue="1" operator="lessThan">
      <formula>0</formula>
    </cfRule>
  </conditionalFormatting>
  <conditionalFormatting sqref="K66">
    <cfRule type="cellIs" dxfId="566" priority="567" stopIfTrue="1" operator="lessThan">
      <formula>0</formula>
    </cfRule>
  </conditionalFormatting>
  <conditionalFormatting sqref="L66:N66">
    <cfRule type="cellIs" dxfId="565" priority="566" stopIfTrue="1" operator="lessThan">
      <formula>0</formula>
    </cfRule>
  </conditionalFormatting>
  <conditionalFormatting sqref="L66:N66">
    <cfRule type="cellIs" dxfId="564" priority="565" stopIfTrue="1" operator="lessThan">
      <formula>0</formula>
    </cfRule>
  </conditionalFormatting>
  <conditionalFormatting sqref="P66:S66">
    <cfRule type="cellIs" dxfId="563" priority="564" stopIfTrue="1" operator="lessThan">
      <formula>0</formula>
    </cfRule>
  </conditionalFormatting>
  <conditionalFormatting sqref="P66:S66">
    <cfRule type="cellIs" dxfId="562" priority="563" stopIfTrue="1" operator="lessThan">
      <formula>0</formula>
    </cfRule>
  </conditionalFormatting>
  <conditionalFormatting sqref="U66:X66">
    <cfRule type="cellIs" dxfId="561" priority="562" stopIfTrue="1" operator="lessThan">
      <formula>0</formula>
    </cfRule>
  </conditionalFormatting>
  <conditionalFormatting sqref="U66:X66">
    <cfRule type="cellIs" dxfId="560" priority="561" stopIfTrue="1" operator="lessThan">
      <formula>0</formula>
    </cfRule>
  </conditionalFormatting>
  <conditionalFormatting sqref="Z66:AC66">
    <cfRule type="cellIs" dxfId="559" priority="560" stopIfTrue="1" operator="lessThan">
      <formula>0</formula>
    </cfRule>
  </conditionalFormatting>
  <conditionalFormatting sqref="Z66:AC66">
    <cfRule type="cellIs" dxfId="558" priority="559" stopIfTrue="1" operator="lessThan">
      <formula>0</formula>
    </cfRule>
  </conditionalFormatting>
  <conditionalFormatting sqref="AE66:AH66">
    <cfRule type="cellIs" dxfId="557" priority="558" stopIfTrue="1" operator="lessThan">
      <formula>0</formula>
    </cfRule>
  </conditionalFormatting>
  <conditionalFormatting sqref="AE66:AH66">
    <cfRule type="cellIs" dxfId="556" priority="557" stopIfTrue="1" operator="lessThan">
      <formula>0</formula>
    </cfRule>
  </conditionalFormatting>
  <conditionalFormatting sqref="AJ66:AK66">
    <cfRule type="cellIs" dxfId="555" priority="556" stopIfTrue="1" operator="lessThan">
      <formula>0</formula>
    </cfRule>
  </conditionalFormatting>
  <conditionalFormatting sqref="AJ66:AK66">
    <cfRule type="cellIs" dxfId="554" priority="555" stopIfTrue="1" operator="lessThan">
      <formula>0</formula>
    </cfRule>
  </conditionalFormatting>
  <conditionalFormatting sqref="AN66:AS66">
    <cfRule type="cellIs" dxfId="553" priority="554" stopIfTrue="1" operator="lessThan">
      <formula>0</formula>
    </cfRule>
  </conditionalFormatting>
  <conditionalFormatting sqref="AN66:AS66">
    <cfRule type="cellIs" dxfId="552" priority="553" stopIfTrue="1" operator="lessThan">
      <formula>0</formula>
    </cfRule>
  </conditionalFormatting>
  <conditionalFormatting sqref="J66">
    <cfRule type="cellIs" dxfId="551" priority="552" stopIfTrue="1" operator="lessThan">
      <formula>0</formula>
    </cfRule>
  </conditionalFormatting>
  <conditionalFormatting sqref="J66">
    <cfRule type="cellIs" dxfId="550" priority="551" stopIfTrue="1" operator="lessThan">
      <formula>0</formula>
    </cfRule>
  </conditionalFormatting>
  <conditionalFormatting sqref="O66">
    <cfRule type="cellIs" dxfId="549" priority="550" stopIfTrue="1" operator="lessThan">
      <formula>0</formula>
    </cfRule>
  </conditionalFormatting>
  <conditionalFormatting sqref="O66">
    <cfRule type="cellIs" dxfId="548" priority="549" stopIfTrue="1" operator="lessThan">
      <formula>0</formula>
    </cfRule>
  </conditionalFormatting>
  <conditionalFormatting sqref="T66">
    <cfRule type="cellIs" dxfId="547" priority="548" stopIfTrue="1" operator="lessThan">
      <formula>0</formula>
    </cfRule>
  </conditionalFormatting>
  <conditionalFormatting sqref="T66">
    <cfRule type="cellIs" dxfId="546" priority="547" stopIfTrue="1" operator="lessThan">
      <formula>0</formula>
    </cfRule>
  </conditionalFormatting>
  <conditionalFormatting sqref="Y66">
    <cfRule type="cellIs" dxfId="545" priority="546" stopIfTrue="1" operator="lessThan">
      <formula>0</formula>
    </cfRule>
  </conditionalFormatting>
  <conditionalFormatting sqref="Y66">
    <cfRule type="cellIs" dxfId="544" priority="545" stopIfTrue="1" operator="lessThan">
      <formula>0</formula>
    </cfRule>
  </conditionalFormatting>
  <conditionalFormatting sqref="AD66">
    <cfRule type="cellIs" dxfId="543" priority="544" stopIfTrue="1" operator="lessThan">
      <formula>0</formula>
    </cfRule>
  </conditionalFormatting>
  <conditionalFormatting sqref="AD66">
    <cfRule type="cellIs" dxfId="542" priority="543" stopIfTrue="1" operator="lessThan">
      <formula>0</formula>
    </cfRule>
  </conditionalFormatting>
  <conditionalFormatting sqref="AI66">
    <cfRule type="cellIs" dxfId="541" priority="542" stopIfTrue="1" operator="lessThan">
      <formula>0</formula>
    </cfRule>
  </conditionalFormatting>
  <conditionalFormatting sqref="AI66">
    <cfRule type="cellIs" dxfId="540" priority="541" stopIfTrue="1" operator="lessThan">
      <formula>0</formula>
    </cfRule>
  </conditionalFormatting>
  <conditionalFormatting sqref="AL66">
    <cfRule type="cellIs" dxfId="539" priority="540" stopIfTrue="1" operator="lessThan">
      <formula>0</formula>
    </cfRule>
  </conditionalFormatting>
  <conditionalFormatting sqref="AL66">
    <cfRule type="cellIs" dxfId="538" priority="539" stopIfTrue="1" operator="lessThan">
      <formula>0</formula>
    </cfRule>
  </conditionalFormatting>
  <conditionalFormatting sqref="AM66">
    <cfRule type="cellIs" dxfId="537" priority="538" stopIfTrue="1" operator="lessThan">
      <formula>0</formula>
    </cfRule>
  </conditionalFormatting>
  <conditionalFormatting sqref="AM66">
    <cfRule type="cellIs" dxfId="536" priority="537" stopIfTrue="1" operator="lessThan">
      <formula>0</formula>
    </cfRule>
  </conditionalFormatting>
  <conditionalFormatting sqref="AT66:AU66">
    <cfRule type="cellIs" dxfId="535" priority="536" stopIfTrue="1" operator="lessThan">
      <formula>0</formula>
    </cfRule>
  </conditionalFormatting>
  <conditionalFormatting sqref="AT66:AU66">
    <cfRule type="cellIs" dxfId="534" priority="535" stopIfTrue="1" operator="lessThan">
      <formula>0</formula>
    </cfRule>
  </conditionalFormatting>
  <conditionalFormatting sqref="AV66:AW66">
    <cfRule type="cellIs" dxfId="533" priority="534" stopIfTrue="1" operator="lessThan">
      <formula>0</formula>
    </cfRule>
  </conditionalFormatting>
  <conditionalFormatting sqref="AV66:AW66">
    <cfRule type="cellIs" dxfId="532" priority="533" stopIfTrue="1" operator="lessThan">
      <formula>0</formula>
    </cfRule>
  </conditionalFormatting>
  <conditionalFormatting sqref="AX66:AY66">
    <cfRule type="cellIs" dxfId="531" priority="532" stopIfTrue="1" operator="lessThan">
      <formula>0</formula>
    </cfRule>
  </conditionalFormatting>
  <conditionalFormatting sqref="AX66:AY66">
    <cfRule type="cellIs" dxfId="530" priority="531" stopIfTrue="1" operator="lessThan">
      <formula>0</formula>
    </cfRule>
  </conditionalFormatting>
  <conditionalFormatting sqref="AX66:AY66">
    <cfRule type="cellIs" dxfId="529" priority="530" stopIfTrue="1" operator="lessThan">
      <formula>0</formula>
    </cfRule>
  </conditionalFormatting>
  <conditionalFormatting sqref="AX66:AY66">
    <cfRule type="cellIs" dxfId="528" priority="529" stopIfTrue="1" operator="lessThan">
      <formula>0</formula>
    </cfRule>
  </conditionalFormatting>
  <conditionalFormatting sqref="F70">
    <cfRule type="cellIs" dxfId="527" priority="528" stopIfTrue="1" operator="lessThan">
      <formula>0</formula>
    </cfRule>
  </conditionalFormatting>
  <conditionalFormatting sqref="F70">
    <cfRule type="cellIs" dxfId="526" priority="527" stopIfTrue="1" operator="lessThan">
      <formula>0</formula>
    </cfRule>
  </conditionalFormatting>
  <conditionalFormatting sqref="G70:I70">
    <cfRule type="cellIs" dxfId="525" priority="526" stopIfTrue="1" operator="lessThan">
      <formula>0</formula>
    </cfRule>
  </conditionalFormatting>
  <conditionalFormatting sqref="G70:I70">
    <cfRule type="cellIs" dxfId="524" priority="525" stopIfTrue="1" operator="lessThan">
      <formula>0</formula>
    </cfRule>
  </conditionalFormatting>
  <conditionalFormatting sqref="K70">
    <cfRule type="cellIs" dxfId="523" priority="524" stopIfTrue="1" operator="lessThan">
      <formula>0</formula>
    </cfRule>
  </conditionalFormatting>
  <conditionalFormatting sqref="K70">
    <cfRule type="cellIs" dxfId="522" priority="523" stopIfTrue="1" operator="lessThan">
      <formula>0</formula>
    </cfRule>
  </conditionalFormatting>
  <conditionalFormatting sqref="L70:N70">
    <cfRule type="cellIs" dxfId="521" priority="522" stopIfTrue="1" operator="lessThan">
      <formula>0</formula>
    </cfRule>
  </conditionalFormatting>
  <conditionalFormatting sqref="L70:N70">
    <cfRule type="cellIs" dxfId="520" priority="521" stopIfTrue="1" operator="lessThan">
      <formula>0</formula>
    </cfRule>
  </conditionalFormatting>
  <conditionalFormatting sqref="P70:S70">
    <cfRule type="cellIs" dxfId="519" priority="520" stopIfTrue="1" operator="lessThan">
      <formula>0</formula>
    </cfRule>
  </conditionalFormatting>
  <conditionalFormatting sqref="P70:S70">
    <cfRule type="cellIs" dxfId="518" priority="519" stopIfTrue="1" operator="lessThan">
      <formula>0</formula>
    </cfRule>
  </conditionalFormatting>
  <conditionalFormatting sqref="U70:X70">
    <cfRule type="cellIs" dxfId="517" priority="518" stopIfTrue="1" operator="lessThan">
      <formula>0</formula>
    </cfRule>
  </conditionalFormatting>
  <conditionalFormatting sqref="U70:X70">
    <cfRule type="cellIs" dxfId="516" priority="517" stopIfTrue="1" operator="lessThan">
      <formula>0</formula>
    </cfRule>
  </conditionalFormatting>
  <conditionalFormatting sqref="Z70:AC70">
    <cfRule type="cellIs" dxfId="515" priority="516" stopIfTrue="1" operator="lessThan">
      <formula>0</formula>
    </cfRule>
  </conditionalFormatting>
  <conditionalFormatting sqref="Z70:AC70">
    <cfRule type="cellIs" dxfId="514" priority="515" stopIfTrue="1" operator="lessThan">
      <formula>0</formula>
    </cfRule>
  </conditionalFormatting>
  <conditionalFormatting sqref="AE70:AH70">
    <cfRule type="cellIs" dxfId="513" priority="514" stopIfTrue="1" operator="lessThan">
      <formula>0</formula>
    </cfRule>
  </conditionalFormatting>
  <conditionalFormatting sqref="AE70:AH70">
    <cfRule type="cellIs" dxfId="512" priority="513" stopIfTrue="1" operator="lessThan">
      <formula>0</formula>
    </cfRule>
  </conditionalFormatting>
  <conditionalFormatting sqref="AJ70:AK70">
    <cfRule type="cellIs" dxfId="511" priority="512" stopIfTrue="1" operator="lessThan">
      <formula>0</formula>
    </cfRule>
  </conditionalFormatting>
  <conditionalFormatting sqref="AJ70:AK70">
    <cfRule type="cellIs" dxfId="510" priority="511" stopIfTrue="1" operator="lessThan">
      <formula>0</formula>
    </cfRule>
  </conditionalFormatting>
  <conditionalFormatting sqref="AN70:AS70">
    <cfRule type="cellIs" dxfId="509" priority="510" stopIfTrue="1" operator="lessThan">
      <formula>0</formula>
    </cfRule>
  </conditionalFormatting>
  <conditionalFormatting sqref="AN70:AS70">
    <cfRule type="cellIs" dxfId="508" priority="509" stopIfTrue="1" operator="lessThan">
      <formula>0</formula>
    </cfRule>
  </conditionalFormatting>
  <conditionalFormatting sqref="J70">
    <cfRule type="cellIs" dxfId="507" priority="508" stopIfTrue="1" operator="lessThan">
      <formula>0</formula>
    </cfRule>
  </conditionalFormatting>
  <conditionalFormatting sqref="J70">
    <cfRule type="cellIs" dxfId="506" priority="507" stopIfTrue="1" operator="lessThan">
      <formula>0</formula>
    </cfRule>
  </conditionalFormatting>
  <conditionalFormatting sqref="O70">
    <cfRule type="cellIs" dxfId="505" priority="506" stopIfTrue="1" operator="lessThan">
      <formula>0</formula>
    </cfRule>
  </conditionalFormatting>
  <conditionalFormatting sqref="O70">
    <cfRule type="cellIs" dxfId="504" priority="505" stopIfTrue="1" operator="lessThan">
      <formula>0</formula>
    </cfRule>
  </conditionalFormatting>
  <conditionalFormatting sqref="T70">
    <cfRule type="cellIs" dxfId="503" priority="504" stopIfTrue="1" operator="lessThan">
      <formula>0</formula>
    </cfRule>
  </conditionalFormatting>
  <conditionalFormatting sqref="T70">
    <cfRule type="cellIs" dxfId="502" priority="503" stopIfTrue="1" operator="lessThan">
      <formula>0</formula>
    </cfRule>
  </conditionalFormatting>
  <conditionalFormatting sqref="Y70">
    <cfRule type="cellIs" dxfId="501" priority="502" stopIfTrue="1" operator="lessThan">
      <formula>0</formula>
    </cfRule>
  </conditionalFormatting>
  <conditionalFormatting sqref="Y70">
    <cfRule type="cellIs" dxfId="500" priority="501" stopIfTrue="1" operator="lessThan">
      <formula>0</formula>
    </cfRule>
  </conditionalFormatting>
  <conditionalFormatting sqref="AD70">
    <cfRule type="cellIs" dxfId="499" priority="500" stopIfTrue="1" operator="lessThan">
      <formula>0</formula>
    </cfRule>
  </conditionalFormatting>
  <conditionalFormatting sqref="AD70">
    <cfRule type="cellIs" dxfId="498" priority="499" stopIfTrue="1" operator="lessThan">
      <formula>0</formula>
    </cfRule>
  </conditionalFormatting>
  <conditionalFormatting sqref="AI70">
    <cfRule type="cellIs" dxfId="497" priority="498" stopIfTrue="1" operator="lessThan">
      <formula>0</formula>
    </cfRule>
  </conditionalFormatting>
  <conditionalFormatting sqref="AI70">
    <cfRule type="cellIs" dxfId="496" priority="497" stopIfTrue="1" operator="lessThan">
      <formula>0</formula>
    </cfRule>
  </conditionalFormatting>
  <conditionalFormatting sqref="AL70">
    <cfRule type="cellIs" dxfId="495" priority="496" stopIfTrue="1" operator="lessThan">
      <formula>0</formula>
    </cfRule>
  </conditionalFormatting>
  <conditionalFormatting sqref="AL70">
    <cfRule type="cellIs" dxfId="494" priority="495" stopIfTrue="1" operator="lessThan">
      <formula>0</formula>
    </cfRule>
  </conditionalFormatting>
  <conditionalFormatting sqref="AM70">
    <cfRule type="cellIs" dxfId="493" priority="494" stopIfTrue="1" operator="lessThan">
      <formula>0</formula>
    </cfRule>
  </conditionalFormatting>
  <conditionalFormatting sqref="AM70">
    <cfRule type="cellIs" dxfId="492" priority="493" stopIfTrue="1" operator="lessThan">
      <formula>0</formula>
    </cfRule>
  </conditionalFormatting>
  <conditionalFormatting sqref="AT70:AU70">
    <cfRule type="cellIs" dxfId="491" priority="492" stopIfTrue="1" operator="lessThan">
      <formula>0</formula>
    </cfRule>
  </conditionalFormatting>
  <conditionalFormatting sqref="AT70:AU70">
    <cfRule type="cellIs" dxfId="490" priority="491" stopIfTrue="1" operator="lessThan">
      <formula>0</formula>
    </cfRule>
  </conditionalFormatting>
  <conditionalFormatting sqref="AV70:AW70">
    <cfRule type="cellIs" dxfId="489" priority="490" stopIfTrue="1" operator="lessThan">
      <formula>0</formula>
    </cfRule>
  </conditionalFormatting>
  <conditionalFormatting sqref="AV70:AW70">
    <cfRule type="cellIs" dxfId="488" priority="489" stopIfTrue="1" operator="lessThan">
      <formula>0</formula>
    </cfRule>
  </conditionalFormatting>
  <conditionalFormatting sqref="AX70:AY70">
    <cfRule type="cellIs" dxfId="487" priority="488" stopIfTrue="1" operator="lessThan">
      <formula>0</formula>
    </cfRule>
  </conditionalFormatting>
  <conditionalFormatting sqref="AX70:AY70">
    <cfRule type="cellIs" dxfId="486" priority="487" stopIfTrue="1" operator="lessThan">
      <formula>0</formula>
    </cfRule>
  </conditionalFormatting>
  <conditionalFormatting sqref="AX70:AY70">
    <cfRule type="cellIs" dxfId="485" priority="486" stopIfTrue="1" operator="lessThan">
      <formula>0</formula>
    </cfRule>
  </conditionalFormatting>
  <conditionalFormatting sqref="AX70:AY70">
    <cfRule type="cellIs" dxfId="484" priority="485" stopIfTrue="1" operator="lessThan">
      <formula>0</formula>
    </cfRule>
  </conditionalFormatting>
  <conditionalFormatting sqref="F84">
    <cfRule type="cellIs" dxfId="483" priority="484" stopIfTrue="1" operator="lessThan">
      <formula>0</formula>
    </cfRule>
  </conditionalFormatting>
  <conditionalFormatting sqref="F84">
    <cfRule type="cellIs" dxfId="482" priority="483" stopIfTrue="1" operator="lessThan">
      <formula>0</formula>
    </cfRule>
  </conditionalFormatting>
  <conditionalFormatting sqref="G84:I84">
    <cfRule type="cellIs" dxfId="481" priority="482" stopIfTrue="1" operator="lessThan">
      <formula>0</formula>
    </cfRule>
  </conditionalFormatting>
  <conditionalFormatting sqref="G84:I84">
    <cfRule type="cellIs" dxfId="480" priority="481" stopIfTrue="1" operator="lessThan">
      <formula>0</formula>
    </cfRule>
  </conditionalFormatting>
  <conditionalFormatting sqref="K84">
    <cfRule type="cellIs" dxfId="479" priority="480" stopIfTrue="1" operator="lessThan">
      <formula>0</formula>
    </cfRule>
  </conditionalFormatting>
  <conditionalFormatting sqref="K84">
    <cfRule type="cellIs" dxfId="478" priority="479" stopIfTrue="1" operator="lessThan">
      <formula>0</formula>
    </cfRule>
  </conditionalFormatting>
  <conditionalFormatting sqref="L84:N84">
    <cfRule type="cellIs" dxfId="477" priority="478" stopIfTrue="1" operator="lessThan">
      <formula>0</formula>
    </cfRule>
  </conditionalFormatting>
  <conditionalFormatting sqref="L84:N84">
    <cfRule type="cellIs" dxfId="476" priority="477" stopIfTrue="1" operator="lessThan">
      <formula>0</formula>
    </cfRule>
  </conditionalFormatting>
  <conditionalFormatting sqref="P84:S84">
    <cfRule type="cellIs" dxfId="475" priority="476" stopIfTrue="1" operator="lessThan">
      <formula>0</formula>
    </cfRule>
  </conditionalFormatting>
  <conditionalFormatting sqref="P84:S84">
    <cfRule type="cellIs" dxfId="474" priority="475" stopIfTrue="1" operator="lessThan">
      <formula>0</formula>
    </cfRule>
  </conditionalFormatting>
  <conditionalFormatting sqref="U84:X84">
    <cfRule type="cellIs" dxfId="473" priority="474" stopIfTrue="1" operator="lessThan">
      <formula>0</formula>
    </cfRule>
  </conditionalFormatting>
  <conditionalFormatting sqref="U84:X84">
    <cfRule type="cellIs" dxfId="472" priority="473" stopIfTrue="1" operator="lessThan">
      <formula>0</formula>
    </cfRule>
  </conditionalFormatting>
  <conditionalFormatting sqref="Z84:AC84">
    <cfRule type="cellIs" dxfId="471" priority="472" stopIfTrue="1" operator="lessThan">
      <formula>0</formula>
    </cfRule>
  </conditionalFormatting>
  <conditionalFormatting sqref="Z84:AC84">
    <cfRule type="cellIs" dxfId="470" priority="471" stopIfTrue="1" operator="lessThan">
      <formula>0</formula>
    </cfRule>
  </conditionalFormatting>
  <conditionalFormatting sqref="AE84:AH84">
    <cfRule type="cellIs" dxfId="469" priority="470" stopIfTrue="1" operator="lessThan">
      <formula>0</formula>
    </cfRule>
  </conditionalFormatting>
  <conditionalFormatting sqref="AE84:AH84">
    <cfRule type="cellIs" dxfId="468" priority="469" stopIfTrue="1" operator="lessThan">
      <formula>0</formula>
    </cfRule>
  </conditionalFormatting>
  <conditionalFormatting sqref="AJ84:AK84">
    <cfRule type="cellIs" dxfId="467" priority="468" stopIfTrue="1" operator="lessThan">
      <formula>0</formula>
    </cfRule>
  </conditionalFormatting>
  <conditionalFormatting sqref="AJ84:AK84">
    <cfRule type="cellIs" dxfId="466" priority="467" stopIfTrue="1" operator="lessThan">
      <formula>0</formula>
    </cfRule>
  </conditionalFormatting>
  <conditionalFormatting sqref="AN84:AS84">
    <cfRule type="cellIs" dxfId="465" priority="466" stopIfTrue="1" operator="lessThan">
      <formula>0</formula>
    </cfRule>
  </conditionalFormatting>
  <conditionalFormatting sqref="AN84:AS84">
    <cfRule type="cellIs" dxfId="464" priority="465" stopIfTrue="1" operator="lessThan">
      <formula>0</formula>
    </cfRule>
  </conditionalFormatting>
  <conditionalFormatting sqref="J84">
    <cfRule type="cellIs" dxfId="463" priority="464" stopIfTrue="1" operator="lessThan">
      <formula>0</formula>
    </cfRule>
  </conditionalFormatting>
  <conditionalFormatting sqref="J84">
    <cfRule type="cellIs" dxfId="462" priority="463" stopIfTrue="1" operator="lessThan">
      <formula>0</formula>
    </cfRule>
  </conditionalFormatting>
  <conditionalFormatting sqref="O84">
    <cfRule type="cellIs" dxfId="461" priority="462" stopIfTrue="1" operator="lessThan">
      <formula>0</formula>
    </cfRule>
  </conditionalFormatting>
  <conditionalFormatting sqref="O84">
    <cfRule type="cellIs" dxfId="460" priority="461" stopIfTrue="1" operator="lessThan">
      <formula>0</formula>
    </cfRule>
  </conditionalFormatting>
  <conditionalFormatting sqref="T84">
    <cfRule type="cellIs" dxfId="459" priority="460" stopIfTrue="1" operator="lessThan">
      <formula>0</formula>
    </cfRule>
  </conditionalFormatting>
  <conditionalFormatting sqref="T84">
    <cfRule type="cellIs" dxfId="458" priority="459" stopIfTrue="1" operator="lessThan">
      <formula>0</formula>
    </cfRule>
  </conditionalFormatting>
  <conditionalFormatting sqref="Y84">
    <cfRule type="cellIs" dxfId="457" priority="458" stopIfTrue="1" operator="lessThan">
      <formula>0</formula>
    </cfRule>
  </conditionalFormatting>
  <conditionalFormatting sqref="Y84">
    <cfRule type="cellIs" dxfId="456" priority="457" stopIfTrue="1" operator="lessThan">
      <formula>0</formula>
    </cfRule>
  </conditionalFormatting>
  <conditionalFormatting sqref="AD84">
    <cfRule type="cellIs" dxfId="455" priority="456" stopIfTrue="1" operator="lessThan">
      <formula>0</formula>
    </cfRule>
  </conditionalFormatting>
  <conditionalFormatting sqref="AD84">
    <cfRule type="cellIs" dxfId="454" priority="455" stopIfTrue="1" operator="lessThan">
      <formula>0</formula>
    </cfRule>
  </conditionalFormatting>
  <conditionalFormatting sqref="AI84">
    <cfRule type="cellIs" dxfId="453" priority="454" stopIfTrue="1" operator="lessThan">
      <formula>0</formula>
    </cfRule>
  </conditionalFormatting>
  <conditionalFormatting sqref="AI84">
    <cfRule type="cellIs" dxfId="452" priority="453" stopIfTrue="1" operator="lessThan">
      <formula>0</formula>
    </cfRule>
  </conditionalFormatting>
  <conditionalFormatting sqref="AL84">
    <cfRule type="cellIs" dxfId="451" priority="452" stopIfTrue="1" operator="lessThan">
      <formula>0</formula>
    </cfRule>
  </conditionalFormatting>
  <conditionalFormatting sqref="AL84">
    <cfRule type="cellIs" dxfId="450" priority="451" stopIfTrue="1" operator="lessThan">
      <formula>0</formula>
    </cfRule>
  </conditionalFormatting>
  <conditionalFormatting sqref="AM84">
    <cfRule type="cellIs" dxfId="449" priority="450" stopIfTrue="1" operator="lessThan">
      <formula>0</formula>
    </cfRule>
  </conditionalFormatting>
  <conditionalFormatting sqref="AM84">
    <cfRule type="cellIs" dxfId="448" priority="449" stopIfTrue="1" operator="lessThan">
      <formula>0</formula>
    </cfRule>
  </conditionalFormatting>
  <conditionalFormatting sqref="AT84:AU84">
    <cfRule type="cellIs" dxfId="447" priority="448" stopIfTrue="1" operator="lessThan">
      <formula>0</formula>
    </cfRule>
  </conditionalFormatting>
  <conditionalFormatting sqref="AT84:AU84">
    <cfRule type="cellIs" dxfId="446" priority="447" stopIfTrue="1" operator="lessThan">
      <formula>0</formula>
    </cfRule>
  </conditionalFormatting>
  <conditionalFormatting sqref="AV84:AW84">
    <cfRule type="cellIs" dxfId="445" priority="446" stopIfTrue="1" operator="lessThan">
      <formula>0</formula>
    </cfRule>
  </conditionalFormatting>
  <conditionalFormatting sqref="AV84:AW84">
    <cfRule type="cellIs" dxfId="444" priority="445" stopIfTrue="1" operator="lessThan">
      <formula>0</formula>
    </cfRule>
  </conditionalFormatting>
  <conditionalFormatting sqref="AX84:AY84">
    <cfRule type="cellIs" dxfId="443" priority="444" stopIfTrue="1" operator="lessThan">
      <formula>0</formula>
    </cfRule>
  </conditionalFormatting>
  <conditionalFormatting sqref="AX84:AY84">
    <cfRule type="cellIs" dxfId="442" priority="443" stopIfTrue="1" operator="lessThan">
      <formula>0</formula>
    </cfRule>
  </conditionalFormatting>
  <conditionalFormatting sqref="AX84:AY84">
    <cfRule type="cellIs" dxfId="441" priority="442" stopIfTrue="1" operator="lessThan">
      <formula>0</formula>
    </cfRule>
  </conditionalFormatting>
  <conditionalFormatting sqref="AX84:AY84">
    <cfRule type="cellIs" dxfId="440" priority="441" stopIfTrue="1" operator="lessThan">
      <formula>0</formula>
    </cfRule>
  </conditionalFormatting>
  <conditionalFormatting sqref="F86">
    <cfRule type="cellIs" dxfId="439" priority="440" stopIfTrue="1" operator="lessThan">
      <formula>0</formula>
    </cfRule>
  </conditionalFormatting>
  <conditionalFormatting sqref="F86">
    <cfRule type="cellIs" dxfId="438" priority="439" stopIfTrue="1" operator="lessThan">
      <formula>0</formula>
    </cfRule>
  </conditionalFormatting>
  <conditionalFormatting sqref="G86:I86">
    <cfRule type="cellIs" dxfId="437" priority="438" stopIfTrue="1" operator="lessThan">
      <formula>0</formula>
    </cfRule>
  </conditionalFormatting>
  <conditionalFormatting sqref="G86:I86">
    <cfRule type="cellIs" dxfId="436" priority="437" stopIfTrue="1" operator="lessThan">
      <formula>0</formula>
    </cfRule>
  </conditionalFormatting>
  <conditionalFormatting sqref="K86">
    <cfRule type="cellIs" dxfId="435" priority="436" stopIfTrue="1" operator="lessThan">
      <formula>0</formula>
    </cfRule>
  </conditionalFormatting>
  <conditionalFormatting sqref="K86">
    <cfRule type="cellIs" dxfId="434" priority="435" stopIfTrue="1" operator="lessThan">
      <formula>0</formula>
    </cfRule>
  </conditionalFormatting>
  <conditionalFormatting sqref="L86:N86">
    <cfRule type="cellIs" dxfId="433" priority="434" stopIfTrue="1" operator="lessThan">
      <formula>0</formula>
    </cfRule>
  </conditionalFormatting>
  <conditionalFormatting sqref="L86:N86">
    <cfRule type="cellIs" dxfId="432" priority="433" stopIfTrue="1" operator="lessThan">
      <formula>0</formula>
    </cfRule>
  </conditionalFormatting>
  <conditionalFormatting sqref="P86:S86">
    <cfRule type="cellIs" dxfId="431" priority="432" stopIfTrue="1" operator="lessThan">
      <formula>0</formula>
    </cfRule>
  </conditionalFormatting>
  <conditionalFormatting sqref="P86:S86">
    <cfRule type="cellIs" dxfId="430" priority="431" stopIfTrue="1" operator="lessThan">
      <formula>0</formula>
    </cfRule>
  </conditionalFormatting>
  <conditionalFormatting sqref="U86:X86">
    <cfRule type="cellIs" dxfId="429" priority="430" stopIfTrue="1" operator="lessThan">
      <formula>0</formula>
    </cfRule>
  </conditionalFormatting>
  <conditionalFormatting sqref="U86:X86">
    <cfRule type="cellIs" dxfId="428" priority="429" stopIfTrue="1" operator="lessThan">
      <formula>0</formula>
    </cfRule>
  </conditionalFormatting>
  <conditionalFormatting sqref="Z86:AC86">
    <cfRule type="cellIs" dxfId="427" priority="428" stopIfTrue="1" operator="lessThan">
      <formula>0</formula>
    </cfRule>
  </conditionalFormatting>
  <conditionalFormatting sqref="Z86:AC86">
    <cfRule type="cellIs" dxfId="426" priority="427" stopIfTrue="1" operator="lessThan">
      <formula>0</formula>
    </cfRule>
  </conditionalFormatting>
  <conditionalFormatting sqref="AE86:AH86">
    <cfRule type="cellIs" dxfId="425" priority="426" stopIfTrue="1" operator="lessThan">
      <formula>0</formula>
    </cfRule>
  </conditionalFormatting>
  <conditionalFormatting sqref="AE86:AH86">
    <cfRule type="cellIs" dxfId="424" priority="425" stopIfTrue="1" operator="lessThan">
      <formula>0</formula>
    </cfRule>
  </conditionalFormatting>
  <conditionalFormatting sqref="AJ86:AK86">
    <cfRule type="cellIs" dxfId="423" priority="424" stopIfTrue="1" operator="lessThan">
      <formula>0</formula>
    </cfRule>
  </conditionalFormatting>
  <conditionalFormatting sqref="AJ86:AK86">
    <cfRule type="cellIs" dxfId="422" priority="423" stopIfTrue="1" operator="lessThan">
      <formula>0</formula>
    </cfRule>
  </conditionalFormatting>
  <conditionalFormatting sqref="AN86:AS86">
    <cfRule type="cellIs" dxfId="421" priority="422" stopIfTrue="1" operator="lessThan">
      <formula>0</formula>
    </cfRule>
  </conditionalFormatting>
  <conditionalFormatting sqref="AN86:AS86">
    <cfRule type="cellIs" dxfId="420" priority="421" stopIfTrue="1" operator="lessThan">
      <formula>0</formula>
    </cfRule>
  </conditionalFormatting>
  <conditionalFormatting sqref="J86">
    <cfRule type="cellIs" dxfId="419" priority="420" stopIfTrue="1" operator="lessThan">
      <formula>0</formula>
    </cfRule>
  </conditionalFormatting>
  <conditionalFormatting sqref="J86">
    <cfRule type="cellIs" dxfId="418" priority="419" stopIfTrue="1" operator="lessThan">
      <formula>0</formula>
    </cfRule>
  </conditionalFormatting>
  <conditionalFormatting sqref="O86">
    <cfRule type="cellIs" dxfId="417" priority="418" stopIfTrue="1" operator="lessThan">
      <formula>0</formula>
    </cfRule>
  </conditionalFormatting>
  <conditionalFormatting sqref="O86">
    <cfRule type="cellIs" dxfId="416" priority="417" stopIfTrue="1" operator="lessThan">
      <formula>0</formula>
    </cfRule>
  </conditionalFormatting>
  <conditionalFormatting sqref="T86">
    <cfRule type="cellIs" dxfId="415" priority="416" stopIfTrue="1" operator="lessThan">
      <formula>0</formula>
    </cfRule>
  </conditionalFormatting>
  <conditionalFormatting sqref="T86">
    <cfRule type="cellIs" dxfId="414" priority="415" stopIfTrue="1" operator="lessThan">
      <formula>0</formula>
    </cfRule>
  </conditionalFormatting>
  <conditionalFormatting sqref="Y86">
    <cfRule type="cellIs" dxfId="413" priority="414" stopIfTrue="1" operator="lessThan">
      <formula>0</formula>
    </cfRule>
  </conditionalFormatting>
  <conditionalFormatting sqref="Y86">
    <cfRule type="cellIs" dxfId="412" priority="413" stopIfTrue="1" operator="lessThan">
      <formula>0</formula>
    </cfRule>
  </conditionalFormatting>
  <conditionalFormatting sqref="AD86">
    <cfRule type="cellIs" dxfId="411" priority="412" stopIfTrue="1" operator="lessThan">
      <formula>0</formula>
    </cfRule>
  </conditionalFormatting>
  <conditionalFormatting sqref="AD86">
    <cfRule type="cellIs" dxfId="410" priority="411" stopIfTrue="1" operator="lessThan">
      <formula>0</formula>
    </cfRule>
  </conditionalFormatting>
  <conditionalFormatting sqref="AI86">
    <cfRule type="cellIs" dxfId="409" priority="410" stopIfTrue="1" operator="lessThan">
      <formula>0</formula>
    </cfRule>
  </conditionalFormatting>
  <conditionalFormatting sqref="AI86">
    <cfRule type="cellIs" dxfId="408" priority="409" stopIfTrue="1" operator="lessThan">
      <formula>0</formula>
    </cfRule>
  </conditionalFormatting>
  <conditionalFormatting sqref="AL86">
    <cfRule type="cellIs" dxfId="407" priority="408" stopIfTrue="1" operator="lessThan">
      <formula>0</formula>
    </cfRule>
  </conditionalFormatting>
  <conditionalFormatting sqref="AL86">
    <cfRule type="cellIs" dxfId="406" priority="407" stopIfTrue="1" operator="lessThan">
      <formula>0</formula>
    </cfRule>
  </conditionalFormatting>
  <conditionalFormatting sqref="AM86">
    <cfRule type="cellIs" dxfId="405" priority="406" stopIfTrue="1" operator="lessThan">
      <formula>0</formula>
    </cfRule>
  </conditionalFormatting>
  <conditionalFormatting sqref="AM86">
    <cfRule type="cellIs" dxfId="404" priority="405" stopIfTrue="1" operator="lessThan">
      <formula>0</formula>
    </cfRule>
  </conditionalFormatting>
  <conditionalFormatting sqref="AT86:AU86">
    <cfRule type="cellIs" dxfId="403" priority="404" stopIfTrue="1" operator="lessThan">
      <formula>0</formula>
    </cfRule>
  </conditionalFormatting>
  <conditionalFormatting sqref="AT86:AU86">
    <cfRule type="cellIs" dxfId="402" priority="403" stopIfTrue="1" operator="lessThan">
      <formula>0</formula>
    </cfRule>
  </conditionalFormatting>
  <conditionalFormatting sqref="AV86:AW86">
    <cfRule type="cellIs" dxfId="401" priority="402" stopIfTrue="1" operator="lessThan">
      <formula>0</formula>
    </cfRule>
  </conditionalFormatting>
  <conditionalFormatting sqref="AV86:AW86">
    <cfRule type="cellIs" dxfId="400" priority="401" stopIfTrue="1" operator="lessThan">
      <formula>0</formula>
    </cfRule>
  </conditionalFormatting>
  <conditionalFormatting sqref="AX86:AY86">
    <cfRule type="cellIs" dxfId="399" priority="400" stopIfTrue="1" operator="lessThan">
      <formula>0</formula>
    </cfRule>
  </conditionalFormatting>
  <conditionalFormatting sqref="AX86:AY86">
    <cfRule type="cellIs" dxfId="398" priority="399" stopIfTrue="1" operator="lessThan">
      <formula>0</formula>
    </cfRule>
  </conditionalFormatting>
  <conditionalFormatting sqref="AX86:AY86">
    <cfRule type="cellIs" dxfId="397" priority="398" stopIfTrue="1" operator="lessThan">
      <formula>0</formula>
    </cfRule>
  </conditionalFormatting>
  <conditionalFormatting sqref="AX86:AY86">
    <cfRule type="cellIs" dxfId="396" priority="397" stopIfTrue="1" operator="lessThan">
      <formula>0</formula>
    </cfRule>
  </conditionalFormatting>
  <conditionalFormatting sqref="F93">
    <cfRule type="cellIs" dxfId="395" priority="396" stopIfTrue="1" operator="lessThan">
      <formula>0</formula>
    </cfRule>
  </conditionalFormatting>
  <conditionalFormatting sqref="F93">
    <cfRule type="cellIs" dxfId="394" priority="395" stopIfTrue="1" operator="lessThan">
      <formula>0</formula>
    </cfRule>
  </conditionalFormatting>
  <conditionalFormatting sqref="G93:I93">
    <cfRule type="cellIs" dxfId="393" priority="394" stopIfTrue="1" operator="lessThan">
      <formula>0</formula>
    </cfRule>
  </conditionalFormatting>
  <conditionalFormatting sqref="G93:I93">
    <cfRule type="cellIs" dxfId="392" priority="393" stopIfTrue="1" operator="lessThan">
      <formula>0</formula>
    </cfRule>
  </conditionalFormatting>
  <conditionalFormatting sqref="K93">
    <cfRule type="cellIs" dxfId="391" priority="392" stopIfTrue="1" operator="lessThan">
      <formula>0</formula>
    </cfRule>
  </conditionalFormatting>
  <conditionalFormatting sqref="K93">
    <cfRule type="cellIs" dxfId="390" priority="391" stopIfTrue="1" operator="lessThan">
      <formula>0</formula>
    </cfRule>
  </conditionalFormatting>
  <conditionalFormatting sqref="L93:N93">
    <cfRule type="cellIs" dxfId="389" priority="390" stopIfTrue="1" operator="lessThan">
      <formula>0</formula>
    </cfRule>
  </conditionalFormatting>
  <conditionalFormatting sqref="L93:N93">
    <cfRule type="cellIs" dxfId="388" priority="389" stopIfTrue="1" operator="lessThan">
      <formula>0</formula>
    </cfRule>
  </conditionalFormatting>
  <conditionalFormatting sqref="P93:S93">
    <cfRule type="cellIs" dxfId="387" priority="388" stopIfTrue="1" operator="lessThan">
      <formula>0</formula>
    </cfRule>
  </conditionalFormatting>
  <conditionalFormatting sqref="P93:S93">
    <cfRule type="cellIs" dxfId="386" priority="387" stopIfTrue="1" operator="lessThan">
      <formula>0</formula>
    </cfRule>
  </conditionalFormatting>
  <conditionalFormatting sqref="U93:X93">
    <cfRule type="cellIs" dxfId="385" priority="386" stopIfTrue="1" operator="lessThan">
      <formula>0</formula>
    </cfRule>
  </conditionalFormatting>
  <conditionalFormatting sqref="U93:X93">
    <cfRule type="cellIs" dxfId="384" priority="385" stopIfTrue="1" operator="lessThan">
      <formula>0</formula>
    </cfRule>
  </conditionalFormatting>
  <conditionalFormatting sqref="Z93:AC93">
    <cfRule type="cellIs" dxfId="383" priority="384" stopIfTrue="1" operator="lessThan">
      <formula>0</formula>
    </cfRule>
  </conditionalFormatting>
  <conditionalFormatting sqref="Z93:AC93">
    <cfRule type="cellIs" dxfId="382" priority="383" stopIfTrue="1" operator="lessThan">
      <formula>0</formula>
    </cfRule>
  </conditionalFormatting>
  <conditionalFormatting sqref="AE93:AH93">
    <cfRule type="cellIs" dxfId="381" priority="382" stopIfTrue="1" operator="lessThan">
      <formula>0</formula>
    </cfRule>
  </conditionalFormatting>
  <conditionalFormatting sqref="AE93:AH93">
    <cfRule type="cellIs" dxfId="380" priority="381" stopIfTrue="1" operator="lessThan">
      <formula>0</formula>
    </cfRule>
  </conditionalFormatting>
  <conditionalFormatting sqref="AJ93:AK93">
    <cfRule type="cellIs" dxfId="379" priority="380" stopIfTrue="1" operator="lessThan">
      <formula>0</formula>
    </cfRule>
  </conditionalFormatting>
  <conditionalFormatting sqref="AJ93:AK93">
    <cfRule type="cellIs" dxfId="378" priority="379" stopIfTrue="1" operator="lessThan">
      <formula>0</formula>
    </cfRule>
  </conditionalFormatting>
  <conditionalFormatting sqref="AN93:AS93">
    <cfRule type="cellIs" dxfId="377" priority="378" stopIfTrue="1" operator="lessThan">
      <formula>0</formula>
    </cfRule>
  </conditionalFormatting>
  <conditionalFormatting sqref="AN93:AS93">
    <cfRule type="cellIs" dxfId="376" priority="377" stopIfTrue="1" operator="lessThan">
      <formula>0</formula>
    </cfRule>
  </conditionalFormatting>
  <conditionalFormatting sqref="J93">
    <cfRule type="cellIs" dxfId="375" priority="376" stopIfTrue="1" operator="lessThan">
      <formula>0</formula>
    </cfRule>
  </conditionalFormatting>
  <conditionalFormatting sqref="J93">
    <cfRule type="cellIs" dxfId="374" priority="375" stopIfTrue="1" operator="lessThan">
      <formula>0</formula>
    </cfRule>
  </conditionalFormatting>
  <conditionalFormatting sqref="O93">
    <cfRule type="cellIs" dxfId="373" priority="374" stopIfTrue="1" operator="lessThan">
      <formula>0</formula>
    </cfRule>
  </conditionalFormatting>
  <conditionalFormatting sqref="O93">
    <cfRule type="cellIs" dxfId="372" priority="373" stopIfTrue="1" operator="lessThan">
      <formula>0</formula>
    </cfRule>
  </conditionalFormatting>
  <conditionalFormatting sqref="T93">
    <cfRule type="cellIs" dxfId="371" priority="372" stopIfTrue="1" operator="lessThan">
      <formula>0</formula>
    </cfRule>
  </conditionalFormatting>
  <conditionalFormatting sqref="T93">
    <cfRule type="cellIs" dxfId="370" priority="371" stopIfTrue="1" operator="lessThan">
      <formula>0</formula>
    </cfRule>
  </conditionalFormatting>
  <conditionalFormatting sqref="Y93">
    <cfRule type="cellIs" dxfId="369" priority="370" stopIfTrue="1" operator="lessThan">
      <formula>0</formula>
    </cfRule>
  </conditionalFormatting>
  <conditionalFormatting sqref="Y93">
    <cfRule type="cellIs" dxfId="368" priority="369" stopIfTrue="1" operator="lessThan">
      <formula>0</formula>
    </cfRule>
  </conditionalFormatting>
  <conditionalFormatting sqref="AD93">
    <cfRule type="cellIs" dxfId="367" priority="368" stopIfTrue="1" operator="lessThan">
      <formula>0</formula>
    </cfRule>
  </conditionalFormatting>
  <conditionalFormatting sqref="AD93">
    <cfRule type="cellIs" dxfId="366" priority="367" stopIfTrue="1" operator="lessThan">
      <formula>0</formula>
    </cfRule>
  </conditionalFormatting>
  <conditionalFormatting sqref="AI93">
    <cfRule type="cellIs" dxfId="365" priority="366" stopIfTrue="1" operator="lessThan">
      <formula>0</formula>
    </cfRule>
  </conditionalFormatting>
  <conditionalFormatting sqref="AI93">
    <cfRule type="cellIs" dxfId="364" priority="365" stopIfTrue="1" operator="lessThan">
      <formula>0</formula>
    </cfRule>
  </conditionalFormatting>
  <conditionalFormatting sqref="AL93">
    <cfRule type="cellIs" dxfId="363" priority="364" stopIfTrue="1" operator="lessThan">
      <formula>0</formula>
    </cfRule>
  </conditionalFormatting>
  <conditionalFormatting sqref="AL93">
    <cfRule type="cellIs" dxfId="362" priority="363" stopIfTrue="1" operator="lessThan">
      <formula>0</formula>
    </cfRule>
  </conditionalFormatting>
  <conditionalFormatting sqref="AM93">
    <cfRule type="cellIs" dxfId="361" priority="362" stopIfTrue="1" operator="lessThan">
      <formula>0</formula>
    </cfRule>
  </conditionalFormatting>
  <conditionalFormatting sqref="AM93">
    <cfRule type="cellIs" dxfId="360" priority="361" stopIfTrue="1" operator="lessThan">
      <formula>0</formula>
    </cfRule>
  </conditionalFormatting>
  <conditionalFormatting sqref="AT93:AU93">
    <cfRule type="cellIs" dxfId="359" priority="360" stopIfTrue="1" operator="lessThan">
      <formula>0</formula>
    </cfRule>
  </conditionalFormatting>
  <conditionalFormatting sqref="AT93:AU93">
    <cfRule type="cellIs" dxfId="358" priority="359" stopIfTrue="1" operator="lessThan">
      <formula>0</formula>
    </cfRule>
  </conditionalFormatting>
  <conditionalFormatting sqref="AV93:AW93">
    <cfRule type="cellIs" dxfId="357" priority="358" stopIfTrue="1" operator="lessThan">
      <formula>0</formula>
    </cfRule>
  </conditionalFormatting>
  <conditionalFormatting sqref="AV93:AW93">
    <cfRule type="cellIs" dxfId="356" priority="357" stopIfTrue="1" operator="lessThan">
      <formula>0</formula>
    </cfRule>
  </conditionalFormatting>
  <conditionalFormatting sqref="AX93:AY93">
    <cfRule type="cellIs" dxfId="355" priority="356" stopIfTrue="1" operator="lessThan">
      <formula>0</formula>
    </cfRule>
  </conditionalFormatting>
  <conditionalFormatting sqref="AX93:AY93">
    <cfRule type="cellIs" dxfId="354" priority="355" stopIfTrue="1" operator="lessThan">
      <formula>0</formula>
    </cfRule>
  </conditionalFormatting>
  <conditionalFormatting sqref="AX93:AY93">
    <cfRule type="cellIs" dxfId="353" priority="354" stopIfTrue="1" operator="lessThan">
      <formula>0</formula>
    </cfRule>
  </conditionalFormatting>
  <conditionalFormatting sqref="AX93:AY93">
    <cfRule type="cellIs" dxfId="352" priority="353" stopIfTrue="1" operator="lessThan">
      <formula>0</formula>
    </cfRule>
  </conditionalFormatting>
  <conditionalFormatting sqref="F94">
    <cfRule type="cellIs" dxfId="351" priority="352" stopIfTrue="1" operator="lessThan">
      <formula>0</formula>
    </cfRule>
  </conditionalFormatting>
  <conditionalFormatting sqref="F94">
    <cfRule type="cellIs" dxfId="350" priority="351" stopIfTrue="1" operator="lessThan">
      <formula>0</formula>
    </cfRule>
  </conditionalFormatting>
  <conditionalFormatting sqref="G94:I94">
    <cfRule type="cellIs" dxfId="349" priority="350" stopIfTrue="1" operator="lessThan">
      <formula>0</formula>
    </cfRule>
  </conditionalFormatting>
  <conditionalFormatting sqref="G94:I94">
    <cfRule type="cellIs" dxfId="348" priority="349" stopIfTrue="1" operator="lessThan">
      <formula>0</formula>
    </cfRule>
  </conditionalFormatting>
  <conditionalFormatting sqref="K94">
    <cfRule type="cellIs" dxfId="347" priority="348" stopIfTrue="1" operator="lessThan">
      <formula>0</formula>
    </cfRule>
  </conditionalFormatting>
  <conditionalFormatting sqref="K94">
    <cfRule type="cellIs" dxfId="346" priority="347" stopIfTrue="1" operator="lessThan">
      <formula>0</formula>
    </cfRule>
  </conditionalFormatting>
  <conditionalFormatting sqref="L94:N94">
    <cfRule type="cellIs" dxfId="345" priority="346" stopIfTrue="1" operator="lessThan">
      <formula>0</formula>
    </cfRule>
  </conditionalFormatting>
  <conditionalFormatting sqref="L94:N94">
    <cfRule type="cellIs" dxfId="344" priority="345" stopIfTrue="1" operator="lessThan">
      <formula>0</formula>
    </cfRule>
  </conditionalFormatting>
  <conditionalFormatting sqref="P94:S94">
    <cfRule type="cellIs" dxfId="343" priority="344" stopIfTrue="1" operator="lessThan">
      <formula>0</formula>
    </cfRule>
  </conditionalFormatting>
  <conditionalFormatting sqref="P94:S94">
    <cfRule type="cellIs" dxfId="342" priority="343" stopIfTrue="1" operator="lessThan">
      <formula>0</formula>
    </cfRule>
  </conditionalFormatting>
  <conditionalFormatting sqref="U94:X94">
    <cfRule type="cellIs" dxfId="341" priority="342" stopIfTrue="1" operator="lessThan">
      <formula>0</formula>
    </cfRule>
  </conditionalFormatting>
  <conditionalFormatting sqref="U94:X94">
    <cfRule type="cellIs" dxfId="340" priority="341" stopIfTrue="1" operator="lessThan">
      <formula>0</formula>
    </cfRule>
  </conditionalFormatting>
  <conditionalFormatting sqref="Z94:AC94">
    <cfRule type="cellIs" dxfId="339" priority="340" stopIfTrue="1" operator="lessThan">
      <formula>0</formula>
    </cfRule>
  </conditionalFormatting>
  <conditionalFormatting sqref="Z94:AC94">
    <cfRule type="cellIs" dxfId="338" priority="339" stopIfTrue="1" operator="lessThan">
      <formula>0</formula>
    </cfRule>
  </conditionalFormatting>
  <conditionalFormatting sqref="AE94:AH94">
    <cfRule type="cellIs" dxfId="337" priority="338" stopIfTrue="1" operator="lessThan">
      <formula>0</formula>
    </cfRule>
  </conditionalFormatting>
  <conditionalFormatting sqref="AE94:AH94">
    <cfRule type="cellIs" dxfId="336" priority="337" stopIfTrue="1" operator="lessThan">
      <formula>0</formula>
    </cfRule>
  </conditionalFormatting>
  <conditionalFormatting sqref="AJ94:AK94">
    <cfRule type="cellIs" dxfId="335" priority="336" stopIfTrue="1" operator="lessThan">
      <formula>0</formula>
    </cfRule>
  </conditionalFormatting>
  <conditionalFormatting sqref="AJ94:AK94">
    <cfRule type="cellIs" dxfId="334" priority="335" stopIfTrue="1" operator="lessThan">
      <formula>0</formula>
    </cfRule>
  </conditionalFormatting>
  <conditionalFormatting sqref="AN94:AS94">
    <cfRule type="cellIs" dxfId="333" priority="334" stopIfTrue="1" operator="lessThan">
      <formula>0</formula>
    </cfRule>
  </conditionalFormatting>
  <conditionalFormatting sqref="AN94:AS94">
    <cfRule type="cellIs" dxfId="332" priority="333" stopIfTrue="1" operator="lessThan">
      <formula>0</formula>
    </cfRule>
  </conditionalFormatting>
  <conditionalFormatting sqref="J94">
    <cfRule type="cellIs" dxfId="331" priority="332" stopIfTrue="1" operator="lessThan">
      <formula>0</formula>
    </cfRule>
  </conditionalFormatting>
  <conditionalFormatting sqref="J94">
    <cfRule type="cellIs" dxfId="330" priority="331" stopIfTrue="1" operator="lessThan">
      <formula>0</formula>
    </cfRule>
  </conditionalFormatting>
  <conditionalFormatting sqref="O94">
    <cfRule type="cellIs" dxfId="329" priority="330" stopIfTrue="1" operator="lessThan">
      <formula>0</formula>
    </cfRule>
  </conditionalFormatting>
  <conditionalFormatting sqref="O94">
    <cfRule type="cellIs" dxfId="328" priority="329" stopIfTrue="1" operator="lessThan">
      <formula>0</formula>
    </cfRule>
  </conditionalFormatting>
  <conditionalFormatting sqref="T94">
    <cfRule type="cellIs" dxfId="327" priority="328" stopIfTrue="1" operator="lessThan">
      <formula>0</formula>
    </cfRule>
  </conditionalFormatting>
  <conditionalFormatting sqref="T94">
    <cfRule type="cellIs" dxfId="326" priority="327" stopIfTrue="1" operator="lessThan">
      <formula>0</formula>
    </cfRule>
  </conditionalFormatting>
  <conditionalFormatting sqref="Y94">
    <cfRule type="cellIs" dxfId="325" priority="326" stopIfTrue="1" operator="lessThan">
      <formula>0</formula>
    </cfRule>
  </conditionalFormatting>
  <conditionalFormatting sqref="Y94">
    <cfRule type="cellIs" dxfId="324" priority="325" stopIfTrue="1" operator="lessThan">
      <formula>0</formula>
    </cfRule>
  </conditionalFormatting>
  <conditionalFormatting sqref="AD94">
    <cfRule type="cellIs" dxfId="323" priority="324" stopIfTrue="1" operator="lessThan">
      <formula>0</formula>
    </cfRule>
  </conditionalFormatting>
  <conditionalFormatting sqref="AD94">
    <cfRule type="cellIs" dxfId="322" priority="323" stopIfTrue="1" operator="lessThan">
      <formula>0</formula>
    </cfRule>
  </conditionalFormatting>
  <conditionalFormatting sqref="AI94">
    <cfRule type="cellIs" dxfId="321" priority="322" stopIfTrue="1" operator="lessThan">
      <formula>0</formula>
    </cfRule>
  </conditionalFormatting>
  <conditionalFormatting sqref="AI94">
    <cfRule type="cellIs" dxfId="320" priority="321" stopIfTrue="1" operator="lessThan">
      <formula>0</formula>
    </cfRule>
  </conditionalFormatting>
  <conditionalFormatting sqref="AL94">
    <cfRule type="cellIs" dxfId="319" priority="320" stopIfTrue="1" operator="lessThan">
      <formula>0</formula>
    </cfRule>
  </conditionalFormatting>
  <conditionalFormatting sqref="AL94">
    <cfRule type="cellIs" dxfId="318" priority="319" stopIfTrue="1" operator="lessThan">
      <formula>0</formula>
    </cfRule>
  </conditionalFormatting>
  <conditionalFormatting sqref="AM94">
    <cfRule type="cellIs" dxfId="317" priority="318" stopIfTrue="1" operator="lessThan">
      <formula>0</formula>
    </cfRule>
  </conditionalFormatting>
  <conditionalFormatting sqref="AM94">
    <cfRule type="cellIs" dxfId="316" priority="317" stopIfTrue="1" operator="lessThan">
      <formula>0</formula>
    </cfRule>
  </conditionalFormatting>
  <conditionalFormatting sqref="AT94:AU94">
    <cfRule type="cellIs" dxfId="315" priority="316" stopIfTrue="1" operator="lessThan">
      <formula>0</formula>
    </cfRule>
  </conditionalFormatting>
  <conditionalFormatting sqref="AT94:AU94">
    <cfRule type="cellIs" dxfId="314" priority="315" stopIfTrue="1" operator="lessThan">
      <formula>0</formula>
    </cfRule>
  </conditionalFormatting>
  <conditionalFormatting sqref="AV94:AW94">
    <cfRule type="cellIs" dxfId="313" priority="314" stopIfTrue="1" operator="lessThan">
      <formula>0</formula>
    </cfRule>
  </conditionalFormatting>
  <conditionalFormatting sqref="AV94:AW94">
    <cfRule type="cellIs" dxfId="312" priority="313" stopIfTrue="1" operator="lessThan">
      <formula>0</formula>
    </cfRule>
  </conditionalFormatting>
  <conditionalFormatting sqref="AX94:AY94">
    <cfRule type="cellIs" dxfId="311" priority="312" stopIfTrue="1" operator="lessThan">
      <formula>0</formula>
    </cfRule>
  </conditionalFormatting>
  <conditionalFormatting sqref="AX94:AY94">
    <cfRule type="cellIs" dxfId="310" priority="311" stopIfTrue="1" operator="lessThan">
      <formula>0</formula>
    </cfRule>
  </conditionalFormatting>
  <conditionalFormatting sqref="AX94:AY94">
    <cfRule type="cellIs" dxfId="309" priority="310" stopIfTrue="1" operator="lessThan">
      <formula>0</formula>
    </cfRule>
  </conditionalFormatting>
  <conditionalFormatting sqref="AX94:AY94">
    <cfRule type="cellIs" dxfId="308" priority="309" stopIfTrue="1" operator="lessThan">
      <formula>0</formula>
    </cfRule>
  </conditionalFormatting>
  <conditionalFormatting sqref="F98">
    <cfRule type="cellIs" dxfId="307" priority="308" stopIfTrue="1" operator="lessThan">
      <formula>0</formula>
    </cfRule>
  </conditionalFormatting>
  <conditionalFormatting sqref="F98">
    <cfRule type="cellIs" dxfId="306" priority="307" stopIfTrue="1" operator="lessThan">
      <formula>0</formula>
    </cfRule>
  </conditionalFormatting>
  <conditionalFormatting sqref="G98:I98">
    <cfRule type="cellIs" dxfId="305" priority="306" stopIfTrue="1" operator="lessThan">
      <formula>0</formula>
    </cfRule>
  </conditionalFormatting>
  <conditionalFormatting sqref="G98:I98">
    <cfRule type="cellIs" dxfId="304" priority="305" stopIfTrue="1" operator="lessThan">
      <formula>0</formula>
    </cfRule>
  </conditionalFormatting>
  <conditionalFormatting sqref="K98">
    <cfRule type="cellIs" dxfId="303" priority="304" stopIfTrue="1" operator="lessThan">
      <formula>0</formula>
    </cfRule>
  </conditionalFormatting>
  <conditionalFormatting sqref="K98">
    <cfRule type="cellIs" dxfId="302" priority="303" stopIfTrue="1" operator="lessThan">
      <formula>0</formula>
    </cfRule>
  </conditionalFormatting>
  <conditionalFormatting sqref="L98:N98">
    <cfRule type="cellIs" dxfId="301" priority="302" stopIfTrue="1" operator="lessThan">
      <formula>0</formula>
    </cfRule>
  </conditionalFormatting>
  <conditionalFormatting sqref="L98:N98">
    <cfRule type="cellIs" dxfId="300" priority="301" stopIfTrue="1" operator="lessThan">
      <formula>0</formula>
    </cfRule>
  </conditionalFormatting>
  <conditionalFormatting sqref="P98:S98">
    <cfRule type="cellIs" dxfId="299" priority="300" stopIfTrue="1" operator="lessThan">
      <formula>0</formula>
    </cfRule>
  </conditionalFormatting>
  <conditionalFormatting sqref="P98:S98">
    <cfRule type="cellIs" dxfId="298" priority="299" stopIfTrue="1" operator="lessThan">
      <formula>0</formula>
    </cfRule>
  </conditionalFormatting>
  <conditionalFormatting sqref="U98:X98">
    <cfRule type="cellIs" dxfId="297" priority="298" stopIfTrue="1" operator="lessThan">
      <formula>0</formula>
    </cfRule>
  </conditionalFormatting>
  <conditionalFormatting sqref="U98:X98">
    <cfRule type="cellIs" dxfId="296" priority="297" stopIfTrue="1" operator="lessThan">
      <formula>0</formula>
    </cfRule>
  </conditionalFormatting>
  <conditionalFormatting sqref="Z98:AC98">
    <cfRule type="cellIs" dxfId="295" priority="296" stopIfTrue="1" operator="lessThan">
      <formula>0</formula>
    </cfRule>
  </conditionalFormatting>
  <conditionalFormatting sqref="Z98:AC98">
    <cfRule type="cellIs" dxfId="294" priority="295" stopIfTrue="1" operator="lessThan">
      <formula>0</formula>
    </cfRule>
  </conditionalFormatting>
  <conditionalFormatting sqref="AE98:AH98">
    <cfRule type="cellIs" dxfId="293" priority="294" stopIfTrue="1" operator="lessThan">
      <formula>0</formula>
    </cfRule>
  </conditionalFormatting>
  <conditionalFormatting sqref="AE98:AH98">
    <cfRule type="cellIs" dxfId="292" priority="293" stopIfTrue="1" operator="lessThan">
      <formula>0</formula>
    </cfRule>
  </conditionalFormatting>
  <conditionalFormatting sqref="AJ98:AK98">
    <cfRule type="cellIs" dxfId="291" priority="292" stopIfTrue="1" operator="lessThan">
      <formula>0</formula>
    </cfRule>
  </conditionalFormatting>
  <conditionalFormatting sqref="AJ98:AK98">
    <cfRule type="cellIs" dxfId="290" priority="291" stopIfTrue="1" operator="lessThan">
      <formula>0</formula>
    </cfRule>
  </conditionalFormatting>
  <conditionalFormatting sqref="AN98:AS98">
    <cfRule type="cellIs" dxfId="289" priority="290" stopIfTrue="1" operator="lessThan">
      <formula>0</formula>
    </cfRule>
  </conditionalFormatting>
  <conditionalFormatting sqref="AN98:AS98">
    <cfRule type="cellIs" dxfId="288" priority="289" stopIfTrue="1" operator="lessThan">
      <formula>0</formula>
    </cfRule>
  </conditionalFormatting>
  <conditionalFormatting sqref="J98">
    <cfRule type="cellIs" dxfId="287" priority="288" stopIfTrue="1" operator="lessThan">
      <formula>0</formula>
    </cfRule>
  </conditionalFormatting>
  <conditionalFormatting sqref="J98">
    <cfRule type="cellIs" dxfId="286" priority="287" stopIfTrue="1" operator="lessThan">
      <formula>0</formula>
    </cfRule>
  </conditionalFormatting>
  <conditionalFormatting sqref="O98">
    <cfRule type="cellIs" dxfId="285" priority="286" stopIfTrue="1" operator="lessThan">
      <formula>0</formula>
    </cfRule>
  </conditionalFormatting>
  <conditionalFormatting sqref="O98">
    <cfRule type="cellIs" dxfId="284" priority="285" stopIfTrue="1" operator="lessThan">
      <formula>0</formula>
    </cfRule>
  </conditionalFormatting>
  <conditionalFormatting sqref="T98">
    <cfRule type="cellIs" dxfId="283" priority="284" stopIfTrue="1" operator="lessThan">
      <formula>0</formula>
    </cfRule>
  </conditionalFormatting>
  <conditionalFormatting sqref="T98">
    <cfRule type="cellIs" dxfId="282" priority="283" stopIfTrue="1" operator="lessThan">
      <formula>0</formula>
    </cfRule>
  </conditionalFormatting>
  <conditionalFormatting sqref="Y98">
    <cfRule type="cellIs" dxfId="281" priority="282" stopIfTrue="1" operator="lessThan">
      <formula>0</formula>
    </cfRule>
  </conditionalFormatting>
  <conditionalFormatting sqref="Y98">
    <cfRule type="cellIs" dxfId="280" priority="281" stopIfTrue="1" operator="lessThan">
      <formula>0</formula>
    </cfRule>
  </conditionalFormatting>
  <conditionalFormatting sqref="AD98">
    <cfRule type="cellIs" dxfId="279" priority="280" stopIfTrue="1" operator="lessThan">
      <formula>0</formula>
    </cfRule>
  </conditionalFormatting>
  <conditionalFormatting sqref="AD98">
    <cfRule type="cellIs" dxfId="278" priority="279" stopIfTrue="1" operator="lessThan">
      <formula>0</formula>
    </cfRule>
  </conditionalFormatting>
  <conditionalFormatting sqref="AI98">
    <cfRule type="cellIs" dxfId="277" priority="278" stopIfTrue="1" operator="lessThan">
      <formula>0</formula>
    </cfRule>
  </conditionalFormatting>
  <conditionalFormatting sqref="AI98">
    <cfRule type="cellIs" dxfId="276" priority="277" stopIfTrue="1" operator="lessThan">
      <formula>0</formula>
    </cfRule>
  </conditionalFormatting>
  <conditionalFormatting sqref="AL98">
    <cfRule type="cellIs" dxfId="275" priority="276" stopIfTrue="1" operator="lessThan">
      <formula>0</formula>
    </cfRule>
  </conditionalFormatting>
  <conditionalFormatting sqref="AL98">
    <cfRule type="cellIs" dxfId="274" priority="275" stopIfTrue="1" operator="lessThan">
      <formula>0</formula>
    </cfRule>
  </conditionalFormatting>
  <conditionalFormatting sqref="AM98">
    <cfRule type="cellIs" dxfId="273" priority="274" stopIfTrue="1" operator="lessThan">
      <formula>0</formula>
    </cfRule>
  </conditionalFormatting>
  <conditionalFormatting sqref="AM98">
    <cfRule type="cellIs" dxfId="272" priority="273" stopIfTrue="1" operator="lessThan">
      <formula>0</formula>
    </cfRule>
  </conditionalFormatting>
  <conditionalFormatting sqref="AT98:AU98">
    <cfRule type="cellIs" dxfId="271" priority="272" stopIfTrue="1" operator="lessThan">
      <formula>0</formula>
    </cfRule>
  </conditionalFormatting>
  <conditionalFormatting sqref="AT98:AU98">
    <cfRule type="cellIs" dxfId="270" priority="271" stopIfTrue="1" operator="lessThan">
      <formula>0</formula>
    </cfRule>
  </conditionalFormatting>
  <conditionalFormatting sqref="AV98:AW98">
    <cfRule type="cellIs" dxfId="269" priority="270" stopIfTrue="1" operator="lessThan">
      <formula>0</formula>
    </cfRule>
  </conditionalFormatting>
  <conditionalFormatting sqref="AV98:AW98">
    <cfRule type="cellIs" dxfId="268" priority="269" stopIfTrue="1" operator="lessThan">
      <formula>0</formula>
    </cfRule>
  </conditionalFormatting>
  <conditionalFormatting sqref="AX98:AY98">
    <cfRule type="cellIs" dxfId="267" priority="268" stopIfTrue="1" operator="lessThan">
      <formula>0</formula>
    </cfRule>
  </conditionalFormatting>
  <conditionalFormatting sqref="AX98:AY98">
    <cfRule type="cellIs" dxfId="266" priority="267" stopIfTrue="1" operator="lessThan">
      <formula>0</formula>
    </cfRule>
  </conditionalFormatting>
  <conditionalFormatting sqref="AX98:AY98">
    <cfRule type="cellIs" dxfId="265" priority="266" stopIfTrue="1" operator="lessThan">
      <formula>0</formula>
    </cfRule>
  </conditionalFormatting>
  <conditionalFormatting sqref="AX98:AY98">
    <cfRule type="cellIs" dxfId="264" priority="265" stopIfTrue="1" operator="lessThan">
      <formula>0</formula>
    </cfRule>
  </conditionalFormatting>
  <conditionalFormatting sqref="F100">
    <cfRule type="cellIs" dxfId="263" priority="264" stopIfTrue="1" operator="lessThan">
      <formula>0</formula>
    </cfRule>
  </conditionalFormatting>
  <conditionalFormatting sqref="F100">
    <cfRule type="cellIs" dxfId="262" priority="263" stopIfTrue="1" operator="lessThan">
      <formula>0</formula>
    </cfRule>
  </conditionalFormatting>
  <conditionalFormatting sqref="G100:I100">
    <cfRule type="cellIs" dxfId="261" priority="262" stopIfTrue="1" operator="lessThan">
      <formula>0</formula>
    </cfRule>
  </conditionalFormatting>
  <conditionalFormatting sqref="G100:I100">
    <cfRule type="cellIs" dxfId="260" priority="261" stopIfTrue="1" operator="lessThan">
      <formula>0</formula>
    </cfRule>
  </conditionalFormatting>
  <conditionalFormatting sqref="K100">
    <cfRule type="cellIs" dxfId="259" priority="260" stopIfTrue="1" operator="lessThan">
      <formula>0</formula>
    </cfRule>
  </conditionalFormatting>
  <conditionalFormatting sqref="K100">
    <cfRule type="cellIs" dxfId="258" priority="259" stopIfTrue="1" operator="lessThan">
      <formula>0</formula>
    </cfRule>
  </conditionalFormatting>
  <conditionalFormatting sqref="L100:N100">
    <cfRule type="cellIs" dxfId="257" priority="258" stopIfTrue="1" operator="lessThan">
      <formula>0</formula>
    </cfRule>
  </conditionalFormatting>
  <conditionalFormatting sqref="L100:N100">
    <cfRule type="cellIs" dxfId="256" priority="257" stopIfTrue="1" operator="lessThan">
      <formula>0</formula>
    </cfRule>
  </conditionalFormatting>
  <conditionalFormatting sqref="P100:S100">
    <cfRule type="cellIs" dxfId="255" priority="256" stopIfTrue="1" operator="lessThan">
      <formula>0</formula>
    </cfRule>
  </conditionalFormatting>
  <conditionalFormatting sqref="P100:S100">
    <cfRule type="cellIs" dxfId="254" priority="255" stopIfTrue="1" operator="lessThan">
      <formula>0</formula>
    </cfRule>
  </conditionalFormatting>
  <conditionalFormatting sqref="U100:X100">
    <cfRule type="cellIs" dxfId="253" priority="254" stopIfTrue="1" operator="lessThan">
      <formula>0</formula>
    </cfRule>
  </conditionalFormatting>
  <conditionalFormatting sqref="U100:X100">
    <cfRule type="cellIs" dxfId="252" priority="253" stopIfTrue="1" operator="lessThan">
      <formula>0</formula>
    </cfRule>
  </conditionalFormatting>
  <conditionalFormatting sqref="Z100:AC100">
    <cfRule type="cellIs" dxfId="251" priority="252" stopIfTrue="1" operator="lessThan">
      <formula>0</formula>
    </cfRule>
  </conditionalFormatting>
  <conditionalFormatting sqref="Z100:AC100">
    <cfRule type="cellIs" dxfId="250" priority="251" stopIfTrue="1" operator="lessThan">
      <formula>0</formula>
    </cfRule>
  </conditionalFormatting>
  <conditionalFormatting sqref="AE100:AH100">
    <cfRule type="cellIs" dxfId="249" priority="250" stopIfTrue="1" operator="lessThan">
      <formula>0</formula>
    </cfRule>
  </conditionalFormatting>
  <conditionalFormatting sqref="AE100:AH100">
    <cfRule type="cellIs" dxfId="248" priority="249" stopIfTrue="1" operator="lessThan">
      <formula>0</formula>
    </cfRule>
  </conditionalFormatting>
  <conditionalFormatting sqref="AJ100:AK100">
    <cfRule type="cellIs" dxfId="247" priority="248" stopIfTrue="1" operator="lessThan">
      <formula>0</formula>
    </cfRule>
  </conditionalFormatting>
  <conditionalFormatting sqref="AJ100:AK100">
    <cfRule type="cellIs" dxfId="246" priority="247" stopIfTrue="1" operator="lessThan">
      <formula>0</formula>
    </cfRule>
  </conditionalFormatting>
  <conditionalFormatting sqref="AN100:AS100">
    <cfRule type="cellIs" dxfId="245" priority="246" stopIfTrue="1" operator="lessThan">
      <formula>0</formula>
    </cfRule>
  </conditionalFormatting>
  <conditionalFormatting sqref="AN100:AS100">
    <cfRule type="cellIs" dxfId="244" priority="245" stopIfTrue="1" operator="lessThan">
      <formula>0</formula>
    </cfRule>
  </conditionalFormatting>
  <conditionalFormatting sqref="J100">
    <cfRule type="cellIs" dxfId="243" priority="244" stopIfTrue="1" operator="lessThan">
      <formula>0</formula>
    </cfRule>
  </conditionalFormatting>
  <conditionalFormatting sqref="J100">
    <cfRule type="cellIs" dxfId="242" priority="243" stopIfTrue="1" operator="lessThan">
      <formula>0</formula>
    </cfRule>
  </conditionalFormatting>
  <conditionalFormatting sqref="O100">
    <cfRule type="cellIs" dxfId="241" priority="242" stopIfTrue="1" operator="lessThan">
      <formula>0</formula>
    </cfRule>
  </conditionalFormatting>
  <conditionalFormatting sqref="O100">
    <cfRule type="cellIs" dxfId="240" priority="241" stopIfTrue="1" operator="lessThan">
      <formula>0</formula>
    </cfRule>
  </conditionalFormatting>
  <conditionalFormatting sqref="T100">
    <cfRule type="cellIs" dxfId="239" priority="240" stopIfTrue="1" operator="lessThan">
      <formula>0</formula>
    </cfRule>
  </conditionalFormatting>
  <conditionalFormatting sqref="T100">
    <cfRule type="cellIs" dxfId="238" priority="239" stopIfTrue="1" operator="lessThan">
      <formula>0</formula>
    </cfRule>
  </conditionalFormatting>
  <conditionalFormatting sqref="Y100">
    <cfRule type="cellIs" dxfId="237" priority="238" stopIfTrue="1" operator="lessThan">
      <formula>0</formula>
    </cfRule>
  </conditionalFormatting>
  <conditionalFormatting sqref="Y100">
    <cfRule type="cellIs" dxfId="236" priority="237" stopIfTrue="1" operator="lessThan">
      <formula>0</formula>
    </cfRule>
  </conditionalFormatting>
  <conditionalFormatting sqref="AD100">
    <cfRule type="cellIs" dxfId="235" priority="236" stopIfTrue="1" operator="lessThan">
      <formula>0</formula>
    </cfRule>
  </conditionalFormatting>
  <conditionalFormatting sqref="AD100">
    <cfRule type="cellIs" dxfId="234" priority="235" stopIfTrue="1" operator="lessThan">
      <formula>0</formula>
    </cfRule>
  </conditionalFormatting>
  <conditionalFormatting sqref="AI100">
    <cfRule type="cellIs" dxfId="233" priority="234" stopIfTrue="1" operator="lessThan">
      <formula>0</formula>
    </cfRule>
  </conditionalFormatting>
  <conditionalFormatting sqref="AI100">
    <cfRule type="cellIs" dxfId="232" priority="233" stopIfTrue="1" operator="lessThan">
      <formula>0</formula>
    </cfRule>
  </conditionalFormatting>
  <conditionalFormatting sqref="AL100">
    <cfRule type="cellIs" dxfId="231" priority="232" stopIfTrue="1" operator="lessThan">
      <formula>0</formula>
    </cfRule>
  </conditionalFormatting>
  <conditionalFormatting sqref="AL100">
    <cfRule type="cellIs" dxfId="230" priority="231" stopIfTrue="1" operator="lessThan">
      <formula>0</formula>
    </cfRule>
  </conditionalFormatting>
  <conditionalFormatting sqref="AM100">
    <cfRule type="cellIs" dxfId="229" priority="230" stopIfTrue="1" operator="lessThan">
      <formula>0</formula>
    </cfRule>
  </conditionalFormatting>
  <conditionalFormatting sqref="AM100">
    <cfRule type="cellIs" dxfId="228" priority="229" stopIfTrue="1" operator="lessThan">
      <formula>0</formula>
    </cfRule>
  </conditionalFormatting>
  <conditionalFormatting sqref="AT100:AU100">
    <cfRule type="cellIs" dxfId="227" priority="228" stopIfTrue="1" operator="lessThan">
      <formula>0</formula>
    </cfRule>
  </conditionalFormatting>
  <conditionalFormatting sqref="AT100:AU100">
    <cfRule type="cellIs" dxfId="226" priority="227" stopIfTrue="1" operator="lessThan">
      <formula>0</formula>
    </cfRule>
  </conditionalFormatting>
  <conditionalFormatting sqref="AV100:AW100">
    <cfRule type="cellIs" dxfId="225" priority="226" stopIfTrue="1" operator="lessThan">
      <formula>0</formula>
    </cfRule>
  </conditionalFormatting>
  <conditionalFormatting sqref="AV100:AW100">
    <cfRule type="cellIs" dxfId="224" priority="225" stopIfTrue="1" operator="lessThan">
      <formula>0</formula>
    </cfRule>
  </conditionalFormatting>
  <conditionalFormatting sqref="AX100:AY100">
    <cfRule type="cellIs" dxfId="223" priority="224" stopIfTrue="1" operator="lessThan">
      <formula>0</formula>
    </cfRule>
  </conditionalFormatting>
  <conditionalFormatting sqref="AX100:AY100">
    <cfRule type="cellIs" dxfId="222" priority="223" stopIfTrue="1" operator="lessThan">
      <formula>0</formula>
    </cfRule>
  </conditionalFormatting>
  <conditionalFormatting sqref="AX100:AY100">
    <cfRule type="cellIs" dxfId="221" priority="222" stopIfTrue="1" operator="lessThan">
      <formula>0</formula>
    </cfRule>
  </conditionalFormatting>
  <conditionalFormatting sqref="AX100:AY100">
    <cfRule type="cellIs" dxfId="220" priority="221" stopIfTrue="1" operator="lessThan">
      <formula>0</formula>
    </cfRule>
  </conditionalFormatting>
  <conditionalFormatting sqref="F109">
    <cfRule type="cellIs" dxfId="219" priority="220" stopIfTrue="1" operator="lessThan">
      <formula>0</formula>
    </cfRule>
  </conditionalFormatting>
  <conditionalFormatting sqref="F109">
    <cfRule type="cellIs" dxfId="218" priority="219" stopIfTrue="1" operator="lessThan">
      <formula>0</formula>
    </cfRule>
  </conditionalFormatting>
  <conditionalFormatting sqref="G109:I109">
    <cfRule type="cellIs" dxfId="217" priority="218" stopIfTrue="1" operator="lessThan">
      <formula>0</formula>
    </cfRule>
  </conditionalFormatting>
  <conditionalFormatting sqref="G109:I109">
    <cfRule type="cellIs" dxfId="216" priority="217" stopIfTrue="1" operator="lessThan">
      <formula>0</formula>
    </cfRule>
  </conditionalFormatting>
  <conditionalFormatting sqref="K109">
    <cfRule type="cellIs" dxfId="215" priority="216" stopIfTrue="1" operator="lessThan">
      <formula>0</formula>
    </cfRule>
  </conditionalFormatting>
  <conditionalFormatting sqref="K109">
    <cfRule type="cellIs" dxfId="214" priority="215" stopIfTrue="1" operator="lessThan">
      <formula>0</formula>
    </cfRule>
  </conditionalFormatting>
  <conditionalFormatting sqref="L109:N109">
    <cfRule type="cellIs" dxfId="213" priority="214" stopIfTrue="1" operator="lessThan">
      <formula>0</formula>
    </cfRule>
  </conditionalFormatting>
  <conditionalFormatting sqref="L109:N109">
    <cfRule type="cellIs" dxfId="212" priority="213" stopIfTrue="1" operator="lessThan">
      <formula>0</formula>
    </cfRule>
  </conditionalFormatting>
  <conditionalFormatting sqref="P109:S109">
    <cfRule type="cellIs" dxfId="211" priority="212" stopIfTrue="1" operator="lessThan">
      <formula>0</formula>
    </cfRule>
  </conditionalFormatting>
  <conditionalFormatting sqref="P109:S109">
    <cfRule type="cellIs" dxfId="210" priority="211" stopIfTrue="1" operator="lessThan">
      <formula>0</formula>
    </cfRule>
  </conditionalFormatting>
  <conditionalFormatting sqref="U109:X109">
    <cfRule type="cellIs" dxfId="209" priority="210" stopIfTrue="1" operator="lessThan">
      <formula>0</formula>
    </cfRule>
  </conditionalFormatting>
  <conditionalFormatting sqref="U109:X109">
    <cfRule type="cellIs" dxfId="208" priority="209" stopIfTrue="1" operator="lessThan">
      <formula>0</formula>
    </cfRule>
  </conditionalFormatting>
  <conditionalFormatting sqref="Z109:AC109">
    <cfRule type="cellIs" dxfId="207" priority="208" stopIfTrue="1" operator="lessThan">
      <formula>0</formula>
    </cfRule>
  </conditionalFormatting>
  <conditionalFormatting sqref="Z109:AC109">
    <cfRule type="cellIs" dxfId="206" priority="207" stopIfTrue="1" operator="lessThan">
      <formula>0</formula>
    </cfRule>
  </conditionalFormatting>
  <conditionalFormatting sqref="AE109:AH109">
    <cfRule type="cellIs" dxfId="205" priority="206" stopIfTrue="1" operator="lessThan">
      <formula>0</formula>
    </cfRule>
  </conditionalFormatting>
  <conditionalFormatting sqref="AE109:AH109">
    <cfRule type="cellIs" dxfId="204" priority="205" stopIfTrue="1" operator="lessThan">
      <formula>0</formula>
    </cfRule>
  </conditionalFormatting>
  <conditionalFormatting sqref="AJ109:AK109">
    <cfRule type="cellIs" dxfId="203" priority="204" stopIfTrue="1" operator="lessThan">
      <formula>0</formula>
    </cfRule>
  </conditionalFormatting>
  <conditionalFormatting sqref="AJ109:AK109">
    <cfRule type="cellIs" dxfId="202" priority="203" stopIfTrue="1" operator="lessThan">
      <formula>0</formula>
    </cfRule>
  </conditionalFormatting>
  <conditionalFormatting sqref="AN109:AS109">
    <cfRule type="cellIs" dxfId="201" priority="202" stopIfTrue="1" operator="lessThan">
      <formula>0</formula>
    </cfRule>
  </conditionalFormatting>
  <conditionalFormatting sqref="AN109:AS109">
    <cfRule type="cellIs" dxfId="200" priority="201" stopIfTrue="1" operator="lessThan">
      <formula>0</formula>
    </cfRule>
  </conditionalFormatting>
  <conditionalFormatting sqref="J109">
    <cfRule type="cellIs" dxfId="199" priority="200" stopIfTrue="1" operator="lessThan">
      <formula>0</formula>
    </cfRule>
  </conditionalFormatting>
  <conditionalFormatting sqref="J109">
    <cfRule type="cellIs" dxfId="198" priority="199" stopIfTrue="1" operator="lessThan">
      <formula>0</formula>
    </cfRule>
  </conditionalFormatting>
  <conditionalFormatting sqref="O109">
    <cfRule type="cellIs" dxfId="197" priority="198" stopIfTrue="1" operator="lessThan">
      <formula>0</formula>
    </cfRule>
  </conditionalFormatting>
  <conditionalFormatting sqref="O109">
    <cfRule type="cellIs" dxfId="196" priority="197" stopIfTrue="1" operator="lessThan">
      <formula>0</formula>
    </cfRule>
  </conditionalFormatting>
  <conditionalFormatting sqref="T109">
    <cfRule type="cellIs" dxfId="195" priority="196" stopIfTrue="1" operator="lessThan">
      <formula>0</formula>
    </cfRule>
  </conditionalFormatting>
  <conditionalFormatting sqref="T109">
    <cfRule type="cellIs" dxfId="194" priority="195" stopIfTrue="1" operator="lessThan">
      <formula>0</formula>
    </cfRule>
  </conditionalFormatting>
  <conditionalFormatting sqref="Y109">
    <cfRule type="cellIs" dxfId="193" priority="194" stopIfTrue="1" operator="lessThan">
      <formula>0</formula>
    </cfRule>
  </conditionalFormatting>
  <conditionalFormatting sqref="Y109">
    <cfRule type="cellIs" dxfId="192" priority="193" stopIfTrue="1" operator="lessThan">
      <formula>0</formula>
    </cfRule>
  </conditionalFormatting>
  <conditionalFormatting sqref="AD109">
    <cfRule type="cellIs" dxfId="191" priority="192" stopIfTrue="1" operator="lessThan">
      <formula>0</formula>
    </cfRule>
  </conditionalFormatting>
  <conditionalFormatting sqref="AD109">
    <cfRule type="cellIs" dxfId="190" priority="191" stopIfTrue="1" operator="lessThan">
      <formula>0</formula>
    </cfRule>
  </conditionalFormatting>
  <conditionalFormatting sqref="AI109">
    <cfRule type="cellIs" dxfId="189" priority="190" stopIfTrue="1" operator="lessThan">
      <formula>0</formula>
    </cfRule>
  </conditionalFormatting>
  <conditionalFormatting sqref="AI109">
    <cfRule type="cellIs" dxfId="188" priority="189" stopIfTrue="1" operator="lessThan">
      <formula>0</formula>
    </cfRule>
  </conditionalFormatting>
  <conditionalFormatting sqref="AL109">
    <cfRule type="cellIs" dxfId="187" priority="188" stopIfTrue="1" operator="lessThan">
      <formula>0</formula>
    </cfRule>
  </conditionalFormatting>
  <conditionalFormatting sqref="AL109">
    <cfRule type="cellIs" dxfId="186" priority="187" stopIfTrue="1" operator="lessThan">
      <formula>0</formula>
    </cfRule>
  </conditionalFormatting>
  <conditionalFormatting sqref="AM109">
    <cfRule type="cellIs" dxfId="185" priority="186" stopIfTrue="1" operator="lessThan">
      <formula>0</formula>
    </cfRule>
  </conditionalFormatting>
  <conditionalFormatting sqref="AM109">
    <cfRule type="cellIs" dxfId="184" priority="185" stopIfTrue="1" operator="lessThan">
      <formula>0</formula>
    </cfRule>
  </conditionalFormatting>
  <conditionalFormatting sqref="AT109:AU109">
    <cfRule type="cellIs" dxfId="183" priority="184" stopIfTrue="1" operator="lessThan">
      <formula>0</formula>
    </cfRule>
  </conditionalFormatting>
  <conditionalFormatting sqref="AT109:AU109">
    <cfRule type="cellIs" dxfId="182" priority="183" stopIfTrue="1" operator="lessThan">
      <formula>0</formula>
    </cfRule>
  </conditionalFormatting>
  <conditionalFormatting sqref="AV109:AW109">
    <cfRule type="cellIs" dxfId="181" priority="182" stopIfTrue="1" operator="lessThan">
      <formula>0</formula>
    </cfRule>
  </conditionalFormatting>
  <conditionalFormatting sqref="AV109:AW109">
    <cfRule type="cellIs" dxfId="180" priority="181" stopIfTrue="1" operator="lessThan">
      <formula>0</formula>
    </cfRule>
  </conditionalFormatting>
  <conditionalFormatting sqref="AX109:AY109">
    <cfRule type="cellIs" dxfId="179" priority="180" stopIfTrue="1" operator="lessThan">
      <formula>0</formula>
    </cfRule>
  </conditionalFormatting>
  <conditionalFormatting sqref="AX109:AY109">
    <cfRule type="cellIs" dxfId="178" priority="179" stopIfTrue="1" operator="lessThan">
      <formula>0</formula>
    </cfRule>
  </conditionalFormatting>
  <conditionalFormatting sqref="AX109:AY109">
    <cfRule type="cellIs" dxfId="177" priority="178" stopIfTrue="1" operator="lessThan">
      <formula>0</formula>
    </cfRule>
  </conditionalFormatting>
  <conditionalFormatting sqref="AX109:AY109">
    <cfRule type="cellIs" dxfId="176" priority="177" stopIfTrue="1" operator="lessThan">
      <formula>0</formula>
    </cfRule>
  </conditionalFormatting>
  <conditionalFormatting sqref="F110">
    <cfRule type="cellIs" dxfId="175" priority="176" stopIfTrue="1" operator="lessThan">
      <formula>0</formula>
    </cfRule>
  </conditionalFormatting>
  <conditionalFormatting sqref="F110">
    <cfRule type="cellIs" dxfId="174" priority="175" stopIfTrue="1" operator="lessThan">
      <formula>0</formula>
    </cfRule>
  </conditionalFormatting>
  <conditionalFormatting sqref="G110:I110">
    <cfRule type="cellIs" dxfId="173" priority="174" stopIfTrue="1" operator="lessThan">
      <formula>0</formula>
    </cfRule>
  </conditionalFormatting>
  <conditionalFormatting sqref="G110:I110">
    <cfRule type="cellIs" dxfId="172" priority="173" stopIfTrue="1" operator="lessThan">
      <formula>0</formula>
    </cfRule>
  </conditionalFormatting>
  <conditionalFormatting sqref="K110">
    <cfRule type="cellIs" dxfId="171" priority="172" stopIfTrue="1" operator="lessThan">
      <formula>0</formula>
    </cfRule>
  </conditionalFormatting>
  <conditionalFormatting sqref="K110">
    <cfRule type="cellIs" dxfId="170" priority="171" stopIfTrue="1" operator="lessThan">
      <formula>0</formula>
    </cfRule>
  </conditionalFormatting>
  <conditionalFormatting sqref="L110:N110">
    <cfRule type="cellIs" dxfId="169" priority="170" stopIfTrue="1" operator="lessThan">
      <formula>0</formula>
    </cfRule>
  </conditionalFormatting>
  <conditionalFormatting sqref="L110:N110">
    <cfRule type="cellIs" dxfId="168" priority="169" stopIfTrue="1" operator="lessThan">
      <formula>0</formula>
    </cfRule>
  </conditionalFormatting>
  <conditionalFormatting sqref="P110:S110">
    <cfRule type="cellIs" dxfId="167" priority="168" stopIfTrue="1" operator="lessThan">
      <formula>0</formula>
    </cfRule>
  </conditionalFormatting>
  <conditionalFormatting sqref="P110:S110">
    <cfRule type="cellIs" dxfId="166" priority="167" stopIfTrue="1" operator="lessThan">
      <formula>0</formula>
    </cfRule>
  </conditionalFormatting>
  <conditionalFormatting sqref="U110:X110">
    <cfRule type="cellIs" dxfId="165" priority="166" stopIfTrue="1" operator="lessThan">
      <formula>0</formula>
    </cfRule>
  </conditionalFormatting>
  <conditionalFormatting sqref="U110:X110">
    <cfRule type="cellIs" dxfId="164" priority="165" stopIfTrue="1" operator="lessThan">
      <formula>0</formula>
    </cfRule>
  </conditionalFormatting>
  <conditionalFormatting sqref="Z110:AC110">
    <cfRule type="cellIs" dxfId="163" priority="164" stopIfTrue="1" operator="lessThan">
      <formula>0</formula>
    </cfRule>
  </conditionalFormatting>
  <conditionalFormatting sqref="Z110:AC110">
    <cfRule type="cellIs" dxfId="162" priority="163" stopIfTrue="1" operator="lessThan">
      <formula>0</formula>
    </cfRule>
  </conditionalFormatting>
  <conditionalFormatting sqref="AE110:AH110">
    <cfRule type="cellIs" dxfId="161" priority="162" stopIfTrue="1" operator="lessThan">
      <formula>0</formula>
    </cfRule>
  </conditionalFormatting>
  <conditionalFormatting sqref="AE110:AH110">
    <cfRule type="cellIs" dxfId="160" priority="161" stopIfTrue="1" operator="lessThan">
      <formula>0</formula>
    </cfRule>
  </conditionalFormatting>
  <conditionalFormatting sqref="AJ110:AK110">
    <cfRule type="cellIs" dxfId="159" priority="160" stopIfTrue="1" operator="lessThan">
      <formula>0</formula>
    </cfRule>
  </conditionalFormatting>
  <conditionalFormatting sqref="AJ110:AK110">
    <cfRule type="cellIs" dxfId="158" priority="159" stopIfTrue="1" operator="lessThan">
      <formula>0</formula>
    </cfRule>
  </conditionalFormatting>
  <conditionalFormatting sqref="AN110:AS110">
    <cfRule type="cellIs" dxfId="157" priority="158" stopIfTrue="1" operator="lessThan">
      <formula>0</formula>
    </cfRule>
  </conditionalFormatting>
  <conditionalFormatting sqref="AN110:AS110">
    <cfRule type="cellIs" dxfId="156" priority="157" stopIfTrue="1" operator="lessThan">
      <formula>0</formula>
    </cfRule>
  </conditionalFormatting>
  <conditionalFormatting sqref="J110">
    <cfRule type="cellIs" dxfId="155" priority="156" stopIfTrue="1" operator="lessThan">
      <formula>0</formula>
    </cfRule>
  </conditionalFormatting>
  <conditionalFormatting sqref="J110">
    <cfRule type="cellIs" dxfId="154" priority="155" stopIfTrue="1" operator="lessThan">
      <formula>0</formula>
    </cfRule>
  </conditionalFormatting>
  <conditionalFormatting sqref="O110">
    <cfRule type="cellIs" dxfId="153" priority="154" stopIfTrue="1" operator="lessThan">
      <formula>0</formula>
    </cfRule>
  </conditionalFormatting>
  <conditionalFormatting sqref="O110">
    <cfRule type="cellIs" dxfId="152" priority="153" stopIfTrue="1" operator="lessThan">
      <formula>0</formula>
    </cfRule>
  </conditionalFormatting>
  <conditionalFormatting sqref="T110">
    <cfRule type="cellIs" dxfId="151" priority="152" stopIfTrue="1" operator="lessThan">
      <formula>0</formula>
    </cfRule>
  </conditionalFormatting>
  <conditionalFormatting sqref="T110">
    <cfRule type="cellIs" dxfId="150" priority="151" stopIfTrue="1" operator="lessThan">
      <formula>0</formula>
    </cfRule>
  </conditionalFormatting>
  <conditionalFormatting sqref="Y110">
    <cfRule type="cellIs" dxfId="149" priority="150" stopIfTrue="1" operator="lessThan">
      <formula>0</formula>
    </cfRule>
  </conditionalFormatting>
  <conditionalFormatting sqref="Y110">
    <cfRule type="cellIs" dxfId="148" priority="149" stopIfTrue="1" operator="lessThan">
      <formula>0</formula>
    </cfRule>
  </conditionalFormatting>
  <conditionalFormatting sqref="AD110">
    <cfRule type="cellIs" dxfId="147" priority="148" stopIfTrue="1" operator="lessThan">
      <formula>0</formula>
    </cfRule>
  </conditionalFormatting>
  <conditionalFormatting sqref="AD110">
    <cfRule type="cellIs" dxfId="146" priority="147" stopIfTrue="1" operator="lessThan">
      <formula>0</formula>
    </cfRule>
  </conditionalFormatting>
  <conditionalFormatting sqref="AI110">
    <cfRule type="cellIs" dxfId="145" priority="146" stopIfTrue="1" operator="lessThan">
      <formula>0</formula>
    </cfRule>
  </conditionalFormatting>
  <conditionalFormatting sqref="AI110">
    <cfRule type="cellIs" dxfId="144" priority="145" stopIfTrue="1" operator="lessThan">
      <formula>0</formula>
    </cfRule>
  </conditionalFormatting>
  <conditionalFormatting sqref="AL110">
    <cfRule type="cellIs" dxfId="143" priority="144" stopIfTrue="1" operator="lessThan">
      <formula>0</formula>
    </cfRule>
  </conditionalFormatting>
  <conditionalFormatting sqref="AL110">
    <cfRule type="cellIs" dxfId="142" priority="143" stopIfTrue="1" operator="lessThan">
      <formula>0</formula>
    </cfRule>
  </conditionalFormatting>
  <conditionalFormatting sqref="AM110">
    <cfRule type="cellIs" dxfId="141" priority="142" stopIfTrue="1" operator="lessThan">
      <formula>0</formula>
    </cfRule>
  </conditionalFormatting>
  <conditionalFormatting sqref="AM110">
    <cfRule type="cellIs" dxfId="140" priority="141" stopIfTrue="1" operator="lessThan">
      <formula>0</formula>
    </cfRule>
  </conditionalFormatting>
  <conditionalFormatting sqref="AT110:AU110">
    <cfRule type="cellIs" dxfId="139" priority="140" stopIfTrue="1" operator="lessThan">
      <formula>0</formula>
    </cfRule>
  </conditionalFormatting>
  <conditionalFormatting sqref="AT110:AU110">
    <cfRule type="cellIs" dxfId="138" priority="139" stopIfTrue="1" operator="lessThan">
      <formula>0</formula>
    </cfRule>
  </conditionalFormatting>
  <conditionalFormatting sqref="AV110:AW110">
    <cfRule type="cellIs" dxfId="137" priority="138" stopIfTrue="1" operator="lessThan">
      <formula>0</formula>
    </cfRule>
  </conditionalFormatting>
  <conditionalFormatting sqref="AV110:AW110">
    <cfRule type="cellIs" dxfId="136" priority="137" stopIfTrue="1" operator="lessThan">
      <formula>0</formula>
    </cfRule>
  </conditionalFormatting>
  <conditionalFormatting sqref="AX110:AY110">
    <cfRule type="cellIs" dxfId="135" priority="136" stopIfTrue="1" operator="lessThan">
      <formula>0</formula>
    </cfRule>
  </conditionalFormatting>
  <conditionalFormatting sqref="AX110:AY110">
    <cfRule type="cellIs" dxfId="134" priority="135" stopIfTrue="1" operator="lessThan">
      <formula>0</formula>
    </cfRule>
  </conditionalFormatting>
  <conditionalFormatting sqref="AX110:AY110">
    <cfRule type="cellIs" dxfId="133" priority="134" stopIfTrue="1" operator="lessThan">
      <formula>0</formula>
    </cfRule>
  </conditionalFormatting>
  <conditionalFormatting sqref="AX110:AY110">
    <cfRule type="cellIs" dxfId="132" priority="133" stopIfTrue="1" operator="lessThan">
      <formula>0</formula>
    </cfRule>
  </conditionalFormatting>
  <conditionalFormatting sqref="F113">
    <cfRule type="cellIs" dxfId="131" priority="132" stopIfTrue="1" operator="lessThan">
      <formula>0</formula>
    </cfRule>
  </conditionalFormatting>
  <conditionalFormatting sqref="F113">
    <cfRule type="cellIs" dxfId="130" priority="131" stopIfTrue="1" operator="lessThan">
      <formula>0</formula>
    </cfRule>
  </conditionalFormatting>
  <conditionalFormatting sqref="G113:I113">
    <cfRule type="cellIs" dxfId="129" priority="130" stopIfTrue="1" operator="lessThan">
      <formula>0</formula>
    </cfRule>
  </conditionalFormatting>
  <conditionalFormatting sqref="G113:I113">
    <cfRule type="cellIs" dxfId="128" priority="129" stopIfTrue="1" operator="lessThan">
      <formula>0</formula>
    </cfRule>
  </conditionalFormatting>
  <conditionalFormatting sqref="K113">
    <cfRule type="cellIs" dxfId="127" priority="128" stopIfTrue="1" operator="lessThan">
      <formula>0</formula>
    </cfRule>
  </conditionalFormatting>
  <conditionalFormatting sqref="K113">
    <cfRule type="cellIs" dxfId="126" priority="127" stopIfTrue="1" operator="lessThan">
      <formula>0</formula>
    </cfRule>
  </conditionalFormatting>
  <conditionalFormatting sqref="L113:N113">
    <cfRule type="cellIs" dxfId="125" priority="126" stopIfTrue="1" operator="lessThan">
      <formula>0</formula>
    </cfRule>
  </conditionalFormatting>
  <conditionalFormatting sqref="L113:N113">
    <cfRule type="cellIs" dxfId="124" priority="125" stopIfTrue="1" operator="lessThan">
      <formula>0</formula>
    </cfRule>
  </conditionalFormatting>
  <conditionalFormatting sqref="P113:S113">
    <cfRule type="cellIs" dxfId="123" priority="124" stopIfTrue="1" operator="lessThan">
      <formula>0</formula>
    </cfRule>
  </conditionalFormatting>
  <conditionalFormatting sqref="P113:S113">
    <cfRule type="cellIs" dxfId="122" priority="123" stopIfTrue="1" operator="lessThan">
      <formula>0</formula>
    </cfRule>
  </conditionalFormatting>
  <conditionalFormatting sqref="U113:X113">
    <cfRule type="cellIs" dxfId="121" priority="122" stopIfTrue="1" operator="lessThan">
      <formula>0</formula>
    </cfRule>
  </conditionalFormatting>
  <conditionalFormatting sqref="U113:X113">
    <cfRule type="cellIs" dxfId="120" priority="121" stopIfTrue="1" operator="lessThan">
      <formula>0</formula>
    </cfRule>
  </conditionalFormatting>
  <conditionalFormatting sqref="Z113:AC113">
    <cfRule type="cellIs" dxfId="119" priority="120" stopIfTrue="1" operator="lessThan">
      <formula>0</formula>
    </cfRule>
  </conditionalFormatting>
  <conditionalFormatting sqref="Z113:AC113">
    <cfRule type="cellIs" dxfId="118" priority="119" stopIfTrue="1" operator="lessThan">
      <formula>0</formula>
    </cfRule>
  </conditionalFormatting>
  <conditionalFormatting sqref="AE113:AH113">
    <cfRule type="cellIs" dxfId="117" priority="118" stopIfTrue="1" operator="lessThan">
      <formula>0</formula>
    </cfRule>
  </conditionalFormatting>
  <conditionalFormatting sqref="AE113:AH113">
    <cfRule type="cellIs" dxfId="116" priority="117" stopIfTrue="1" operator="lessThan">
      <formula>0</formula>
    </cfRule>
  </conditionalFormatting>
  <conditionalFormatting sqref="AJ113:AK113">
    <cfRule type="cellIs" dxfId="115" priority="116" stopIfTrue="1" operator="lessThan">
      <formula>0</formula>
    </cfRule>
  </conditionalFormatting>
  <conditionalFormatting sqref="AJ113:AK113">
    <cfRule type="cellIs" dxfId="114" priority="115" stopIfTrue="1" operator="lessThan">
      <formula>0</formula>
    </cfRule>
  </conditionalFormatting>
  <conditionalFormatting sqref="AN113:AS113">
    <cfRule type="cellIs" dxfId="113" priority="114" stopIfTrue="1" operator="lessThan">
      <formula>0</formula>
    </cfRule>
  </conditionalFormatting>
  <conditionalFormatting sqref="AN113:AS113">
    <cfRule type="cellIs" dxfId="112" priority="113" stopIfTrue="1" operator="lessThan">
      <formula>0</formula>
    </cfRule>
  </conditionalFormatting>
  <conditionalFormatting sqref="J113">
    <cfRule type="cellIs" dxfId="111" priority="112" stopIfTrue="1" operator="lessThan">
      <formula>0</formula>
    </cfRule>
  </conditionalFormatting>
  <conditionalFormatting sqref="J113">
    <cfRule type="cellIs" dxfId="110" priority="111" stopIfTrue="1" operator="lessThan">
      <formula>0</formula>
    </cfRule>
  </conditionalFormatting>
  <conditionalFormatting sqref="O113">
    <cfRule type="cellIs" dxfId="109" priority="110" stopIfTrue="1" operator="lessThan">
      <formula>0</formula>
    </cfRule>
  </conditionalFormatting>
  <conditionalFormatting sqref="O113">
    <cfRule type="cellIs" dxfId="108" priority="109" stopIfTrue="1" operator="lessThan">
      <formula>0</formula>
    </cfRule>
  </conditionalFormatting>
  <conditionalFormatting sqref="T113">
    <cfRule type="cellIs" dxfId="107" priority="108" stopIfTrue="1" operator="lessThan">
      <formula>0</formula>
    </cfRule>
  </conditionalFormatting>
  <conditionalFormatting sqref="T113">
    <cfRule type="cellIs" dxfId="106" priority="107" stopIfTrue="1" operator="lessThan">
      <formula>0</formula>
    </cfRule>
  </conditionalFormatting>
  <conditionalFormatting sqref="Y113">
    <cfRule type="cellIs" dxfId="105" priority="106" stopIfTrue="1" operator="lessThan">
      <formula>0</formula>
    </cfRule>
  </conditionalFormatting>
  <conditionalFormatting sqref="Y113">
    <cfRule type="cellIs" dxfId="104" priority="105" stopIfTrue="1" operator="lessThan">
      <formula>0</formula>
    </cfRule>
  </conditionalFormatting>
  <conditionalFormatting sqref="AD113">
    <cfRule type="cellIs" dxfId="103" priority="104" stopIfTrue="1" operator="lessThan">
      <formula>0</formula>
    </cfRule>
  </conditionalFormatting>
  <conditionalFormatting sqref="AD113">
    <cfRule type="cellIs" dxfId="102" priority="103" stopIfTrue="1" operator="lessThan">
      <formula>0</formula>
    </cfRule>
  </conditionalFormatting>
  <conditionalFormatting sqref="AI113">
    <cfRule type="cellIs" dxfId="101" priority="102" stopIfTrue="1" operator="lessThan">
      <formula>0</formula>
    </cfRule>
  </conditionalFormatting>
  <conditionalFormatting sqref="AI113">
    <cfRule type="cellIs" dxfId="100" priority="101" stopIfTrue="1" operator="lessThan">
      <formula>0</formula>
    </cfRule>
  </conditionalFormatting>
  <conditionalFormatting sqref="AL113">
    <cfRule type="cellIs" dxfId="99" priority="100" stopIfTrue="1" operator="lessThan">
      <formula>0</formula>
    </cfRule>
  </conditionalFormatting>
  <conditionalFormatting sqref="AL113">
    <cfRule type="cellIs" dxfId="98" priority="99" stopIfTrue="1" operator="lessThan">
      <formula>0</formula>
    </cfRule>
  </conditionalFormatting>
  <conditionalFormatting sqref="AM113">
    <cfRule type="cellIs" dxfId="97" priority="98" stopIfTrue="1" operator="lessThan">
      <formula>0</formula>
    </cfRule>
  </conditionalFormatting>
  <conditionalFormatting sqref="AM113">
    <cfRule type="cellIs" dxfId="96" priority="97" stopIfTrue="1" operator="lessThan">
      <formula>0</formula>
    </cfRule>
  </conditionalFormatting>
  <conditionalFormatting sqref="AT113:AU113">
    <cfRule type="cellIs" dxfId="95" priority="96" stopIfTrue="1" operator="lessThan">
      <formula>0</formula>
    </cfRule>
  </conditionalFormatting>
  <conditionalFormatting sqref="AT113:AU113">
    <cfRule type="cellIs" dxfId="94" priority="95" stopIfTrue="1" operator="lessThan">
      <formula>0</formula>
    </cfRule>
  </conditionalFormatting>
  <conditionalFormatting sqref="AV113:AW113">
    <cfRule type="cellIs" dxfId="93" priority="94" stopIfTrue="1" operator="lessThan">
      <formula>0</formula>
    </cfRule>
  </conditionalFormatting>
  <conditionalFormatting sqref="AV113:AW113">
    <cfRule type="cellIs" dxfId="92" priority="93" stopIfTrue="1" operator="lessThan">
      <formula>0</formula>
    </cfRule>
  </conditionalFormatting>
  <conditionalFormatting sqref="AX113:AY113">
    <cfRule type="cellIs" dxfId="91" priority="92" stopIfTrue="1" operator="lessThan">
      <formula>0</formula>
    </cfRule>
  </conditionalFormatting>
  <conditionalFormatting sqref="AX113:AY113">
    <cfRule type="cellIs" dxfId="90" priority="91" stopIfTrue="1" operator="lessThan">
      <formula>0</formula>
    </cfRule>
  </conditionalFormatting>
  <conditionalFormatting sqref="AX113:AY113">
    <cfRule type="cellIs" dxfId="89" priority="90" stopIfTrue="1" operator="lessThan">
      <formula>0</formula>
    </cfRule>
  </conditionalFormatting>
  <conditionalFormatting sqref="AX113:AY113">
    <cfRule type="cellIs" dxfId="88" priority="89" stopIfTrue="1" operator="lessThan">
      <formula>0</formula>
    </cfRule>
  </conditionalFormatting>
  <conditionalFormatting sqref="F124">
    <cfRule type="cellIs" dxfId="87" priority="88" stopIfTrue="1" operator="lessThan">
      <formula>0</formula>
    </cfRule>
  </conditionalFormatting>
  <conditionalFormatting sqref="F124">
    <cfRule type="cellIs" dxfId="86" priority="87" stopIfTrue="1" operator="lessThan">
      <formula>0</formula>
    </cfRule>
  </conditionalFormatting>
  <conditionalFormatting sqref="G124:I124">
    <cfRule type="cellIs" dxfId="85" priority="86" stopIfTrue="1" operator="lessThan">
      <formula>0</formula>
    </cfRule>
  </conditionalFormatting>
  <conditionalFormatting sqref="G124:I124">
    <cfRule type="cellIs" dxfId="84" priority="85" stopIfTrue="1" operator="lessThan">
      <formula>0</formula>
    </cfRule>
  </conditionalFormatting>
  <conditionalFormatting sqref="K124">
    <cfRule type="cellIs" dxfId="83" priority="84" stopIfTrue="1" operator="lessThan">
      <formula>0</formula>
    </cfRule>
  </conditionalFormatting>
  <conditionalFormatting sqref="K124">
    <cfRule type="cellIs" dxfId="82" priority="83" stopIfTrue="1" operator="lessThan">
      <formula>0</formula>
    </cfRule>
  </conditionalFormatting>
  <conditionalFormatting sqref="L124:N124">
    <cfRule type="cellIs" dxfId="81" priority="82" stopIfTrue="1" operator="lessThan">
      <formula>0</formula>
    </cfRule>
  </conditionalFormatting>
  <conditionalFormatting sqref="L124:N124">
    <cfRule type="cellIs" dxfId="80" priority="81" stopIfTrue="1" operator="lessThan">
      <formula>0</formula>
    </cfRule>
  </conditionalFormatting>
  <conditionalFormatting sqref="P124:S124">
    <cfRule type="cellIs" dxfId="79" priority="80" stopIfTrue="1" operator="lessThan">
      <formula>0</formula>
    </cfRule>
  </conditionalFormatting>
  <conditionalFormatting sqref="P124:S124">
    <cfRule type="cellIs" dxfId="78" priority="79" stopIfTrue="1" operator="lessThan">
      <formula>0</formula>
    </cfRule>
  </conditionalFormatting>
  <conditionalFormatting sqref="U124:X124">
    <cfRule type="cellIs" dxfId="77" priority="78" stopIfTrue="1" operator="lessThan">
      <formula>0</formula>
    </cfRule>
  </conditionalFormatting>
  <conditionalFormatting sqref="U124:X124">
    <cfRule type="cellIs" dxfId="76" priority="77" stopIfTrue="1" operator="lessThan">
      <formula>0</formula>
    </cfRule>
  </conditionalFormatting>
  <conditionalFormatting sqref="Z124:AC124">
    <cfRule type="cellIs" dxfId="75" priority="76" stopIfTrue="1" operator="lessThan">
      <formula>0</formula>
    </cfRule>
  </conditionalFormatting>
  <conditionalFormatting sqref="Z124:AC124">
    <cfRule type="cellIs" dxfId="74" priority="75" stopIfTrue="1" operator="lessThan">
      <formula>0</formula>
    </cfRule>
  </conditionalFormatting>
  <conditionalFormatting sqref="AE124:AH124">
    <cfRule type="cellIs" dxfId="73" priority="74" stopIfTrue="1" operator="lessThan">
      <formula>0</formula>
    </cfRule>
  </conditionalFormatting>
  <conditionalFormatting sqref="AE124:AH124">
    <cfRule type="cellIs" dxfId="72" priority="73" stopIfTrue="1" operator="lessThan">
      <formula>0</formula>
    </cfRule>
  </conditionalFormatting>
  <conditionalFormatting sqref="AJ124:AK124">
    <cfRule type="cellIs" dxfId="71" priority="72" stopIfTrue="1" operator="lessThan">
      <formula>0</formula>
    </cfRule>
  </conditionalFormatting>
  <conditionalFormatting sqref="AJ124:AK124">
    <cfRule type="cellIs" dxfId="70" priority="71" stopIfTrue="1" operator="lessThan">
      <formula>0</formula>
    </cfRule>
  </conditionalFormatting>
  <conditionalFormatting sqref="AN124:AS124">
    <cfRule type="cellIs" dxfId="69" priority="70" stopIfTrue="1" operator="lessThan">
      <formula>0</formula>
    </cfRule>
  </conditionalFormatting>
  <conditionalFormatting sqref="AN124:AS124">
    <cfRule type="cellIs" dxfId="68" priority="69" stopIfTrue="1" operator="lessThan">
      <formula>0</formula>
    </cfRule>
  </conditionalFormatting>
  <conditionalFormatting sqref="J124">
    <cfRule type="cellIs" dxfId="67" priority="68" stopIfTrue="1" operator="lessThan">
      <formula>0</formula>
    </cfRule>
  </conditionalFormatting>
  <conditionalFormatting sqref="J124">
    <cfRule type="cellIs" dxfId="66" priority="67" stopIfTrue="1" operator="lessThan">
      <formula>0</formula>
    </cfRule>
  </conditionalFormatting>
  <conditionalFormatting sqref="O124">
    <cfRule type="cellIs" dxfId="65" priority="66" stopIfTrue="1" operator="lessThan">
      <formula>0</formula>
    </cfRule>
  </conditionalFormatting>
  <conditionalFormatting sqref="O124">
    <cfRule type="cellIs" dxfId="64" priority="65" stopIfTrue="1" operator="lessThan">
      <formula>0</formula>
    </cfRule>
  </conditionalFormatting>
  <conditionalFormatting sqref="T124">
    <cfRule type="cellIs" dxfId="63" priority="64" stopIfTrue="1" operator="lessThan">
      <formula>0</formula>
    </cfRule>
  </conditionalFormatting>
  <conditionalFormatting sqref="T124">
    <cfRule type="cellIs" dxfId="62" priority="63" stopIfTrue="1" operator="lessThan">
      <formula>0</formula>
    </cfRule>
  </conditionalFormatting>
  <conditionalFormatting sqref="Y124">
    <cfRule type="cellIs" dxfId="61" priority="62" stopIfTrue="1" operator="lessThan">
      <formula>0</formula>
    </cfRule>
  </conditionalFormatting>
  <conditionalFormatting sqref="Y124">
    <cfRule type="cellIs" dxfId="60" priority="61" stopIfTrue="1" operator="lessThan">
      <formula>0</formula>
    </cfRule>
  </conditionalFormatting>
  <conditionalFormatting sqref="AD124">
    <cfRule type="cellIs" dxfId="59" priority="60" stopIfTrue="1" operator="lessThan">
      <formula>0</formula>
    </cfRule>
  </conditionalFormatting>
  <conditionalFormatting sqref="AD124">
    <cfRule type="cellIs" dxfId="58" priority="59" stopIfTrue="1" operator="lessThan">
      <formula>0</formula>
    </cfRule>
  </conditionalFormatting>
  <conditionalFormatting sqref="AI124">
    <cfRule type="cellIs" dxfId="57" priority="58" stopIfTrue="1" operator="lessThan">
      <formula>0</formula>
    </cfRule>
  </conditionalFormatting>
  <conditionalFormatting sqref="AI124">
    <cfRule type="cellIs" dxfId="56" priority="57" stopIfTrue="1" operator="lessThan">
      <formula>0</formula>
    </cfRule>
  </conditionalFormatting>
  <conditionalFormatting sqref="AL124">
    <cfRule type="cellIs" dxfId="55" priority="56" stopIfTrue="1" operator="lessThan">
      <formula>0</formula>
    </cfRule>
  </conditionalFormatting>
  <conditionalFormatting sqref="AL124">
    <cfRule type="cellIs" dxfId="54" priority="55" stopIfTrue="1" operator="lessThan">
      <formula>0</formula>
    </cfRule>
  </conditionalFormatting>
  <conditionalFormatting sqref="AM124">
    <cfRule type="cellIs" dxfId="53" priority="54" stopIfTrue="1" operator="lessThan">
      <formula>0</formula>
    </cfRule>
  </conditionalFormatting>
  <conditionalFormatting sqref="AM124">
    <cfRule type="cellIs" dxfId="52" priority="53" stopIfTrue="1" operator="lessThan">
      <formula>0</formula>
    </cfRule>
  </conditionalFormatting>
  <conditionalFormatting sqref="AT124:AU124">
    <cfRule type="cellIs" dxfId="51" priority="52" stopIfTrue="1" operator="lessThan">
      <formula>0</formula>
    </cfRule>
  </conditionalFormatting>
  <conditionalFormatting sqref="AT124:AU124">
    <cfRule type="cellIs" dxfId="50" priority="51" stopIfTrue="1" operator="lessThan">
      <formula>0</formula>
    </cfRule>
  </conditionalFormatting>
  <conditionalFormatting sqref="AV124:AW124">
    <cfRule type="cellIs" dxfId="49" priority="50" stopIfTrue="1" operator="lessThan">
      <formula>0</formula>
    </cfRule>
  </conditionalFormatting>
  <conditionalFormatting sqref="AV124:AW124">
    <cfRule type="cellIs" dxfId="48" priority="49" stopIfTrue="1" operator="lessThan">
      <formula>0</formula>
    </cfRule>
  </conditionalFormatting>
  <conditionalFormatting sqref="AX124:AY124">
    <cfRule type="cellIs" dxfId="47" priority="48" stopIfTrue="1" operator="lessThan">
      <formula>0</formula>
    </cfRule>
  </conditionalFormatting>
  <conditionalFormatting sqref="AX124:AY124">
    <cfRule type="cellIs" dxfId="46" priority="47" stopIfTrue="1" operator="lessThan">
      <formula>0</formula>
    </cfRule>
  </conditionalFormatting>
  <conditionalFormatting sqref="AX124:AY124">
    <cfRule type="cellIs" dxfId="45" priority="46" stopIfTrue="1" operator="lessThan">
      <formula>0</formula>
    </cfRule>
  </conditionalFormatting>
  <conditionalFormatting sqref="AX124:AY124">
    <cfRule type="cellIs" dxfId="44" priority="45" stopIfTrue="1" operator="lessThan">
      <formula>0</formula>
    </cfRule>
  </conditionalFormatting>
  <conditionalFormatting sqref="F161">
    <cfRule type="cellIs" dxfId="43" priority="44" stopIfTrue="1" operator="lessThan">
      <formula>0</formula>
    </cfRule>
  </conditionalFormatting>
  <conditionalFormatting sqref="F161">
    <cfRule type="cellIs" dxfId="42" priority="43" stopIfTrue="1" operator="lessThan">
      <formula>0</formula>
    </cfRule>
  </conditionalFormatting>
  <conditionalFormatting sqref="G161:I161">
    <cfRule type="cellIs" dxfId="41" priority="42" stopIfTrue="1" operator="lessThan">
      <formula>0</formula>
    </cfRule>
  </conditionalFormatting>
  <conditionalFormatting sqref="G161:I161">
    <cfRule type="cellIs" dxfId="40" priority="41" stopIfTrue="1" operator="lessThan">
      <formula>0</formula>
    </cfRule>
  </conditionalFormatting>
  <conditionalFormatting sqref="K161">
    <cfRule type="cellIs" dxfId="39" priority="40" stopIfTrue="1" operator="lessThan">
      <formula>0</formula>
    </cfRule>
  </conditionalFormatting>
  <conditionalFormatting sqref="K161">
    <cfRule type="cellIs" dxfId="38" priority="39" stopIfTrue="1" operator="lessThan">
      <formula>0</formula>
    </cfRule>
  </conditionalFormatting>
  <conditionalFormatting sqref="L161:N161">
    <cfRule type="cellIs" dxfId="37" priority="38" stopIfTrue="1" operator="lessThan">
      <formula>0</formula>
    </cfRule>
  </conditionalFormatting>
  <conditionalFormatting sqref="L161:N161">
    <cfRule type="cellIs" dxfId="36" priority="37" stopIfTrue="1" operator="lessThan">
      <formula>0</formula>
    </cfRule>
  </conditionalFormatting>
  <conditionalFormatting sqref="P161:S161">
    <cfRule type="cellIs" dxfId="35" priority="36" stopIfTrue="1" operator="lessThan">
      <formula>0</formula>
    </cfRule>
  </conditionalFormatting>
  <conditionalFormatting sqref="P161:S161">
    <cfRule type="cellIs" dxfId="34" priority="35" stopIfTrue="1" operator="lessThan">
      <formula>0</formula>
    </cfRule>
  </conditionalFormatting>
  <conditionalFormatting sqref="U161:X161">
    <cfRule type="cellIs" dxfId="33" priority="34" stopIfTrue="1" operator="lessThan">
      <formula>0</formula>
    </cfRule>
  </conditionalFormatting>
  <conditionalFormatting sqref="U161:X161">
    <cfRule type="cellIs" dxfId="32" priority="33" stopIfTrue="1" operator="lessThan">
      <formula>0</formula>
    </cfRule>
  </conditionalFormatting>
  <conditionalFormatting sqref="Z161:AC161">
    <cfRule type="cellIs" dxfId="31" priority="32" stopIfTrue="1" operator="lessThan">
      <formula>0</formula>
    </cfRule>
  </conditionalFormatting>
  <conditionalFormatting sqref="Z161:AC161">
    <cfRule type="cellIs" dxfId="30" priority="31" stopIfTrue="1" operator="lessThan">
      <formula>0</formula>
    </cfRule>
  </conditionalFormatting>
  <conditionalFormatting sqref="AE161:AH161">
    <cfRule type="cellIs" dxfId="29" priority="30" stopIfTrue="1" operator="lessThan">
      <formula>0</formula>
    </cfRule>
  </conditionalFormatting>
  <conditionalFormatting sqref="AE161:AH161">
    <cfRule type="cellIs" dxfId="28" priority="29" stopIfTrue="1" operator="lessThan">
      <formula>0</formula>
    </cfRule>
  </conditionalFormatting>
  <conditionalFormatting sqref="AJ161:AK161">
    <cfRule type="cellIs" dxfId="27" priority="28" stopIfTrue="1" operator="lessThan">
      <formula>0</formula>
    </cfRule>
  </conditionalFormatting>
  <conditionalFormatting sqref="AJ161:AK161">
    <cfRule type="cellIs" dxfId="26" priority="27" stopIfTrue="1" operator="lessThan">
      <formula>0</formula>
    </cfRule>
  </conditionalFormatting>
  <conditionalFormatting sqref="AN161:AS161">
    <cfRule type="cellIs" dxfId="25" priority="26" stopIfTrue="1" operator="lessThan">
      <formula>0</formula>
    </cfRule>
  </conditionalFormatting>
  <conditionalFormatting sqref="AN161:AS161">
    <cfRule type="cellIs" dxfId="24" priority="25" stopIfTrue="1" operator="lessThan">
      <formula>0</formula>
    </cfRule>
  </conditionalFormatting>
  <conditionalFormatting sqref="J161">
    <cfRule type="cellIs" dxfId="23" priority="24" stopIfTrue="1" operator="lessThan">
      <formula>0</formula>
    </cfRule>
  </conditionalFormatting>
  <conditionalFormatting sqref="J161">
    <cfRule type="cellIs" dxfId="22" priority="23" stopIfTrue="1" operator="lessThan">
      <formula>0</formula>
    </cfRule>
  </conditionalFormatting>
  <conditionalFormatting sqref="O161">
    <cfRule type="cellIs" dxfId="21" priority="22" stopIfTrue="1" operator="lessThan">
      <formula>0</formula>
    </cfRule>
  </conditionalFormatting>
  <conditionalFormatting sqref="O161">
    <cfRule type="cellIs" dxfId="20" priority="21" stopIfTrue="1" operator="lessThan">
      <formula>0</formula>
    </cfRule>
  </conditionalFormatting>
  <conditionalFormatting sqref="T161">
    <cfRule type="cellIs" dxfId="19" priority="20" stopIfTrue="1" operator="lessThan">
      <formula>0</formula>
    </cfRule>
  </conditionalFormatting>
  <conditionalFormatting sqref="T161">
    <cfRule type="cellIs" dxfId="18" priority="19" stopIfTrue="1" operator="lessThan">
      <formula>0</formula>
    </cfRule>
  </conditionalFormatting>
  <conditionalFormatting sqref="Y161">
    <cfRule type="cellIs" dxfId="17" priority="18" stopIfTrue="1" operator="lessThan">
      <formula>0</formula>
    </cfRule>
  </conditionalFormatting>
  <conditionalFormatting sqref="Y161">
    <cfRule type="cellIs" dxfId="16" priority="17" stopIfTrue="1" operator="lessThan">
      <formula>0</formula>
    </cfRule>
  </conditionalFormatting>
  <conditionalFormatting sqref="AD161">
    <cfRule type="cellIs" dxfId="15" priority="16" stopIfTrue="1" operator="lessThan">
      <formula>0</formula>
    </cfRule>
  </conditionalFormatting>
  <conditionalFormatting sqref="AD161">
    <cfRule type="cellIs" dxfId="14" priority="15" stopIfTrue="1" operator="lessThan">
      <formula>0</formula>
    </cfRule>
  </conditionalFormatting>
  <conditionalFormatting sqref="AI161">
    <cfRule type="cellIs" dxfId="13" priority="14" stopIfTrue="1" operator="lessThan">
      <formula>0</formula>
    </cfRule>
  </conditionalFormatting>
  <conditionalFormatting sqref="AI161">
    <cfRule type="cellIs" dxfId="12" priority="13" stopIfTrue="1" operator="lessThan">
      <formula>0</formula>
    </cfRule>
  </conditionalFormatting>
  <conditionalFormatting sqref="AL161">
    <cfRule type="cellIs" dxfId="11" priority="12" stopIfTrue="1" operator="lessThan">
      <formula>0</formula>
    </cfRule>
  </conditionalFormatting>
  <conditionalFormatting sqref="AL161">
    <cfRule type="cellIs" dxfId="10" priority="11" stopIfTrue="1" operator="lessThan">
      <formula>0</formula>
    </cfRule>
  </conditionalFormatting>
  <conditionalFormatting sqref="AM161">
    <cfRule type="cellIs" dxfId="9" priority="10" stopIfTrue="1" operator="lessThan">
      <formula>0</formula>
    </cfRule>
  </conditionalFormatting>
  <conditionalFormatting sqref="AM161">
    <cfRule type="cellIs" dxfId="8" priority="9" stopIfTrue="1" operator="lessThan">
      <formula>0</formula>
    </cfRule>
  </conditionalFormatting>
  <conditionalFormatting sqref="AT161:AU161">
    <cfRule type="cellIs" dxfId="7" priority="8" stopIfTrue="1" operator="lessThan">
      <formula>0</formula>
    </cfRule>
  </conditionalFormatting>
  <conditionalFormatting sqref="AT161:AU161">
    <cfRule type="cellIs" dxfId="6" priority="7" stopIfTrue="1" operator="lessThan">
      <formula>0</formula>
    </cfRule>
  </conditionalFormatting>
  <conditionalFormatting sqref="AV161:AW161">
    <cfRule type="cellIs" dxfId="5" priority="6" stopIfTrue="1" operator="lessThan">
      <formula>0</formula>
    </cfRule>
  </conditionalFormatting>
  <conditionalFormatting sqref="AV161:AW161">
    <cfRule type="cellIs" dxfId="4" priority="5" stopIfTrue="1" operator="lessThan">
      <formula>0</formula>
    </cfRule>
  </conditionalFormatting>
  <conditionalFormatting sqref="AX161:AY161">
    <cfRule type="cellIs" dxfId="3" priority="4" stopIfTrue="1" operator="lessThan">
      <formula>0</formula>
    </cfRule>
  </conditionalFormatting>
  <conditionalFormatting sqref="AX161:AY161">
    <cfRule type="cellIs" dxfId="2" priority="3" stopIfTrue="1" operator="lessThan">
      <formula>0</formula>
    </cfRule>
  </conditionalFormatting>
  <conditionalFormatting sqref="AX161:AY161">
    <cfRule type="cellIs" dxfId="1" priority="2" stopIfTrue="1" operator="lessThan">
      <formula>0</formula>
    </cfRule>
  </conditionalFormatting>
  <conditionalFormatting sqref="AX161:AY161">
    <cfRule type="cellIs" dxfId="0" priority="1" stopIfTrue="1" operator="lessThan">
      <formula>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Данные</vt:lpstr>
      <vt:lpstr>Данные2</vt:lpstr>
      <vt:lpstr>2000_1</vt:lpstr>
      <vt:lpstr>4000_1</vt:lpstr>
      <vt:lpstr>_4000_svod</vt:lpstr>
      <vt:lpstr>_data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Никита А. Голубев</dc:creator>
  <cp:lastModifiedBy>stat</cp:lastModifiedBy>
  <dcterms:created xsi:type="dcterms:W3CDTF">2019-01-14T17:17:22Z</dcterms:created>
  <dcterms:modified xsi:type="dcterms:W3CDTF">2021-01-11T14:43:08Z</dcterms:modified>
</cp:coreProperties>
</file>